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10500" activeTab="2"/>
  </bookViews>
  <sheets>
    <sheet name="Sheet1" sheetId="1" r:id="rId1"/>
    <sheet name="按专业" sheetId="2" r:id="rId2"/>
    <sheet name="按省份" sheetId="3" r:id="rId3"/>
  </sheets>
  <definedNames>
    <definedName name="_xlnm._FilterDatabase" localSheetId="0" hidden="1">Sheet1!$A$1:$I$325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<sst xmlns="http://schemas.openxmlformats.org/spreadsheetml/2006/main" count="1617" uniqueCount="498">
  <si>
    <t>，省份：</t>
  </si>
  <si>
    <t>，类别：</t>
  </si>
  <si>
    <t>专业：</t>
  </si>
  <si>
    <t>，计划数：</t>
  </si>
  <si>
    <t>，录取数：</t>
  </si>
  <si>
    <t>，省控线：</t>
  </si>
  <si>
    <t>，最高分：</t>
  </si>
  <si>
    <t>，最低分：</t>
  </si>
  <si>
    <t>，平均分：</t>
  </si>
  <si>
    <t>浙江普通类</t>
  </si>
  <si>
    <t>本科</t>
  </si>
  <si>
    <t>工商管理</t>
  </si>
  <si>
    <t>市场营销</t>
  </si>
  <si>
    <t>财务管理</t>
  </si>
  <si>
    <t>物业管理</t>
  </si>
  <si>
    <t>公共事业管理</t>
  </si>
  <si>
    <t>物流管理</t>
  </si>
  <si>
    <t>城乡规划</t>
  </si>
  <si>
    <t>土木工程</t>
  </si>
  <si>
    <t>风景园林</t>
  </si>
  <si>
    <t>建筑学</t>
  </si>
  <si>
    <t>英语</t>
  </si>
  <si>
    <t>朝鲜语</t>
  </si>
  <si>
    <t>商务英语</t>
  </si>
  <si>
    <t>汉语言文学</t>
  </si>
  <si>
    <t>新闻学</t>
  </si>
  <si>
    <t>秘书学</t>
  </si>
  <si>
    <t>网络与新媒体</t>
  </si>
  <si>
    <t>汉语国际教育</t>
  </si>
  <si>
    <t>国际经济与贸易</t>
  </si>
  <si>
    <t>国际经济与贸易（茶文化贸易方向）</t>
  </si>
  <si>
    <t>会展经济与管理</t>
  </si>
  <si>
    <t>旅游管理</t>
  </si>
  <si>
    <t>投资学</t>
  </si>
  <si>
    <t>国际商务</t>
  </si>
  <si>
    <t>社会工作</t>
  </si>
  <si>
    <t>家政学</t>
  </si>
  <si>
    <t>计算机科学与技术</t>
  </si>
  <si>
    <t>人工智能</t>
  </si>
  <si>
    <t>通信工程</t>
  </si>
  <si>
    <t>数字媒体技术</t>
  </si>
  <si>
    <t>物联网工程</t>
  </si>
  <si>
    <t>数据科学与大数据技术</t>
  </si>
  <si>
    <t>环境工程</t>
  </si>
  <si>
    <t>环境生态工程</t>
  </si>
  <si>
    <t>生物工程</t>
  </si>
  <si>
    <t>应用化学</t>
  </si>
  <si>
    <t>食品科学与工程</t>
  </si>
  <si>
    <t>食品质量与安全</t>
  </si>
  <si>
    <t>护理学</t>
  </si>
  <si>
    <t>临床医学</t>
  </si>
  <si>
    <t>医学检验技术</t>
  </si>
  <si>
    <t>专科</t>
  </si>
  <si>
    <t>护理</t>
  </si>
  <si>
    <t>大数据与会计</t>
  </si>
  <si>
    <t>应用英语</t>
  </si>
  <si>
    <t>电子商务</t>
  </si>
  <si>
    <t>国际金融</t>
  </si>
  <si>
    <t>现代文秘（涉外）</t>
  </si>
  <si>
    <t>浙江专升本</t>
  </si>
  <si>
    <t>文史类</t>
  </si>
  <si>
    <t>医学类</t>
  </si>
  <si>
    <t>艺术类</t>
  </si>
  <si>
    <t>视觉传达设计</t>
  </si>
  <si>
    <t>环境设计</t>
  </si>
  <si>
    <t>理工类</t>
  </si>
  <si>
    <t>经管类</t>
  </si>
  <si>
    <t>浙江艺术类</t>
  </si>
  <si>
    <t>美术类</t>
  </si>
  <si>
    <t>艺术与科技</t>
  </si>
  <si>
    <t>工艺美术</t>
  </si>
  <si>
    <t>产品设计</t>
  </si>
  <si>
    <t>浙江中升本、中本一体化</t>
  </si>
  <si>
    <t>外贸类</t>
  </si>
  <si>
    <t>商务英语（本科）</t>
  </si>
  <si>
    <t>农艺类（中本一体化）</t>
  </si>
  <si>
    <t>江苏</t>
  </si>
  <si>
    <t>历史类</t>
  </si>
  <si>
    <t>商务英语 </t>
  </si>
  <si>
    <t>物理类</t>
  </si>
  <si>
    <t>计算机科学与技术（杭州校区）</t>
  </si>
  <si>
    <t>人工智能（杭州校区）</t>
  </si>
  <si>
    <t>通信工程（杭州校区）</t>
  </si>
  <si>
    <t>物联网工程（杭州校区）</t>
  </si>
  <si>
    <t>数据科学与大数据技术（杭州校区）</t>
  </si>
  <si>
    <t>数字媒体技术（杭州校区）</t>
  </si>
  <si>
    <t>河南</t>
  </si>
  <si>
    <t>理工</t>
  </si>
  <si>
    <t>英语 </t>
  </si>
  <si>
    <t>建筑学（学制五年）</t>
  </si>
  <si>
    <t>文史</t>
  </si>
  <si>
    <t>广西</t>
  </si>
  <si>
    <t>贵州</t>
  </si>
  <si>
    <t>理工（专）</t>
  </si>
  <si>
    <t>文史（专）</t>
  </si>
  <si>
    <t>现代文秘（涉外方向）</t>
  </si>
  <si>
    <t>四川</t>
  </si>
  <si>
    <t>湖北</t>
  </si>
  <si>
    <t>山西</t>
  </si>
  <si>
    <t>云南</t>
  </si>
  <si>
    <t>甘肃</t>
  </si>
  <si>
    <t>安徽</t>
  </si>
  <si>
    <t>工商管理 </t>
  </si>
  <si>
    <t>福建</t>
  </si>
  <si>
    <t>江西</t>
  </si>
  <si>
    <t>陕西</t>
  </si>
  <si>
    <t>湖南</t>
  </si>
  <si>
    <t>专业：财务管理，省份：浙江普通类，类别：本科，计划数：39，录取数：39，省控线：488，最高分：550，最低分：540，平均分：543</t>
  </si>
  <si>
    <t>专业：财务管理，省份：浙江专升本，类别：经管类，计划数：127，录取数：127，省控线：188，最高分：239，最低分：219，平均分：225</t>
  </si>
  <si>
    <t>专业：财务管理，省份：江苏，类别：历史类，计划数：5，录取数：5，省控线：474，最高分：483，最低分：480，平均分：481</t>
  </si>
  <si>
    <t>专业：财务管理，省份：江苏，类别：物理类，计划数：20，录取数：20，省控线：448，最高分：478，最低分：461，平均分：467</t>
  </si>
  <si>
    <t>专业：财务管理，省份：河南，类别：理工，计划数：10，录取数：10，省控线：409，最高分：482，最低分：441，平均分：452</t>
  </si>
  <si>
    <t>专业：财务管理，省份：河南，类别：文史，计划数：1，录取数：1，省控线：465，最高分：502，最低分：502，平均分：502</t>
  </si>
  <si>
    <t>专业：财务管理，省份：贵州，类别：理工，计划数：8，录取数：8，省控线：371，最高分：380，最低分：377，平均分：378</t>
  </si>
  <si>
    <t>专业：财务管理，省份：贵州，类别：文史，计划数：2，录取数：2，省控线：477，最高分：488，最低分：482，平均分：485</t>
  </si>
  <si>
    <t>专业：财务管理，省份：安徽，类别：理工，计划数：4，录取数：4，省控线：427，最高分：449，最低分：445，平均分：447</t>
  </si>
  <si>
    <t>专业：财务管理，省份：安徽，类别：文史，计划数：1，录取数：1，省控线：440，最高分：469，最低分：469，平均分：469</t>
  </si>
  <si>
    <t>专业：产品设计，省份：浙江艺术类，类别：美术类，计划数：62，录取数：62，省控线：510，最高分：539，最低分：524，平均分：526</t>
  </si>
  <si>
    <t>专业：朝鲜语，省份：浙江普通类，类别：本科，计划数：30，录取数：30，省控线：488，最高分：529，最低分：517，平均分：521</t>
  </si>
  <si>
    <t>专业：城乡规划，省份：浙江普通类，类别：本科，计划数：32，录取数：32，省控线：488，最高分：541，最低分：531，平均分：533</t>
  </si>
  <si>
    <t>专业：城乡规划，省份：浙江专升本，类别：理工类，计划数：35，录取数：35，省控线：182，最高分：237，最低分：209，平均分：215</t>
  </si>
  <si>
    <t>专业：城乡规划，省份：河南，类别：理工，计划数：2，录取数：2，省控线：409，最高分：440，最低分：436，平均分：438</t>
  </si>
  <si>
    <t>专业：城乡规划，省份：广西，类别：理工，计划数：2，录取数：2，省控线：347，最高分：378，最低分：356，平均分：367</t>
  </si>
  <si>
    <t>专业：城乡规划，省份：贵州，类别：理工，计划数：2，录取数：2，省控线：371，最高分：380，最低分：379，平均分：379</t>
  </si>
  <si>
    <t>专业：大数据与会计，省份：浙江普通类，类别：专科，计划数：89，录取数：89，省控线：274，最高分：510，最低分：498，平均分：501</t>
  </si>
  <si>
    <t>专业：大数据与会计，省份：贵州，类别：理工（专），计划数：1，录取数：1，省控线：180，最高分：349，最低分：349，平均分：349</t>
  </si>
  <si>
    <t>专业：大数据与会计，省份：江西，类别：文史（专），计划数：5，录取数：5，省控线：200，最高分：395，最低分：356，平均分：372</t>
  </si>
  <si>
    <t>专业：大数据与会计，省份：江西，类别：理工（专），计划数：5，录取数：5，省控线：200，最高分：372，最低分：355，平均分：361</t>
  </si>
  <si>
    <t>专业：电子商务，省份：浙江普通类，类别：专科，计划数：60，录取数：60，省控线：274，最高分：523，最低分：488，平均分：496</t>
  </si>
  <si>
    <t>专业：风景园林，省份：浙江普通类，类别：本科，计划数：28，录取数：28，省控线：488，最高分：545，最低分：531，平均分：534</t>
  </si>
  <si>
    <t>专业：风景园林，省份：浙江中升本、中本一体化，类别：农艺类（中本一体化），计划数：38，录取数：38，省控线：245，最高分：547，最低分：459，平均分：510</t>
  </si>
  <si>
    <t>专业：风景园林，省份：河南，类别：理工，计划数：3，录取数：3，省控线：409，最高分：454，最低分：440，平均分：445</t>
  </si>
  <si>
    <t>专业：风景园林，省份：广西，类别：理工，计划数：3，录取数：3，省控线：347，最高分：362，最低分：359，平均分：360</t>
  </si>
  <si>
    <t>专业：风景园林，省份：贵州，类别：理工，计划数：3，录取数：3，省控线：371，最高分：377，最低分：375，平均分：376</t>
  </si>
  <si>
    <t>专业：工商管理，省份：浙江普通类，类别：本科，计划数：33，录取数：33，省控线：488，最高分：553，最低分：535，平均分：537</t>
  </si>
  <si>
    <t>专业：工商管理，省份：浙江专升本，类别：经管类，计划数：125，录取数：125，省控线：188，最高分：265，最低分：208，平均分：216</t>
  </si>
  <si>
    <t>专业：工商管理，省份：江苏，类别：历史类，计划数：5，录取数：5，省控线：474，最高分：481，最低分：479，平均分：480</t>
  </si>
  <si>
    <t>专业：工商管理，省份：江苏，类别：物理类，计划数：20，录取数：20，省控线：448，最高分：468，最低分：460，平均分：463</t>
  </si>
  <si>
    <t>专业：工商管理，省份：河南，类别：理工，计划数：5，录取数：5，省控线：409，最高分：450，最低分：436，平均分：439</t>
  </si>
  <si>
    <t>专业：工商管理，省份：河南，类别：文史，计划数：2，录取数：2，省控线：465，最高分：497，最低分：494，平均分：495</t>
  </si>
  <si>
    <t>专业：工商管理，省份：贵州，类别：理工，计划数：10，录取数：10，省控线：371，最高分：381，最低分：375，平均分：376</t>
  </si>
  <si>
    <t>专业：工商管理，省份：贵州，类别：文史，计划数：5，录取数：5，省控线：477，最高分：495，最低分：480，平均分：484</t>
  </si>
  <si>
    <t>专业：工商管理，省份：云南，类别：理工，计划数：3，录取数：1，省控线：405，最高分：417，最低分：417，平均分：417</t>
  </si>
  <si>
    <t>专业：工商管理，省份：云南，类别：文史，计划数：2，录取数：2，省控线：465，最高分：491，最低分：481，平均分：486</t>
  </si>
  <si>
    <t>专业：工商管理，省份：安徽，类别：理工，计划数：3，录取数：3，省控线：427，最高分：445，最低分：442，平均分：444</t>
  </si>
  <si>
    <t>专业：工商管理，省份：安徽，类别：文史，计划数：2，录取数：2，省控线：440，最高分：464，最低分：462，平均分：463</t>
  </si>
  <si>
    <t>专业：工艺美术，省份：浙江艺术类，类别：美术类，计划数：60，录取数：60，省控线：510，最高分：533，最低分：523，平均分：525</t>
  </si>
  <si>
    <t>专业：公共事业管理，省份：浙江普通类，类别：本科，计划数：20，录取数：20，省控线：488，最高分：535，最低分：531，平均分：532</t>
  </si>
  <si>
    <t>专业：公共事业管理，省份：江苏，类别：历史类，计划数：5，录取数：5，省控线：474，最高分：482，最低分：478，平均分：479</t>
  </si>
  <si>
    <t>专业：公共事业管理，省份：江苏，类别：物理类，计划数：5，录取数：5，省控线：448，最高分：469，最低分：460，平均分：463</t>
  </si>
  <si>
    <t>专业：公共事业管理，省份：河南，类别：文史，计划数：5，录取数：5，省控线：465，最高分：491，最低分：487，平均分：489</t>
  </si>
  <si>
    <t>专业：公共事业管理，省份：贵州，类别：文史，计划数：5，录取数：5，省控线：477，最高分：500，最低分：479，平均分：483</t>
  </si>
  <si>
    <t>专业：国际金融，省份：浙江普通类，类别：专科，计划数：60，录取数：60，省控线：274，最高分：514，最低分：486，平均分：494</t>
  </si>
  <si>
    <t>专业：国际经济与贸易，省份：浙江普通类，类别：本科，计划数：35，录取数：35，省控线：488，最高分：547，最低分：532，平均分：535</t>
  </si>
  <si>
    <t>专业：国际经济与贸易，省份：江苏，类别：历史类，计划数：20，录取数：20，省控线：474，最高分：485，最低分：478，平均分：479</t>
  </si>
  <si>
    <t>专业：国际经济与贸易，省份：江苏，类别：物理类，计划数：10，录取数：10，省控线：448，最高分：473，最低分：461，平均分：466</t>
  </si>
  <si>
    <t>专业：国际经济与贸易，省份：河南，类别：理工，计划数：4，录取数：4，省控线：409，最高分：444，最低分：439，平均分：441</t>
  </si>
  <si>
    <t>专业：国际经济与贸易，省份：广西，类别：理工，计划数：5，录取数：5，省控线：347，最高分：384，最低分：363，平均分：376</t>
  </si>
  <si>
    <t>专业：国际经济与贸易，省份：四川，类别：理工，计划数：3，录取数：3，省控线：433，最高分：443，最低分：433，平均分：438</t>
  </si>
  <si>
    <t>专业：国际经济与贸易，省份：湖北，类别：文史，计划数：5，录取数：5，省控线：426，最高分：458，最低分：441，平均分：449</t>
  </si>
  <si>
    <t>专业：国际经济与贸易，省份：云南，类别：理工，计划数：5，录取数：1，省控线：405，最高分：419，最低分：419，平均分：419</t>
  </si>
  <si>
    <t>专业：国际经济与贸易，省份：甘肃，类别：文史，计划数：5，录取数：5，省控线：420，最高分：433，最低分：426，平均分：428</t>
  </si>
  <si>
    <t>专业：国际经济与贸易，省份：福建，类别：物理类，计划数：3，录取数：3，省控线：431，最高分：461，最低分：447，平均分：452</t>
  </si>
  <si>
    <t>专业：国际经济与贸易，省份：湖南，类别：物理类，计划数：5，录取数：5，省控线：415，最高分：441，最低分：434，平均分：437</t>
  </si>
  <si>
    <t>专业：国际经济与贸易（茶文化贸易方向），省份：浙江普通类，类别：本科，计划数：25，录取数：25，省控线：488，最高分：537，最低分：524，平均分：527</t>
  </si>
  <si>
    <t>专业：国际经济与贸易（茶文化贸易方向），省份：四川，类别：理工，计划数：2，录取数：2，省控线：433，最高分：439，最低分：436，平均分：437</t>
  </si>
  <si>
    <t>专业：国际经济与贸易（茶文化贸易方向），省份：四川，类别：，计划数：3，录取数：3，省控线：458，最高分：475，最低分：474，平均分：474</t>
  </si>
  <si>
    <t>专业：国际经济与贸易（茶文化贸易方向），省份：云南，类别：文史，计划数：3，录取数：3，省控线：465，最高分：487，最低分：480，平均分：483</t>
  </si>
  <si>
    <t>专业：国际经济与贸易（茶文化贸易方向），省份：福建，类别：物理类，计划数：2，录取数：2，省控线：431，最高分：451，最低分：441，平均分：446</t>
  </si>
  <si>
    <t>专业：国际经济与贸易（茶文化贸易方向），省份：福建，类别：历史类，计划数：3，录取数：3，省控线：453，最高分：460，最低分：454，平均分：457</t>
  </si>
  <si>
    <t>专业：国际商务，省份：浙江普通类，类别：本科，计划数：54，录取数：54，省控线：488，最高分：538，最低分：525，平均分：527</t>
  </si>
  <si>
    <t>专业：国际商务，省份：江苏，类别：历史类，计划数：5，录取数：5，省控线：474，最高分：480，最低分：478，平均分：478</t>
  </si>
  <si>
    <t>专业：国际商务，省份：江苏，类别：物理类，计划数：5，录取数：5，省控线：448，最高分：465，最低分：460，平均分：461</t>
  </si>
  <si>
    <t>专业：国际商务，省份：河南，类别：理工，计划数：5，录取数：5，省控线：409，最高分：447，最低分：435，平均分：437</t>
  </si>
  <si>
    <t>专业：国际商务，省份：贵州，类别：理工，计划数：5，录取数：5，省控线：371，最高分：378，最低分：375，平均分：375</t>
  </si>
  <si>
    <t>专业：国际商务，省份：安徽，类别：理工，计划数：5，录取数：5，省控线：427，最高分：443，最低分：442，平均分：443</t>
  </si>
  <si>
    <t>专业：国际商务，省份：江西，类别：文史，计划数：6，录取数：6，省控线：472，最高分：490，最低分：486，平均分：488</t>
  </si>
  <si>
    <t>专业：汉语国际教育，省份：浙江普通类，类别：本科，计划数：17，录取数：17，省控线：488，最高分：549，最低分：545，平均分：546</t>
  </si>
  <si>
    <t>专业：汉语国际教育，省份：河南，类别：理工，计划数：1，录取数：1，省控线：409，最高分：457，最低分：457，平均分：457</t>
  </si>
  <si>
    <t>专业：汉语国际教育，省份：河南，类别：文史，计划数：3，录取数：3，省控线：465，最高分：497，最低分：494，平均分：496</t>
  </si>
  <si>
    <t>专业：汉语国际教育，省份：广西，类别：文史，计划数：3，录取数：3，省控线：428，最高分：464，最低分：460，平均分：462</t>
  </si>
  <si>
    <t>专业：汉语国际教育，省份：四川，类别：理工，计划数：1，录取数：1，省控线：433，最高分：445，最低分：445，平均分：445</t>
  </si>
  <si>
    <t>专业：汉语国际教育，省份：四川，类别：，计划数：4，录取数：4，省控线：458，最高分：483，最低分：476，平均分：479</t>
  </si>
  <si>
    <t>专业：汉语国际教育，省份：云南，类别：文史，计划数：1，录取数：1，省控线：465，最高分：487，最低分：487，平均分：487</t>
  </si>
  <si>
    <t>专业：汉语国际教育，省份：甘肃，类别：文史，计划数：2，录取数：2，省控线：420，最高分：432，最低分：430，平均分：431</t>
  </si>
  <si>
    <t>专业：汉语国际教育，省份：福建，类别：历史类，计划数：4，录取数：4，省控线：453，最高分：460，最低分：457，平均分：458</t>
  </si>
  <si>
    <t>专业：汉语言文学，省份：浙江普通类，类别：本科，计划数：48，录取数：48，省控线：488，最高分：569，最低分：549，平均分：552</t>
  </si>
  <si>
    <t>专业：汉语言文学，省份：浙江专升本，类别：文史类，计划数：47，录取数：47，省控线：221，最高分：238，最低分：228，平均分：230</t>
  </si>
  <si>
    <t>专业：汉语言文学，省份：江苏，类别：历史类，计划数：6，录取数：6，省控线：474，最高分：498，最低分：492，平均分：494</t>
  </si>
  <si>
    <t>专业：汉语言文学，省份：江苏，类别：物理类，计划数：1，录取数：1，省控线：448，最高分：477，最低分：477，平均分：477</t>
  </si>
  <si>
    <t>专业：汉语言文学，省份：河南，类别：文史，计划数：4，录取数：4，省控线：465，最高分：505，最低分：498，平均分：499</t>
  </si>
  <si>
    <t>专业：汉语言文学，省份：广西，类别：文史，计划数：5，录取数：5，省控线：428，最高分：472，最低分：463，平均分：466</t>
  </si>
  <si>
    <t>专业：汉语言文学，省份：贵州，类别：文史，计划数：2，录取数：2，省控线：477，最高分：505，最低分：493，平均分：499</t>
  </si>
  <si>
    <t>专业：汉语言文学，省份：四川，类别：，计划数：1，录取数：1，省控线：458，最高分：488，最低分：488，平均分：488</t>
  </si>
  <si>
    <t>专业：汉语言文学，省份：云南，类别：文史，计划数：2，录取数：2，省控线：465，最高分：510，最低分：499，平均分：505</t>
  </si>
  <si>
    <t>专业：汉语言文学，省份：甘肃，类别：文史，计划数：3，录取数：3，省控线：420，最高分：441，最低分：437，平均分：439</t>
  </si>
  <si>
    <t>专业：护理，省份：浙江普通类，类别：专科，计划数：218，录取数：218，省控线：274，最高分：527，最低分：490，平均分：496</t>
  </si>
  <si>
    <t>专业：护理，省份：贵州，类别：理工（专），计划数：2，录取数：2，省控线：180，最高分：365，最低分：331，平均分：348</t>
  </si>
  <si>
    <t>专业：护理，省份：江西，类别：文史（专），计划数：5，录取数：5，省控线：200，最高分：391，最低分：351，平均分：368</t>
  </si>
  <si>
    <t>专业：护理，省份：江西，类别：理工（专），计划数：5，录取数：5，省控线：200，最高分：387，最低分：353，平均分：365</t>
  </si>
  <si>
    <t>专业：护理学，省份：浙江普通类，类别：本科，计划数：140，录取数：140，省控线：488，最高分：562，最低分：545，平均分：548</t>
  </si>
  <si>
    <t>专业：护理学，省份：浙江专升本，类别：医学类，计划数：112，录取数：112，省控线：211，最高分：229，最低分：213，平均分：219</t>
  </si>
  <si>
    <t>专业：护理学，省份：贵州，类别：文史，计划数：5，录取数：5，省控线：477，最高分：496，最低分：480，平均分：487</t>
  </si>
  <si>
    <t>专业：护理学，省份：四川，类别：，计划数：5，录取数：5，省控线：458，最高分：487，最低分：479，平均分：482</t>
  </si>
  <si>
    <t>专业：护理学，省份：安徽，类别：文史，计划数：5，录取数：5，省控线：440，最高分：475，最低分：463，平均分：468</t>
  </si>
  <si>
    <t>专业：护理学，省份：福建，类别：物理类，计划数：5，录取数：5，省控线：431，最高分：468，最低分：455，平均分：459</t>
  </si>
  <si>
    <t>专业：环境工程，省份：浙江普通类，类别：本科，计划数：100，录取数：100，省控线：488，最高分：559，最低分：523，平均分：526</t>
  </si>
  <si>
    <t>专业：环境工程，省份：江苏，类别：物理类，计划数：20，录取数：20，省控线：448，最高分：472，最低分：459，平均分：460</t>
  </si>
  <si>
    <t>专业：环境工程，省份：四川，类别：理工，计划数：5，录取数：5，省控线：433，最高分：448，最低分：441，平均分：444</t>
  </si>
  <si>
    <t>专业：环境设计，省份：浙江专升本，类别：艺术类，计划数：36，录取数：36，省控线：206，最高分：223，最低分：210，平均分：214</t>
  </si>
  <si>
    <t>专业：环境设计，省份：浙江艺术类，类别：美术类，计划数：60，录取数：60，省控线：510，最高分：533，最低分：525，平均分：526</t>
  </si>
  <si>
    <t>专业：环境生态工程，省份：浙江普通类，类别：本科，计划数：64，录取数：64，省控线：488，最高分：544，最低分：525，平均分：528</t>
  </si>
  <si>
    <t>专业：环境生态工程，省份：江西，类别：理工，计划数：11，录取数：11，省控线：445，最高分：465，最低分：457，平均分：459</t>
  </si>
  <si>
    <t>专业：环境生态工程，省份：湖南，类别：物理类，计划数：5，录取数：5，省控线：415，最高分：440，最低分：431，平均分：433</t>
  </si>
  <si>
    <t>专业：会展经济与管理，省份：浙江普通类，类别：本科，计划数：54，录取数：54，省控线：488，最高分：537，最低分：524，平均分：526</t>
  </si>
  <si>
    <t>专业：会展经济与管理，省份：江苏，类别：历史类，计划数：5，录取数：5，省控线：474，最高分：481，最低分：478，平均分：479</t>
  </si>
  <si>
    <t>专业：会展经济与管理，省份：河南，类别：文史，计划数：6，录取数：6，省控线：465，最高分：497，最低分：487，平均分：490</t>
  </si>
  <si>
    <t>专业：会展经济与管理，省份：广西，类别：文史，计划数：5，录取数：5，省控线：428，最高分：454，最低分：442，平均分：450</t>
  </si>
  <si>
    <t>专业：会展经济与管理，省份：贵州，类别：文史，计划数：5，录取数：5，省控线：477，最高分：480，最低分：479，平均分：479</t>
  </si>
  <si>
    <t>专业：会展经济与管理，省份：安徽，类别：文史，计划数：6，录取数：6，省控线：440，最高分：464，最低分：460，平均分：462</t>
  </si>
  <si>
    <t>专业：会展经济与管理，省份：陕西，类别：文史，计划数：5，录取数：5，省控线：403，最高分：441，最低分：425，平均分：432</t>
  </si>
  <si>
    <t>专业：会展经济与管理，省份：湖南，类别：历史类，计划数：5，录取数：5，省控线：428，最高分：459，最低分：440，平均分：445</t>
  </si>
  <si>
    <t>专业：计算机科学与技术，省份：浙江普通类，类别：本科，计划数：72，录取数：72，省控线：488，最高分：548，最低分：527，平均分：532</t>
  </si>
  <si>
    <t>专业：计算机科学与技术，省份：河南，类别：理工，计划数：6，录取数：6，省控线：409，最高分：481，最低分：461，平均分：466</t>
  </si>
  <si>
    <t>专业：计算机科学与技术，省份：广西，类别：理工，计划数：6，录取数：6，省控线：347，最高分：412，最低分：388，平均分：400</t>
  </si>
  <si>
    <t>专业：计算机科学与技术，省份：贵州，类别：理工，计划数：8，录取数：8，省控线：371，最高分：400，最低分：380，平均分：386</t>
  </si>
  <si>
    <t>专业：计算机科学与技术，省份：山西，类别：理工，计划数：5，录取数：5，省控线：344，最高分：392，最低分：376，平均分：381</t>
  </si>
  <si>
    <t>专业：计算机科学与技术，省份：甘肃，类别：理工，计划数：5，录取数：5，省控线：337，最高分：366，最低分：354，平均分：361</t>
  </si>
  <si>
    <t>专业：计算机科学与技术，省份：安徽，类别：理工，计划数：5，录取数：5，省控线：427，最高分：468，最低分：455，平均分：462</t>
  </si>
  <si>
    <t>专业：计算机科学与技术，省份：江西，类别：理工，计划数：9，录取数：9，省控线：445，最高分：479，最低分：466，平均分：470</t>
  </si>
  <si>
    <t>专业：计算机科学与技术，省份：江苏，类别：物理类，计划数：9，录取数：9，省控线：448，最高分：483，最低分：473，平均分：476</t>
  </si>
  <si>
    <t>专业：家政学，省份：浙江普通类，类别：本科，计划数：13，录取数：13，省控线：488，最高分：556，最低分：530，平均分：538</t>
  </si>
  <si>
    <t>专业：家政学，省份：湖北，类别：文史，计划数：10，录取数：10，省控线：426，最高分：459，最低分：432，平均分：439</t>
  </si>
  <si>
    <t>专业：家政学，省份：江西，类别：文史，计划数：10，录取数：10，省控线：472，最高分：491，最低分：480，平均分：484</t>
  </si>
  <si>
    <t>专业：建筑学，省份：浙江普通类，类别：本科，计划数：54，录取数：54，省控线：488，最高分：556，最低分：531，平均分：534</t>
  </si>
  <si>
    <t>专业：建筑学，省份：江苏，类别：物理类，计划数：10，录取数：10，省控线：448，最高分：474，最低分：460，平均分：463</t>
  </si>
  <si>
    <t>专业：建筑学，省份：贵州，类别：理工，计划数：5，录取数：5，省控线：371，最高分：380，最低分：375，平均分：376</t>
  </si>
  <si>
    <t>专业：建筑学，省份：河南，类别：理工，计划数：5，录取数：5，省控线：409，最高分：444，最低分：437，平均分：439</t>
  </si>
  <si>
    <t>专业：临床医学，省份：浙江普通类，类别：本科，计划数：70，录取数：70，省控线：488，最高分：578，最低分：554，平均分：559</t>
  </si>
  <si>
    <t>专业：旅游管理，省份：浙江普通类，类别：本科，计划数：41，录取数：41，省控线：488，最高分：534，最低分：524，平均分：525</t>
  </si>
  <si>
    <t>专业：旅游管理，省份：江苏，类别：历史类，计划数：5，录取数：5，省控线：474，最高分：480，最低分：478，平均分：478</t>
  </si>
  <si>
    <t>专业：旅游管理，省份：广西，类别：文史，计划数：5，录取数：5，省控线：428，最高分：455，最低分：452，平均分：455</t>
  </si>
  <si>
    <t>专业：旅游管理，省份：贵州，类别：文史，计划数：5，录取数：5，省控线：477，最高分：480，最低分：479，平均分：479</t>
  </si>
  <si>
    <t>专业：旅游管理，省份：四川，类别：，计划数：5，录取数：5，省控线：458，最高分：476，最低分：474，平均分：475</t>
  </si>
  <si>
    <t>专业：秘书学，省份：浙江普通类，类别：本科，计划数：12，录取数：12，省控线：488，最高分：547，最低分：537，平均分：539</t>
  </si>
  <si>
    <t>专业：秘书学，省份：江苏，类别：历史类，计划数：5，录取数：5，省控线：474，最高分：487，最低分：481，平均分：484</t>
  </si>
  <si>
    <t>专业：秘书学，省份：广西，类别：文史，计划数：1，录取数：1，省控线：428，最高分：457，最低分：457，平均分：457</t>
  </si>
  <si>
    <t>专业：秘书学，省份：贵州，类别：文史，计划数：2，录取数：2，省控线：477，最高分：487，最低分：484，平均分：485</t>
  </si>
  <si>
    <t>专业：秘书学，省份：云南，类别：文史，计划数：1，录取数：1，省控线：465，最高分：482，最低分：482，平均分：482</t>
  </si>
  <si>
    <t>专业：秘书学，省份：甘肃，类别：理工，计划数：2，录取数：1，省控线：337，最高分：348，最低分：347，平均分：347</t>
  </si>
  <si>
    <t>专业：秘书学，省份：甘肃，类别：文史，计划数：4，录取数：4，省控线：420，最高分：428，最低分：427，平均分：427</t>
  </si>
  <si>
    <t>专业：秘书学，省份：江西，类别：文史，计划数：3，录取数：3，省控线：472，最高分：493，最低分：491，平均分：492</t>
  </si>
  <si>
    <t>专业：人工智能，省份：浙江普通类，类别：本科，计划数：99，录取数：99，省控线：488，最高分：538，最低分：519，平均分：521</t>
  </si>
  <si>
    <t>专业：人工智能，省份：贵州，类别：理工，计划数：4，录取数：4，省控线：371，最高分：381，最低分：379，平均分：380</t>
  </si>
  <si>
    <t>专业：人工智能，省份：四川，类别：理工，计划数：4，录取数：4，省控线：433，最高分：465，最低分：446，平均分：453</t>
  </si>
  <si>
    <t>专业：人工智能，省份：云南，类别：理工，计划数：5，录取数：4，省控线：405，最高分：416，最低分：405，平均分：408</t>
  </si>
  <si>
    <t>专业：人工智能，省份：安徽，类别：理工，计划数：4，录取数：4，省控线：427，最高分：481，最低分：445，平均分：455</t>
  </si>
  <si>
    <t>专业：人工智能，省份：江西，类别：理工，计划数：6，录取数：6，省控线：445，最高分：466，最低分：461，平均分：464</t>
  </si>
  <si>
    <t>专业：人工智能，省份：江苏，类别：物理类，计划数：6，录取数：6，省控线：448，最高分：480，最低分：470，平均分：473</t>
  </si>
  <si>
    <t>专业：商务英语，省份：浙江普通类，类别：本科，计划数：4，录取数：4，省控线：488，最高分：542，最低分：540，平均分：540</t>
  </si>
  <si>
    <t>专业：商务英语，省份：广西，类别：理工，计划数：2，录取数：2，省控线：347，最高分：378，最低分：374，平均分：376</t>
  </si>
  <si>
    <t>专业：商务英语，省份：广西，类别：文史，计划数：2，录取数：2，省控线：428，最高分：458，最低分：452，平均分：456</t>
  </si>
  <si>
    <t>专业：商务英语，省份：贵州，类别：理工，计划数：1，录取数：1，省控线：371，最高分：375，最低分：375，平均分：375</t>
  </si>
  <si>
    <t>专业：商务英语，省份：贵州，类别：文史，计划数：2，录取数：2，省控线：477，最高分：479，最低分：479，平均分：479</t>
  </si>
  <si>
    <t>专业：商务英语，省份：云南，类别：文史，计划数：1，录取数：1，省控线：465，最高分：482，最低分：482，平均分：482</t>
  </si>
  <si>
    <t>专业：商务英语，省份：甘肃，类别：文史，计划数：2，录取数：2，省控线：420，最高分：431，最低分：426，平均分：428</t>
  </si>
  <si>
    <t>专业：商务英语，省份：福建，类别：历史类，计划数：3，录取数：3，省控线：453，最高分：457，最低分：454，平均分：455</t>
  </si>
  <si>
    <t>专业：商务英语，省份：江苏，类别：历史类，计划数：6，录取数：6，省控线：474，最高分：479，最低分：478，平均分：478</t>
  </si>
  <si>
    <t>专业：商务英语（本科），省份：浙江中升本、中本一体化，类别：外贸类，计划数：120，录取数：120，省控线：272，最高分：544，最低分：510，平均分：519</t>
  </si>
  <si>
    <t>专业：商务英语，省份：江苏，类别：物理类，计划数：2，录取数：2，省控线：448，最高分：461，最低分：460，平均分：460</t>
  </si>
  <si>
    <t>专业：社会工作，省份：浙江普通类，类别：本科，计划数：39，录取数：39，省控线：488，最高分：546，最低分：530，平均分：533</t>
  </si>
  <si>
    <t>专业：社会工作，省份：江苏，类别：历史类，计划数：5，录取数：5，省控线：474，最高分：481，最低分：479，平均分：479</t>
  </si>
  <si>
    <t>专业：社会工作，省份：江苏，类别：物理类，计划数：5，录取数：5，省控线：448，最高分：507，最低分：460，平均分：470</t>
  </si>
  <si>
    <t>专业：社会工作，省份：河南，类别：文史，计划数：5，录取数：5，省控线：465，最高分：496，最低分：487，平均分：491</t>
  </si>
  <si>
    <t>专业：社会工作，省份：四川，类别：，计划数：5，录取数：5，省控线：458，最高分：475，最低分：473，平均分：474</t>
  </si>
  <si>
    <t>专业：社会工作，省份：陕西，类别：文史，计划数：5，录取数：5，省控线：403，最高分：445，最低分：426，平均分：434</t>
  </si>
  <si>
    <t>专业：生物工程，省份：浙江普通类，类别：本科，计划数：64，录取数：64，省控线：488，最高分：545，最低分：529，平均分：533</t>
  </si>
  <si>
    <t>专业：生物工程，省份：浙江专升本，类别：理工类，计划数：40，录取数：40，省控线：182，最高分：216，最低分：182，平均分：192</t>
  </si>
  <si>
    <t>专业：生物工程，省份：江苏，类别：物理类，计划数：10，录取数：10，省控线：448，最高分：481，最低分：462，平均分：469</t>
  </si>
  <si>
    <t>专业：生物工程，省份：广西，类别：理工，计划数：6，录取数：6，省控线：347，最高分：371，最低分：355，平均分：360</t>
  </si>
  <si>
    <t>专业：生物工程，省份：山西，类别：理工，计划数：10，录取数：10，省控线：344，最高分：382，最低分：361，平均分：366</t>
  </si>
  <si>
    <t>专业：生物工程，省份：福建，类别：物理类，计划数：5，录取数：5，省控线：431，最高分：478，最低分：459，平均分：463</t>
  </si>
  <si>
    <t>专业：食品科学与工程，省份：浙江普通类，类别：本科，计划数：60，录取数：60，省控线：488，最高分：540，最低分：529，平均分：532</t>
  </si>
  <si>
    <t>专业：食品科学与工程，省份：江苏，类别：物理类，计划数：5，录取数：5，省控线：448，最高分：498，最低分：461，平均分：475</t>
  </si>
  <si>
    <t>专业：食品科学与工程，省份：贵州，类别：理工，计划数：5，录取数：5，省控线：371，最高分：379，最低分：375，平均分：376</t>
  </si>
  <si>
    <t>专业：食品科学与工程，省份：江西，类别：理工，计划数：4，录取数：4，省控线：445，最高分：461，最低分：458，平均分：460</t>
  </si>
  <si>
    <t>专业：食品质量与安全，省份：浙江普通类，类别：本科，计划数：27，录取数：27，省控线：488，最高分：546，最低分：536，平均分：539</t>
  </si>
  <si>
    <t>专业：食品质量与安全，省份：浙江专升本，类别：理工类，计划数：84，录取数：84，省控线：182，最高分：231，最低分：182，平均分：197</t>
  </si>
  <si>
    <t>专业：食品质量与安全，省份：广西，类别：理工，计划数：4，录取数：4，省控线：347，最高分：375，最低分：364，平均分：370</t>
  </si>
  <si>
    <t>专业：食品质量与安全，省份：贵州，类别：理工，计划数：5，录取数：5，省控线：371，最高分：386，最低分：377，平均分：380</t>
  </si>
  <si>
    <t>专业：食品质量与安全，省份：山西，类别：理工，计划数：10，录取数：10，省控线：344，最高分：374，最低分：363，平均分：367</t>
  </si>
  <si>
    <t>专业：食品质量与安全，省份：江西，类别：理工，计划数：3，录取数：3，省控线：445，最高分：459，最低分：458，平均分：459</t>
  </si>
  <si>
    <t>专业：市场营销，省份：浙江普通类，类别：本科，计划数：48，录取数：48，省控线：488，最高分：545，最低分：525，平均分：527</t>
  </si>
  <si>
    <t>专业：市场营销，省份：浙江专升本，类别：文史类，计划数：20，录取数：20，省控线：221，最高分：228，最低分：221，平均分：224</t>
  </si>
  <si>
    <t>专业：市场营销，省份：浙江专升本，类别：经管类，计划数：182，录取数：182，省控线：188，最高分：236，最低分：197，平均分：208</t>
  </si>
  <si>
    <t>专业：市场营销，省份：江苏，类别：历史类，计划数：4，录取数：4，省控线：474，最高分：480，最低分：479，平均分：479</t>
  </si>
  <si>
    <t>专业：市场营销，省份：江苏，类别：物理类，计划数：16，录取数：16，省控线：448，最高分：465，最低分：460，平均分：462</t>
  </si>
  <si>
    <t>专业：市场营销，省份：河南，类别：理工，计划数：5，录取数：5，省控线：409，最高分：442，最低分：436，平均分：437</t>
  </si>
  <si>
    <t>专业：市场营销，省份：河南，类别：文史，计划数：2，录取数：2，省控线：465，最高分：497，最低分：494，平均分：495</t>
  </si>
  <si>
    <t>专业：市场营销，省份：贵州，类别：理工，计划数：8，录取数：8，省控线：371，最高分：378，最低分：375，平均分：376</t>
  </si>
  <si>
    <t>专业：市场营销，省份：贵州，类别：文史，计划数：2，录取数：2，省控线：477，最高分：489，最低分：479，平均分：484</t>
  </si>
  <si>
    <t>专业：市场营销，省份：安徽，类别：理工，计划数：3，录取数：3，省控线：427，最高分：445，最低分：427，平均分：436</t>
  </si>
  <si>
    <t>专业：市场营销，省份：安徽，类别：文史，计划数：2，录取数：2，省控线：440，最高分：463，最低分：462，平均分：463</t>
  </si>
  <si>
    <t>专业：视觉传达设计，省份：浙江专升本，类别：艺术类，计划数：35，录取数：35，省控线：206，最高分：227，最低分：218，平均分：220</t>
  </si>
  <si>
    <t>专业：视觉传达设计，省份：浙江艺术类，类别：美术类，计划数：62，录取数：62，省控线：510，最高分：545，最低分：529，平均分：532</t>
  </si>
  <si>
    <t>专业：数据科学与大数据技术，省份：浙江普通类，类别：本科，计划数：43，录取数：43，省控线：488，最高分：536，最低分：524，平均分：526</t>
  </si>
  <si>
    <t>专业：数据科学与大数据技术，省份：河南，类别：理工，计划数：5，录取数：5，省控线：409，最高分：478，最低分：455，平均分：461</t>
  </si>
  <si>
    <t>专业：数据科学与大数据技术，省份：贵州，类别：理工，计划数：2，录取数：2，省控线：371，最高分：385，最低分：381，平均分：383</t>
  </si>
  <si>
    <t>专业：数据科学与大数据技术，省份：四川，类别：理工，计划数：3，录取数：3，省控线：433，最高分：463，最低分：448，平均分：457</t>
  </si>
  <si>
    <t>专业：数据科学与大数据技术，省份：安徽，类别：理工，计划数：3，录取数：3，省控线：427，最高分：461，最低分：449，平均分：453</t>
  </si>
  <si>
    <t>专业：数据科学与大数据技术，省份：江西，类别：理工，计划数：4，录取数：4，省控线：445，最高分：471，最低分：463，平均分：467</t>
  </si>
  <si>
    <t>专业：数据科学与大数据技术，省份：江苏，类别：物理类，计划数：5，录取数：5，省控线：448，最高分：477，最低分：472，平均分：474</t>
  </si>
  <si>
    <t>专业：数字媒体技术，省份：浙江普通类，类别：本科，计划数：43，录取数：43，省控线：488，最高分：543，最低分：522，平均分：525</t>
  </si>
  <si>
    <t>专业：数字媒体技术，省份：浙江专升本，类别：理工类，计划数：42，录取数：42，省控线：182，最高分：234，最低分：216，平均分：222</t>
  </si>
  <si>
    <t>专业：数字媒体技术，省份：河南，类别：理工，计划数：4，录取数：4，省控线：409，最高分：498，最低分：458，平均分：475</t>
  </si>
  <si>
    <t>专业：数字媒体技术，省份：广西，类别：理工，计划数：5，录取数：5，省控线：347，最高分：453，最低分：372，平均分：395</t>
  </si>
  <si>
    <t>专业：数字媒体技术，省份：四川，类别：理工，计划数：3，录取数：3，省控线：433，最高分：454，最低分：446，平均分：449</t>
  </si>
  <si>
    <t>专业：数字媒体技术，省份：云南，类别：理工，计划数：5，录取数：5，省控线：405，最高分：449，最低分：411，平均分：427</t>
  </si>
  <si>
    <t>专业：数字媒体技术，省份：江苏，类别：物理类，计划数：5，录取数：5，省控线：448，最高分：502，最低分：483，平均分：490</t>
  </si>
  <si>
    <t>专业：通信工程，省份：浙江普通类，类别：本科，计划数：91，录取数：91，省控线：488，最高分：535，最低分：516，平均分：518</t>
  </si>
  <si>
    <t>专业：通信工程，省份：河南，类别：理工，计划数：5，录取数：5，省控线：409，最高分：458，最低分：451，平均分：453</t>
  </si>
  <si>
    <t>专业：通信工程，省份：广西，类别：理工，计划数：6，录取数：6，省控线：347，最高分：374，最低分：363，平均分：369</t>
  </si>
  <si>
    <t>专业：通信工程，省份：贵州，类别：理工，计划数：3，录取数：3，省控线：371，最高分：379，最低分：379，平均分：379</t>
  </si>
  <si>
    <t>专业：通信工程，省份：山西，类别：理工，计划数：5，录取数：5，省控线：344，最高分：373，最低分：370，平均分：371</t>
  </si>
  <si>
    <t>专业：通信工程，省份：甘肃，类别：理工，计划数：3，录取数：3，省控线：337，最高分：351，最低分：350，平均分：350</t>
  </si>
  <si>
    <t>专业：通信工程，省份：江西，类别：理工，计划数：6，录取数：6，省控线：445，最高分：460，最低分：459，平均分：460</t>
  </si>
  <si>
    <t>专业：通信工程，省份：江苏，类别：物理类，计划数：5，录取数：5，省控线：448，最高分：485，最低分：476，平均分：479</t>
  </si>
  <si>
    <t>专业：投资学，省份：浙江普通类，类别：本科，计划数：59，录取数：59，省控线：488，最高分：548，最低分：525，平均分：528</t>
  </si>
  <si>
    <t>专业：投资学，省份：江苏，类别：历史类，计划数：5，录取数：5，省控线：474，最高分：482，最低分：478，平均分：479</t>
  </si>
  <si>
    <t>专业：投资学，省份：江苏，类别：物理类，计划数：5，录取数：5，省控线：448，最高分：469，最低分：460，平均分：462</t>
  </si>
  <si>
    <t>专业：投资学，省份：河南，类别：理工，计划数：6，录取数：6，省控线：409，最高分：449，最低分：435，平均分：445</t>
  </si>
  <si>
    <t>专业：投资学，省份：河南，类别：文史，计划数：5，录取数：5，省控线：465，最高分：497，最低分：488，平均分：491</t>
  </si>
  <si>
    <t>专业：投资学，省份：四川，类别：理工，计划数：5，录取数：5，省控线：433，最高分：456，最低分：445，平均分：449</t>
  </si>
  <si>
    <t>专业：投资学，省份：湖北，类别：理工，计划数：5，录取数：5，省控线：424，最高分：466，最低分：449，平均分：456</t>
  </si>
  <si>
    <t>专业：投资学，省份：福建，类别：物理类，计划数：5，录取数：5，省控线：431，最高分：474，最低分：444，平均分：451</t>
  </si>
  <si>
    <t>专业：投资学，省份：湖南，类别：物理类，计划数：5，录取数：5，省控线：415，最高分：450，最低分：432，平均分：438</t>
  </si>
  <si>
    <t>专业：土木工程，省份：浙江普通类，类别：本科，计划数：160，录取数：160，省控线：488，最高分：532，最低分：509，平均分：512</t>
  </si>
  <si>
    <t>专业：土木工程，省份：浙江专升本，类别：理工类，计划数：32，录取数：32，省控线：182，最高分：227，最低分：216，平均分：220</t>
  </si>
  <si>
    <t>专业：土木工程，省份：江苏，类别：物理类，计划数：45，录取数：45，省控线：448，最高分：480，最低分：460，平均分：461</t>
  </si>
  <si>
    <t>专业：土木工程，省份：河南，类别：理工，计划数：20，录取数：20，省控线：409，最高分：447，最低分：437，平均分：441</t>
  </si>
  <si>
    <t>专业：土木工程，省份：广西，类别：理工，计划数：10，录取数：10，省控线：347，最高分：368，最低分：356，平均分：362</t>
  </si>
  <si>
    <t>专业：土木工程，省份：贵州，类别：理工，计划数：10，录取数：10，省控线：371，最高分：392，最低分：375，平均分：379</t>
  </si>
  <si>
    <t>专业：土木工程，省份：四川，类别：理工，计划数：5，录取数：5，省控线：433，最高分：445，最低分：436，平均分：439</t>
  </si>
  <si>
    <t>专业：土木工程，省份：安徽，类别：理工，计划数：10，录取数：10，省控线：427，最高分：447，最低分：442，平均分：444</t>
  </si>
  <si>
    <t>专业：网络与新媒体，省份：浙江普通类，类别：本科，计划数：41，录取数：41，省控线：488，最高分：553，最低分：542，平均分：544</t>
  </si>
  <si>
    <t>专业：网络与新媒体，省份：浙江专升本，类别：文史类，计划数：53，录取数：53，省控线：221，最高分：230，最低分：224，平均分：226</t>
  </si>
  <si>
    <t>专业：网络与新媒体，省份：江苏，类别：历史类，计划数：10，录取数：10，省控线：474，最高分：491，最低分：480，平均分：482</t>
  </si>
  <si>
    <t>专业：网络与新媒体，省份：江苏，类别：物理类，计划数：2，录取数：2，省控线：448，最高分：475，最低分：469，平均分：472</t>
  </si>
  <si>
    <t>专业：网络与新媒体，省份：河南，类别：文史，计划数：2，录取数：2，省控线：465，最高分：502，最低分：498，平均分：500</t>
  </si>
  <si>
    <t>专业：网络与新媒体，省份：广西，类别：理工，计划数：1，录取数：1，省控线：347，最高分：388，最低分：388，平均分：388</t>
  </si>
  <si>
    <t>专业：网络与新媒体，省份：广西，类别：文史，计划数：4，录取数：4，省控线：428，最高分：466，最低分：460，平均分：463</t>
  </si>
  <si>
    <t>专业：网络与新媒体，省份：四川，类别：理工，计划数：1，录取数：1，省控线：433，最高分：458，最低分：458，平均分：458</t>
  </si>
  <si>
    <t>专业：网络与新媒体，省份：四川，类别：，计划数：3，录取数：3，省控线：458，最高分：510，最低分：480，平均分：494</t>
  </si>
  <si>
    <t>专业：网络与新媒体，省份：云南，类别：理工，计划数：1，录取数：1，省控线：405，最高分：451，最低分：451，平均分：451</t>
  </si>
  <si>
    <t>专业：网络与新媒体，省份：云南，类别：文史，计划数：1，录取数：1，省控线：465，最高分：489，最低分：489，平均分：489</t>
  </si>
  <si>
    <t>专业：网络与新媒体，省份：甘肃，类别：文史，计划数：2，录取数：2，省控线：420，最高分：432，最低分：429，平均分：430</t>
  </si>
  <si>
    <t>专业：物联网工程，省份：浙江普通类，类别：本科，计划数：51，录取数：51，省控线：488，最高分：527，最低分：517，平均分：519</t>
  </si>
  <si>
    <t>专业：物联网工程，省份：浙江专升本，类别：理工类，计划数：80，录取数：80，省控线：182，最高分：235，最低分：195，平均分：206</t>
  </si>
  <si>
    <t>专业：物联网工程，省份：河南，类别：理工，计划数：5，录取数：5，省控线：409，最高分：461，最低分：456，平均分：458</t>
  </si>
  <si>
    <t>专业：物联网工程，省份：广西，类别：理工，计划数：5，录取数：5，省控线：347，最高分：383，最低分：368，平均分：372</t>
  </si>
  <si>
    <t>专业：物联网工程，省份：贵州，类别：理工，计划数：3，录取数：3，省控线：371，最高分：383，最低分：380，平均分：381</t>
  </si>
  <si>
    <t>专业：物联网工程，省份：山西，类别：理工，计划数：5，录取数：5，省控线：344，最高分：382，最低分：371，平均分：375</t>
  </si>
  <si>
    <t>专业：物联网工程，省份：甘肃，类别：理工，计划数：2，录取数：2，省控线：337，最高分：350，最低分：349，平均分：349</t>
  </si>
  <si>
    <t>专业：物联网工程，省份：安徽，类别：理工，计划数：3，录取数：3，省控线：427，最高分：459，最低分：451，平均分：454</t>
  </si>
  <si>
    <t>专业：物联网工程，省份：江西，类别：理工，计划数：4，录取数：4，省控线：445，最高分：465，最低分：461，平均分：464</t>
  </si>
  <si>
    <t>专业：物联网工程，省份：江苏，类别：物理类，计划数：5，录取数：5，省控线：448，最高分：476，最低分：468，平均分：471</t>
  </si>
  <si>
    <t>专业：物流管理，省份：浙江普通类，类别：本科，计划数：16，录取数：16，省控线：488，最高分：545，最低分：529，平均分：532</t>
  </si>
  <si>
    <t>专业：物流管理，省份：江苏，类别：历史类，计划数：5，录取数：5，省控线：474，最高分：482，最低分：478，平均分：479</t>
  </si>
  <si>
    <t>专业：物流管理，省份：江苏，类别：物理类，计划数：3，录取数：3，省控线：448，最高分：463，最低分：461，平均分：461</t>
  </si>
  <si>
    <t>专业：物流管理，省份：河南，类别：理工，计划数：1，录取数：1，省控线：409，最高分：439，最低分：439，平均分：439</t>
  </si>
  <si>
    <t>专业：物流管理，省份：河南，类别：文史，计划数：2，录取数：2，省控线：465，最高分：490，最低分：489，平均分：489</t>
  </si>
  <si>
    <t>专业：物流管理，省份：广西，类别：理工，计划数：2，录取数：2，省控线：347，最高分：382，最低分：355，平均分：369</t>
  </si>
  <si>
    <t>专业：物流管理，省份：广西，类别：文史，计划数：2，录取数：2，省控线：428，最高分：455，最低分：450，平均分：453</t>
  </si>
  <si>
    <t>专业：物流管理，省份：福建，类别：物理类，计划数：2，录取数：2，省控线：431，最高分：461，最低分：442，平均分：451</t>
  </si>
  <si>
    <t>专业：物流管理，省份：福建，类别：历史类，计划数：1，录取数：1，省控线：453，最高分：454，最低分：454，平均分：454</t>
  </si>
  <si>
    <t>专业：物业管理，省份：浙江普通类，类别：本科，计划数：64，录取数：64，省控线：488，最高分：536，最低分：523，平均分：525</t>
  </si>
  <si>
    <t>专业：物业管理，省份：河南，类别：理工，计划数：8，录取数：8，省控线：409，最高分：444，最低分：431，平均分：436</t>
  </si>
  <si>
    <t>专业：物业管理，省份：河南，类别：文史，计划数：2，录取数：2，省控线：465，最高分：490，最低分：489，平均分：489</t>
  </si>
  <si>
    <t>专业：物业管理，省份：甘肃，类别：理工，计划数：5，录取数：5，省控线：337，最高分：348，最低分：347，平均分：347</t>
  </si>
  <si>
    <t>专业：物业管理，省份：安徽，类别：理工，计划数：3，录取数：3，省控线：427，最高分：444，最低分：427，平均分：435</t>
  </si>
  <si>
    <t>专业：物业管理，省份：安徽，类别：文史，计划数：2，录取数：2，省控线：440，最高分：462，最低分：461，平均分：462</t>
  </si>
  <si>
    <t>专业：现代文秘（涉外方向），省份：浙江普通类，类别：专科，计划数：84，录取数：84，省控线：274，最高分：523，最低分：487，平均分：494</t>
  </si>
  <si>
    <t>专业：现代文秘（涉外方向），省份：贵州，类别：文史（专），计划数：1，录取数：1，省控线：180，最高分：471，最低分：471，平均分：471</t>
  </si>
  <si>
    <t>专业：现代文秘（涉外方向），省份：江西，类别：理工（专），计划数：5，录取数：5，省控线：200，最高分：395，最低分：351，平均分：370</t>
  </si>
  <si>
    <t>专业：新闻学，省份：浙江普通类，类别：本科，计划数：19，录取数：19，省控线：488，最高分：549，最低分：540，平均分：543</t>
  </si>
  <si>
    <t>专业：新闻学，省份：江苏，类别：历史类，计划数：5，录取数：5，省控线：474，最高分：487，最低分：480，平均分：483</t>
  </si>
  <si>
    <t>专业：新闻学，省份：河南，类别：文史，计划数：2，录取数：2，省控线：465，最高分：497，最低分：491，平均分：494</t>
  </si>
  <si>
    <t>专业：新闻学，省份：广西，类别：文史，计划数：1，录取数：1，省控线：428，最高分：459，最低分：459，平均分：459</t>
  </si>
  <si>
    <t>专业：新闻学，省份：四川，类别：，计划数：5，录取数：5，省控线：458，最高分：479，最低分：476，平均分：477</t>
  </si>
  <si>
    <t>专业：新闻学，省份：云南，类别：文史，计划数：1，录取数：1，省控线：465，最高分：486，最低分：486，平均分：486</t>
  </si>
  <si>
    <t>专业：新闻学，省份：甘肃，类别：文史，计划数：1，录取数：1，省控线：420，最高分：447，最低分：447，平均分：447</t>
  </si>
  <si>
    <t>专业：医学检验技术，省份：浙江普通类，类别：本科，计划数：53，录取数：53，省控线：488，最高分：565，最低分：551，平均分：553</t>
  </si>
  <si>
    <t>专业：医学检验技术，省份：河南，类别：理工，计划数：3，录取数：3，省控线：409，最高分：456，最低分：452，平均分：453</t>
  </si>
  <si>
    <t>专业：医学检验技术，省份：四川，类别：理工，计划数：2，录取数：2，省控线：433，最高分：460，最低分：445，平均分：452</t>
  </si>
  <si>
    <t>专业：医学检验技术，省份：福建，类别：物理类，计划数：2，录取数：2，省控线：431，最高分：457，最低分：451，平均分：454</t>
  </si>
  <si>
    <t>专业：艺术与科技，省份：浙江艺术类，类别：美术类，计划数：90，录取数：90，省控线：510，最高分：539，最低分：524，平均分：527</t>
  </si>
  <si>
    <t>专业：应用化学，省份：浙江普通类，类别：本科，计划数：93，录取数：93，省控线：488，最高分：546，最低分：524，平均分：527</t>
  </si>
  <si>
    <t>专业：应用化学，省份：河南，类别：理工，计划数：11，录取数：11，省控线：409，最高分：455，最低分：440，平均分：447</t>
  </si>
  <si>
    <t>专业：应用化学，省份：广西，类别：理工，计划数：3，录取数：3，省控线：347，最高分：375，最低分：357，平均分：365</t>
  </si>
  <si>
    <t>专业：应用化学，省份：云南，类别：理工，计划数：3，录取数：3，省控线：405，最高分：427，最低分：406，平均分：416</t>
  </si>
  <si>
    <t>专业：应用化学，省份：安徽，类别：理工，计划数：10，录取数：10，省控线：427，最高分：451，最低分：444，平均分：447</t>
  </si>
  <si>
    <t>专业：应用化学，省份：福建，类别：物理类，计划数：5，录取数：5，省控线：431，最高分：456，最低分：446，平均分：449</t>
  </si>
  <si>
    <t>专业：应用英语，省份：浙江普通类，类别：专科，计划数：54，录取数：54，省控线：274，最高分：513，最低分：496，平均分：500</t>
  </si>
  <si>
    <t>专业：应用英语，省份：贵州，类别：文史（专），计划数：1，录取数：1，省控线：180，最高分：469，最低分：469，平均分：469</t>
  </si>
  <si>
    <t>专业：应用英语，省份：江西，类别：理工（专），计划数：5，录取数：5，省控线：200，最高分：384，最低分：352，平均分：360</t>
  </si>
  <si>
    <t>专业：英语，省份：浙江普通类，类别：本科，计划数：37，录取数：37，省控线：488，最高分：542，最低分：533，平均分：536</t>
  </si>
  <si>
    <t>专业：英语，省份：江苏，类别：历史类，计划数：8，录取数：8，省控线：474，最高分：486，最低分：479，平均分：480</t>
  </si>
  <si>
    <t>专业：英语，省份：江苏，类别：物理类，计划数：2，录取数：2，省控线：448，最高分：478，最低分：468，平均分：473</t>
  </si>
  <si>
    <t>专业：英语，省份：河南，类别：文史，计划数：4，录取数：4，省控线：465，最高分：498，最低分：492，平均分：494</t>
  </si>
  <si>
    <t>专业：英语，省份：广西，类别：文史，计划数：2，录取数：2，省控线：428，最高分：456，最低分：452，平均分：455</t>
  </si>
  <si>
    <t>专业：英语，省份：贵州，类别：理工，计划数：1，录取数：1，省控线：371，最高分：381，最低分：381，平均分：381</t>
  </si>
  <si>
    <t>专业：英语，省份：贵州，类别：文史，计划数：2，录取数：2，省控线：477，最高分：481，最低分：480，平均分：480</t>
  </si>
  <si>
    <t>专业：英语，省份：四川，类别：，计划数：5，录取数：5，省控线：458，最高分：483，最低分：474，平均分：476</t>
  </si>
  <si>
    <t>专业：英语，省份：甘肃，类别：理工，计划数：1，录取数：1，省控线：337，最高分：348，最低分：348，平均分：348</t>
  </si>
  <si>
    <t>专业：英语，省份：甘肃，类别：文史，计划数：3，录取数：3，省控线：420，最高分：428，最低分：426，平均分：426</t>
  </si>
  <si>
    <t>专业：英语，省份：江西，类别：文史，计划数：4，录取数：4，省控线：472，最高分：495，最低分：490，平均分：493</t>
  </si>
  <si>
    <t>专业：英语，省份：河南，类别：理工，计划数：1，录取数：1，省控线：409，最高分：453，最低分：453，平均分：453</t>
  </si>
  <si>
    <t>浙江</t>
  </si>
  <si>
    <t>专业：工商管理，分类：浙江普通类，类别：本科，计划数：33，录取数：33，省控线：488，最高分：553，最低分：535，平均分：537</t>
  </si>
  <si>
    <t>专业：市场营销，分类：浙江普通类，类别：本科，计划数：48，录取数：48，省控线：488，最高分：545，最低分：525，平均分：527</t>
  </si>
  <si>
    <t>专业：财务管理，分类：浙江普通类，类别：本科，计划数：39，录取数：39，省控线：488，最高分：550，最低分：540，平均分：543</t>
  </si>
  <si>
    <t>专业：物业管理，分类：浙江普通类，类别：本科，计划数：64，录取数：64，省控线：488，最高分：536，最低分：523，平均分：525</t>
  </si>
  <si>
    <t>专业：公共事业管理，分类：浙江普通类，类别：本科，计划数：20，录取数：20，省控线：488，最高分：535，最低分：531，平均分：532</t>
  </si>
  <si>
    <t>专业：物流管理，分类：浙江普通类，类别：本科，计划数：16，录取数：16，省控线：488，最高分：545，最低分：529，平均分：532</t>
  </si>
  <si>
    <t>专业：城乡规划，分类：浙江普通类，类别：本科，计划数：32，录取数：32，省控线：488，最高分：541，最低分：531，平均分：533</t>
  </si>
  <si>
    <t>专业：土木工程，分类：浙江普通类，类别：本科，计划数：160，录取数：160，省控线：488，最高分：532，最低分：509，平均分：512</t>
  </si>
  <si>
    <t>专业：风景园林，分类：浙江普通类，类别：本科，计划数：28，录取数：28，省控线：488，最高分：545，最低分：531，平均分：534</t>
  </si>
  <si>
    <t>专业：建筑学，分类：浙江普通类，类别：本科，计划数：54，录取数：54，省控线：488，最高分：556，最低分：531，平均分：534</t>
  </si>
  <si>
    <t>专业：英语，分类：浙江普通类，类别：本科，计划数：37，录取数：37，省控线：488，最高分：542，最低分：533，平均分：536</t>
  </si>
  <si>
    <t>专业：朝鲜语，分类：浙江普通类，类别：本科，计划数：30，录取数：30，省控线：488，最高分：529，最低分：517，平均分：521</t>
  </si>
  <si>
    <t>专业：商务英语，分类：浙江普通类，类别：本科，计划数：4，录取数：4，省控线：488，最高分：542，最低分：540，平均分：540</t>
  </si>
  <si>
    <t>专业：汉语言文学，分类：浙江普通类，类别：本科，计划数：48，录取数：48，省控线：488，最高分：569，最低分：549，平均分：552</t>
  </si>
  <si>
    <t>专业：新闻学，分类：浙江普通类，类别：本科，计划数：19，录取数：19，省控线：488，最高分：549，最低分：540，平均分：543</t>
  </si>
  <si>
    <t>专业：秘书学，分类：浙江普通类，类别：本科，计划数：12，录取数：12，省控线：488，最高分：547，最低分：537，平均分：539</t>
  </si>
  <si>
    <t>专业：网络与新媒体，分类：浙江普通类，类别：本科，计划数：41，录取数：41，省控线：488，最高分：553，最低分：542，平均分：544</t>
  </si>
  <si>
    <t>专业：汉语国际教育，分类：浙江普通类，类别：本科，计划数：17，录取数：17，省控线：488，最高分：549，最低分：545，平均分：546</t>
  </si>
  <si>
    <t>专业：国际经济与贸易，分类：浙江普通类，类别：本科，计划数：35，录取数：35，省控线：488，最高分：547，最低分：532，平均分：535</t>
  </si>
  <si>
    <t>专业：国际经济与贸易（茶文化贸易方向），分类：浙江普通类，类别：本科，计划数：25，录取数：25，省控线：488，最高分：537，最低分：524，平均分：527</t>
  </si>
  <si>
    <t>专业：会展经济与管理，分类：浙江普通类，类别：本科，计划数：54，录取数：54，省控线：488，最高分：537，最低分：524，平均分：526</t>
  </si>
  <si>
    <t>专业：旅游管理，分类：浙江普通类，类别：本科，计划数：41，录取数：41，省控线：488，最高分：534，最低分：524，平均分：525</t>
  </si>
  <si>
    <t>专业：投资学，分类：浙江普通类，类别：本科，计划数：59，录取数：59，省控线：488，最高分：548，最低分：525，平均分：528</t>
  </si>
  <si>
    <t>专业：国际商务，分类：浙江普通类，类别：本科，计划数：54，录取数：54，省控线：488，最高分：538，最低分：525，平均分：527</t>
  </si>
  <si>
    <t>专业：社会工作，分类：浙江普通类，类别：本科，计划数：39，录取数：39，省控线：488，最高分：546，最低分：530，平均分：533</t>
  </si>
  <si>
    <t>专业：家政学，分类：浙江普通类，类别：本科，计划数：13，录取数：13，省控线：488，最高分：556，最低分：530，平均分：538</t>
  </si>
  <si>
    <t>专业：计算机科学与技术，分类：浙江普通类，类别：本科，计划数：72，录取数：72，省控线：488，最高分：548，最低分：527，平均分：532</t>
  </si>
  <si>
    <t>专业：人工智能，分类：浙江普通类，类别：本科，计划数：99，录取数：99，省控线：488，最高分：538，最低分：519，平均分：521</t>
  </si>
  <si>
    <t>专业：通信工程，分类：浙江普通类，类别：本科，计划数：91，录取数：91，省控线：488，最高分：535，最低分：516，平均分：518</t>
  </si>
  <si>
    <t>专业：数字媒体技术，分类：浙江普通类，类别：本科，计划数：43，录取数：43，省控线：488，最高分：543，最低分：522，平均分：525</t>
  </si>
  <si>
    <t>专业：物联网工程，分类：浙江普通类，类别：本科，计划数：51，录取数：51，省控线：488，最高分：527，最低分：517，平均分：519</t>
  </si>
  <si>
    <t>专业：数据科学与大数据技术，分类：浙江普通类，类别：本科，计划数：43，录取数：43，省控线：488，最高分：536，最低分：524，平均分：526</t>
  </si>
  <si>
    <t>专业：环境工程，分类：浙江普通类，类别：本科，计划数：100，录取数：100，省控线：488，最高分：559，最低分：523，平均分：526</t>
  </si>
  <si>
    <t>专业：环境生态工程，分类：浙江普通类，类别：本科，计划数：64，录取数：64，省控线：488，最高分：544，最低分：525，平均分：528</t>
  </si>
  <si>
    <t>专业：生物工程，分类：浙江普通类，类别：本科，计划数：64，录取数：64，省控线：488，最高分：545，最低分：529，平均分：533</t>
  </si>
  <si>
    <t>专业：应用化学，分类：浙江普通类，类别：本科，计划数：93，录取数：93，省控线：488，最高分：546，最低分：524，平均分：527</t>
  </si>
  <si>
    <t>专业：食品科学与工程，分类：浙江普通类，类别：本科，计划数：60，录取数：60，省控线：488，最高分：540，最低分：529，平均分：532</t>
  </si>
  <si>
    <t>专业：食品质量与安全，分类：浙江普通类，类别：本科，计划数：27，录取数：27，省控线：488，最高分：546，最低分：536，平均分：539</t>
  </si>
  <si>
    <t>专业：护理学，分类：浙江普通类，类别：本科，计划数：140，录取数：140，省控线：488，最高分：562，最低分：545，平均分：548</t>
  </si>
  <si>
    <t>专业：临床医学，分类：浙江普通类，类别：本科，计划数：70，录取数：70，省控线：488，最高分：578，最低分：554，平均分：559</t>
  </si>
  <si>
    <t>专业：医学检验技术，分类：浙江普通类，类别：本科，计划数：53，录取数：53，省控线：488，最高分：565，最低分：551，平均分：553</t>
  </si>
  <si>
    <t>专业：护理，分类：浙江普通类，类别：专科，计划数：218，录取数：218，省控线：274，最高分：527，最低分：490，平均分：496</t>
  </si>
  <si>
    <t>专业：大数据与会计，分类：浙江普通类，类别：专科，计划数：89，录取数：89，省控线：274，最高分：510，最低分：498，平均分：501</t>
  </si>
  <si>
    <t>专业：应用英语，分类：浙江普通类，类别：专科，计划数：54，录取数：54，省控线：274，最高分：513，最低分：496，平均分：500</t>
  </si>
  <si>
    <t>专业：电子商务，分类：浙江普通类，类别：专科，计划数：60，录取数：60，省控线：274，最高分：523，最低分：488，平均分：496</t>
  </si>
  <si>
    <t>专业：国际金融，分类：浙江普通类，类别：专科，计划数：60，录取数：60，省控线：274，最高分：514，最低分：486，平均分：494</t>
  </si>
  <si>
    <t>专业：现代文秘（涉外），分类：浙江普通类，类别：专科，计划数：84，录取数：84，省控线：274，最高分：523，最低分：487，平均分：494</t>
  </si>
  <si>
    <t>专业：市场营销，分类：浙江专升本，类别：文史类，计划数：20，录取数：20，省控线：221，最高分：228，最低分：221，平均分：224</t>
  </si>
  <si>
    <t>专业：汉语言文学，分类：浙江专升本，类别：文史类，计划数：47，录取数：47，省控线：221，最高分：238，最低分：228，平均分：230</t>
  </si>
  <si>
    <t>专业：网络与新媒体，分类：浙江专升本，类别：文史类，计划数：53，录取数：53，省控线：221，最高分：230，最低分：224，平均分：226</t>
  </si>
  <si>
    <t>专业：护理学，分类：浙江专升本，类别：医学类，计划数：112，录取数：112，省控线：211，最高分：229，最低分：213，平均分：219</t>
  </si>
  <si>
    <t>专业：视觉传达设计，分类：浙江专升本，类别：艺术类，计划数：35，录取数：35，省控线：206，最高分：227，最低分：218，平均分：220</t>
  </si>
  <si>
    <t>专业：环境设计，分类：浙江专升本，类别：艺术类，计划数：36，录取数：36，省控线：206，最高分：223，最低分：210，平均分：214</t>
  </si>
  <si>
    <t>专业：数字媒体技术，分类：浙江专升本，类别：理工类，计划数：42，录取数：42，省控线：182，最高分：234，最低分：216，平均分：222</t>
  </si>
  <si>
    <t>专业：物联网工程，分类：浙江专升本，类别：理工类，计划数：80，录取数：80，省控线：182，最高分：235，最低分：195，平均分：206</t>
  </si>
  <si>
    <t>专业：土木工程，分类：浙江专升本，类别：理工类，计划数：32，录取数：32，省控线：182，最高分：227，最低分：216，平均分：220</t>
  </si>
  <si>
    <t>专业：城乡规划，分类：浙江专升本，类别：理工类，计划数：35，录取数：35，省控线：182，最高分：237，最低分：209，平均分：215</t>
  </si>
  <si>
    <t>专业：生物工程，分类：浙江专升本，类别：理工类，计划数：40，录取数：40，省控线：182，最高分：216，最低分：182，平均分：192</t>
  </si>
  <si>
    <t>专业：食品质量与安全，分类：浙江专升本，类别：理工类，计划数：84，录取数：84，省控线：182，最高分：231，最低分：182，平均分：197</t>
  </si>
  <si>
    <t>专业：财务管理，分类：浙江专升本，类别：经管类，计划数：127，录取数：127，省控线：188，最高分：239，最低分：219，平均分：225</t>
  </si>
  <si>
    <t>专业：工商管理，分类：浙江专升本，类别：经管类，计划数：125，录取数：125，省控线：188，最高分：265，最低分：208，平均分：216</t>
  </si>
  <si>
    <t>专业：市场营销，分类：浙江专升本，类别：经管类，计划数：182，录取数：182，省控线：188，最高分：236，最低分：197，平均分：208</t>
  </si>
  <si>
    <t>专业：视觉传达设计，分类：浙江艺术类，类别：美术类，计划数：62，录取数：62，省控线：510，最高分：545，最低分：529，平均分：532</t>
  </si>
  <si>
    <t>专业：环境设计，分类：浙江艺术类，类别：美术类，计划数：60，录取数：60，省控线：510，最高分：533，最低分：525，平均分：526</t>
  </si>
  <si>
    <t>专业：艺术与科技，分类：浙江艺术类，类别：美术类，计划数：90，录取数：90，省控线：510，最高分：539，最低分：524，平均分：527</t>
  </si>
  <si>
    <t>专业：工艺美术，分类：浙江艺术类，类别：美术类，计划数：60，录取数：60，省控线：510，最高分：533，最低分：523，平均分：525</t>
  </si>
  <si>
    <t>专业：产品设计，分类：浙江艺术类，类别：美术类，计划数：62，录取数：62，省控线：510，最高分：539，最低分：524，平均分：526</t>
  </si>
  <si>
    <t>专业：商务英语（本科），分类：浙江中升本、中本一体化，类别：外贸类，计划数：120，录取数：120，省控线：272，最高分：544，最低分：510，平均分：519</t>
  </si>
  <si>
    <t>专业：风景园林，分类：浙江中升本、中本一体化，类别：农艺类（中本一体化），计划数：38，录取数：38，省控线：245，最高分：547，最低分：459，平均分：510</t>
  </si>
  <si>
    <t>专业：商务英语 ，省份：江苏，类别：历史类，计划数：6，录取数：6，省控线：474，最高分：479，最低分：478，平均分：478</t>
  </si>
  <si>
    <t>专业：计算机科学与技术（杭州校区），省份：江苏，类别：物理类，计划数：9，录取数：9，省控线：448，最高分：483，最低分：473，平均分：476</t>
  </si>
  <si>
    <t>专业：人工智能（杭州校区），省份：江苏，类别：物理类，计划数：6，录取数：6，省控线：448，最高分：480，最低分：470，平均分：473</t>
  </si>
  <si>
    <t>专业：通信工程（杭州校区），省份：江苏，类别：物理类，计划数：5，录取数：5，省控线：448，最高分：485，最低分：476，平均分：479</t>
  </si>
  <si>
    <t>专业：物联网工程（杭州校区），省份：江苏，类别：物理类，计划数：5，录取数：5，省控线：448，最高分：476，最低分：468，平均分：471</t>
  </si>
  <si>
    <t>专业：数据科学与大数据技术（杭州校区），省份：江苏，类别：物理类，计划数：5，录取数：5，省控线：448，最高分：477，最低分：472，平均分：474</t>
  </si>
  <si>
    <t>专业：数字媒体技术（杭州校区），省份：江苏，类别：物理类，计划数：5，录取数：5，省控线：448，最高分：502，最低分：483，平均分：490</t>
  </si>
  <si>
    <t>专业：商务英语（本科），省份：江苏，类别：物理类，计划数：2，录取数：2，省控线：448，最高分：461，最低分：460，平均分：460</t>
  </si>
  <si>
    <t>专业：英语 ，省份：河南，类别：理工，计划数：1，录取数：1，省控线：409，最高分：453，最低分：453，平均分：453</t>
  </si>
  <si>
    <t>专业：建筑学（学制五年），省份：河南，类别：理工，计划数：5，录取数：5，省控线：409，最高分：444，最低分：437，平均分：439</t>
  </si>
  <si>
    <t>专业：工商管理 ，省份：安徽，类别：文史，计划数：2，录取数：2，省控线：440，最高分：464，最低分：462，平均分：463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</si>
</sst>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.5"/>
      <color rgb="FF333333"/>
      <name val="宋体"/>
      <charset val="134"/>
    </font>
    <font>
      <sz val="9.7"/>
      <color rgb="FF333333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311"/>
  <sheetViews>
    <sheetView workbookViewId="0">
      <selection activeCell="J1" sqref="J$1:J$1048576"/>
    </sheetView>
  </sheetViews>
  <sheetFormatPr defaultColWidth="9" defaultRowHeight="14.4"/>
  <cols>
    <col min="1" max="1" width="25.4444444444444" customWidth="1"/>
  </cols>
  <sheetData>
    <row r="1" ht="15" customHeight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15" spans="1:10">
      <c r="A2" t="s">
        <v>9</v>
      </c>
      <c r="B2" s="2" t="s">
        <v>10</v>
      </c>
      <c r="C2" s="3" t="s">
        <v>11</v>
      </c>
      <c r="D2" s="3">
        <v>33</v>
      </c>
      <c r="E2" s="3">
        <v>33</v>
      </c>
      <c r="F2" s="3">
        <v>488</v>
      </c>
      <c r="G2" s="3">
        <v>553</v>
      </c>
      <c r="H2" s="3">
        <v>535</v>
      </c>
      <c r="I2" s="3">
        <v>537</v>
      </c>
      <c r="J2" t="str">
        <f>$C$1&amp;C2&amp;$A$1&amp;A2&amp;$B$1&amp;B2&amp;$D$1&amp;D2&amp;$E$1&amp;E2&amp;$F$1&amp;F2&amp;$G$1&amp;G2&amp;$H$1&amp;H2&amp;$I$1&amp;I2</f>
        <v>专业：工商管理，省份：浙江普通类，类别：本科，计划数：33，录取数：33，省控线：488，最高分：553，最低分：535，平均分：537</v>
      </c>
    </row>
    <row r="3" ht="15.15" spans="1:10">
      <c r="A3" t="s">
        <v>9</v>
      </c>
      <c r="B3" s="2" t="s">
        <v>10</v>
      </c>
      <c r="C3" s="3" t="s">
        <v>12</v>
      </c>
      <c r="D3" s="3">
        <v>48</v>
      </c>
      <c r="E3" s="3">
        <v>48</v>
      </c>
      <c r="F3" s="3">
        <v>488</v>
      </c>
      <c r="G3" s="3">
        <v>545</v>
      </c>
      <c r="H3" s="3">
        <v>525</v>
      </c>
      <c r="I3" s="3">
        <v>527</v>
      </c>
      <c r="J3" t="str">
        <f t="shared" ref="J3:J66" si="0">$C$1&amp;C3&amp;$A$1&amp;A3&amp;$B$1&amp;B3&amp;$D$1&amp;D3&amp;$E$1&amp;E3&amp;$F$1&amp;F3&amp;$G$1&amp;G3&amp;$H$1&amp;H3&amp;$I$1&amp;I3</f>
        <v>专业：市场营销，省份：浙江普通类，类别：本科，计划数：48，录取数：48，省控线：488，最高分：545，最低分：525，平均分：527</v>
      </c>
    </row>
    <row r="4" ht="15.15" spans="1:10">
      <c r="A4" t="s">
        <v>9</v>
      </c>
      <c r="B4" s="2" t="s">
        <v>10</v>
      </c>
      <c r="C4" s="3" t="s">
        <v>13</v>
      </c>
      <c r="D4" s="3">
        <v>39</v>
      </c>
      <c r="E4" s="3">
        <v>39</v>
      </c>
      <c r="F4" s="3">
        <v>488</v>
      </c>
      <c r="G4" s="3">
        <v>550</v>
      </c>
      <c r="H4" s="3">
        <v>540</v>
      </c>
      <c r="I4" s="3">
        <v>543</v>
      </c>
      <c r="J4" t="str">
        <f t="shared" si="0"/>
        <v>专业：财务管理，省份：浙江普通类，类别：本科，计划数：39，录取数：39，省控线：488，最高分：550，最低分：540，平均分：543</v>
      </c>
    </row>
    <row r="5" ht="15.15" spans="1:10">
      <c r="A5" t="s">
        <v>9</v>
      </c>
      <c r="B5" s="2" t="s">
        <v>10</v>
      </c>
      <c r="C5" s="3" t="s">
        <v>14</v>
      </c>
      <c r="D5" s="3">
        <v>64</v>
      </c>
      <c r="E5" s="3">
        <v>64</v>
      </c>
      <c r="F5" s="3">
        <v>488</v>
      </c>
      <c r="G5" s="3">
        <v>536</v>
      </c>
      <c r="H5" s="3">
        <v>523</v>
      </c>
      <c r="I5" s="3">
        <v>525</v>
      </c>
      <c r="J5" t="str">
        <f t="shared" si="0"/>
        <v>专业：物业管理，省份：浙江普通类，类别：本科，计划数：64，录取数：64，省控线：488，最高分：536，最低分：523，平均分：525</v>
      </c>
    </row>
    <row r="6" ht="23.55" spans="1:10">
      <c r="A6" t="s">
        <v>9</v>
      </c>
      <c r="B6" s="2" t="s">
        <v>10</v>
      </c>
      <c r="C6" s="3" t="s">
        <v>15</v>
      </c>
      <c r="D6" s="3">
        <v>20</v>
      </c>
      <c r="E6" s="3">
        <v>20</v>
      </c>
      <c r="F6" s="3">
        <v>488</v>
      </c>
      <c r="G6" s="3">
        <v>535</v>
      </c>
      <c r="H6" s="3">
        <v>531</v>
      </c>
      <c r="I6" s="3">
        <v>532</v>
      </c>
      <c r="J6" t="str">
        <f t="shared" si="0"/>
        <v>专业：公共事业管理，省份：浙江普通类，类别：本科，计划数：20，录取数：20，省控线：488，最高分：535，最低分：531，平均分：532</v>
      </c>
    </row>
    <row r="7" ht="15.15" spans="1:10">
      <c r="A7" t="s">
        <v>9</v>
      </c>
      <c r="B7" s="2" t="s">
        <v>10</v>
      </c>
      <c r="C7" s="3" t="s">
        <v>16</v>
      </c>
      <c r="D7" s="3">
        <v>16</v>
      </c>
      <c r="E7" s="3">
        <v>16</v>
      </c>
      <c r="F7" s="3">
        <v>488</v>
      </c>
      <c r="G7" s="3">
        <v>545</v>
      </c>
      <c r="H7" s="3">
        <v>529</v>
      </c>
      <c r="I7" s="3">
        <v>532</v>
      </c>
      <c r="J7" t="str">
        <f t="shared" si="0"/>
        <v>专业：物流管理，省份：浙江普通类，类别：本科，计划数：16，录取数：16，省控线：488，最高分：545，最低分：529，平均分：532</v>
      </c>
    </row>
    <row r="8" ht="15.15" spans="1:10">
      <c r="A8" t="s">
        <v>9</v>
      </c>
      <c r="B8" s="2" t="s">
        <v>10</v>
      </c>
      <c r="C8" s="3" t="s">
        <v>17</v>
      </c>
      <c r="D8" s="3">
        <v>32</v>
      </c>
      <c r="E8" s="3">
        <v>32</v>
      </c>
      <c r="F8" s="3">
        <v>488</v>
      </c>
      <c r="G8" s="3">
        <v>541</v>
      </c>
      <c r="H8" s="3">
        <v>531</v>
      </c>
      <c r="I8" s="3">
        <v>533</v>
      </c>
      <c r="J8" t="str">
        <f t="shared" si="0"/>
        <v>专业：城乡规划，省份：浙江普通类，类别：本科，计划数：32，录取数：32，省控线：488，最高分：541，最低分：531，平均分：533</v>
      </c>
    </row>
    <row r="9" ht="15.15" spans="1:10">
      <c r="A9" t="s">
        <v>9</v>
      </c>
      <c r="B9" s="2" t="s">
        <v>10</v>
      </c>
      <c r="C9" s="3" t="s">
        <v>18</v>
      </c>
      <c r="D9" s="3">
        <v>160</v>
      </c>
      <c r="E9" s="3">
        <v>160</v>
      </c>
      <c r="F9" s="3">
        <v>488</v>
      </c>
      <c r="G9" s="3">
        <v>532</v>
      </c>
      <c r="H9" s="3">
        <v>509</v>
      </c>
      <c r="I9" s="3">
        <v>512</v>
      </c>
      <c r="J9" t="str">
        <f t="shared" si="0"/>
        <v>专业：土木工程，省份：浙江普通类，类别：本科，计划数：160，录取数：160，省控线：488，最高分：532，最低分：509，平均分：512</v>
      </c>
    </row>
    <row r="10" ht="15.15" spans="1:10">
      <c r="A10" t="s">
        <v>9</v>
      </c>
      <c r="B10" s="2" t="s">
        <v>10</v>
      </c>
      <c r="C10" s="3" t="s">
        <v>19</v>
      </c>
      <c r="D10" s="3">
        <v>28</v>
      </c>
      <c r="E10" s="3">
        <v>28</v>
      </c>
      <c r="F10" s="3">
        <v>488</v>
      </c>
      <c r="G10" s="3">
        <v>545</v>
      </c>
      <c r="H10" s="3">
        <v>531</v>
      </c>
      <c r="I10" s="3">
        <v>534</v>
      </c>
      <c r="J10" t="str">
        <f t="shared" si="0"/>
        <v>专业：风景园林，省份：浙江普通类，类别：本科，计划数：28，录取数：28，省控线：488，最高分：545，最低分：531，平均分：534</v>
      </c>
    </row>
    <row r="11" ht="15.15" spans="1:10">
      <c r="A11" t="s">
        <v>9</v>
      </c>
      <c r="B11" s="2" t="s">
        <v>10</v>
      </c>
      <c r="C11" s="3" t="s">
        <v>20</v>
      </c>
      <c r="D11" s="3">
        <v>54</v>
      </c>
      <c r="E11" s="3">
        <v>54</v>
      </c>
      <c r="F11" s="3">
        <v>488</v>
      </c>
      <c r="G11" s="3">
        <v>556</v>
      </c>
      <c r="H11" s="3">
        <v>531</v>
      </c>
      <c r="I11" s="3">
        <v>534</v>
      </c>
      <c r="J11" t="str">
        <f t="shared" si="0"/>
        <v>专业：建筑学，省份：浙江普通类，类别：本科，计划数：54，录取数：54，省控线：488，最高分：556，最低分：531，平均分：534</v>
      </c>
    </row>
    <row r="12" ht="15.15" spans="1:10">
      <c r="A12" t="s">
        <v>9</v>
      </c>
      <c r="B12" s="2" t="s">
        <v>10</v>
      </c>
      <c r="C12" s="3" t="s">
        <v>21</v>
      </c>
      <c r="D12" s="3">
        <v>37</v>
      </c>
      <c r="E12" s="3">
        <v>37</v>
      </c>
      <c r="F12" s="3">
        <v>488</v>
      </c>
      <c r="G12" s="3">
        <v>542</v>
      </c>
      <c r="H12" s="3">
        <v>533</v>
      </c>
      <c r="I12" s="3">
        <v>536</v>
      </c>
      <c r="J12" t="str">
        <f t="shared" si="0"/>
        <v>专业：英语，省份：浙江普通类，类别：本科，计划数：37，录取数：37，省控线：488，最高分：542，最低分：533，平均分：536</v>
      </c>
    </row>
    <row r="13" ht="15.15" spans="1:10">
      <c r="A13" t="s">
        <v>9</v>
      </c>
      <c r="B13" s="2" t="s">
        <v>10</v>
      </c>
      <c r="C13" s="3" t="s">
        <v>22</v>
      </c>
      <c r="D13" s="3">
        <v>30</v>
      </c>
      <c r="E13" s="3">
        <v>30</v>
      </c>
      <c r="F13" s="3">
        <v>488</v>
      </c>
      <c r="G13" s="3">
        <v>529</v>
      </c>
      <c r="H13" s="3">
        <v>517</v>
      </c>
      <c r="I13" s="3">
        <v>521</v>
      </c>
      <c r="J13" t="str">
        <f t="shared" si="0"/>
        <v>专业：朝鲜语，省份：浙江普通类，类别：本科，计划数：30，录取数：30，省控线：488，最高分：529，最低分：517，平均分：521</v>
      </c>
    </row>
    <row r="14" ht="15.15" spans="1:10">
      <c r="A14" t="s">
        <v>9</v>
      </c>
      <c r="B14" s="2" t="s">
        <v>10</v>
      </c>
      <c r="C14" s="3" t="s">
        <v>23</v>
      </c>
      <c r="D14" s="3">
        <v>4</v>
      </c>
      <c r="E14" s="3">
        <v>4</v>
      </c>
      <c r="F14" s="3">
        <v>488</v>
      </c>
      <c r="G14" s="3">
        <v>542</v>
      </c>
      <c r="H14" s="3">
        <v>540</v>
      </c>
      <c r="I14" s="3">
        <v>540</v>
      </c>
      <c r="J14" t="str">
        <f t="shared" si="0"/>
        <v>专业：商务英语，省份：浙江普通类，类别：本科，计划数：4，录取数：4，省控线：488，最高分：542，最低分：540，平均分：540</v>
      </c>
    </row>
    <row r="15" ht="23.55" spans="1:10">
      <c r="A15" t="s">
        <v>9</v>
      </c>
      <c r="B15" s="2" t="s">
        <v>10</v>
      </c>
      <c r="C15" s="3" t="s">
        <v>24</v>
      </c>
      <c r="D15" s="3">
        <v>48</v>
      </c>
      <c r="E15" s="3">
        <v>48</v>
      </c>
      <c r="F15" s="3">
        <v>488</v>
      </c>
      <c r="G15" s="3">
        <v>569</v>
      </c>
      <c r="H15" s="3">
        <v>549</v>
      </c>
      <c r="I15" s="3">
        <v>552</v>
      </c>
      <c r="J15" t="str">
        <f t="shared" si="0"/>
        <v>专业：汉语言文学，省份：浙江普通类，类别：本科，计划数：48，录取数：48，省控线：488，最高分：569，最低分：549，平均分：552</v>
      </c>
    </row>
    <row r="16" ht="15.15" spans="1:10">
      <c r="A16" t="s">
        <v>9</v>
      </c>
      <c r="B16" s="2" t="s">
        <v>10</v>
      </c>
      <c r="C16" s="3" t="s">
        <v>25</v>
      </c>
      <c r="D16" s="3">
        <v>19</v>
      </c>
      <c r="E16" s="3">
        <v>19</v>
      </c>
      <c r="F16" s="3">
        <v>488</v>
      </c>
      <c r="G16" s="3">
        <v>549</v>
      </c>
      <c r="H16" s="3">
        <v>540</v>
      </c>
      <c r="I16" s="3">
        <v>543</v>
      </c>
      <c r="J16" t="str">
        <f t="shared" si="0"/>
        <v>专业：新闻学，省份：浙江普通类，类别：本科，计划数：19，录取数：19，省控线：488，最高分：549，最低分：540，平均分：543</v>
      </c>
    </row>
    <row r="17" ht="15.15" spans="1:10">
      <c r="A17" t="s">
        <v>9</v>
      </c>
      <c r="B17" s="2" t="s">
        <v>10</v>
      </c>
      <c r="C17" s="3" t="s">
        <v>26</v>
      </c>
      <c r="D17" s="3">
        <v>12</v>
      </c>
      <c r="E17" s="3">
        <v>12</v>
      </c>
      <c r="F17" s="3">
        <v>488</v>
      </c>
      <c r="G17" s="3">
        <v>547</v>
      </c>
      <c r="H17" s="3">
        <v>537</v>
      </c>
      <c r="I17" s="3">
        <v>539</v>
      </c>
      <c r="J17" t="str">
        <f t="shared" si="0"/>
        <v>专业：秘书学，省份：浙江普通类，类别：本科，计划数：12，录取数：12，省控线：488，最高分：547，最低分：537，平均分：539</v>
      </c>
    </row>
    <row r="18" ht="23.55" spans="1:10">
      <c r="A18" t="s">
        <v>9</v>
      </c>
      <c r="B18" s="2" t="s">
        <v>10</v>
      </c>
      <c r="C18" s="3" t="s">
        <v>27</v>
      </c>
      <c r="D18" s="3">
        <v>41</v>
      </c>
      <c r="E18" s="3">
        <v>41</v>
      </c>
      <c r="F18" s="3">
        <v>488</v>
      </c>
      <c r="G18" s="3">
        <v>553</v>
      </c>
      <c r="H18" s="3">
        <v>542</v>
      </c>
      <c r="I18" s="3">
        <v>544</v>
      </c>
      <c r="J18" t="str">
        <f t="shared" si="0"/>
        <v>专业：网络与新媒体，省份：浙江普通类，类别：本科，计划数：41，录取数：41，省控线：488，最高分：553，最低分：542，平均分：544</v>
      </c>
    </row>
    <row r="19" ht="23.55" spans="1:10">
      <c r="A19" t="s">
        <v>9</v>
      </c>
      <c r="B19" s="2" t="s">
        <v>10</v>
      </c>
      <c r="C19" s="3" t="s">
        <v>28</v>
      </c>
      <c r="D19" s="3">
        <v>17</v>
      </c>
      <c r="E19" s="3">
        <v>17</v>
      </c>
      <c r="F19" s="3">
        <v>488</v>
      </c>
      <c r="G19" s="3">
        <v>549</v>
      </c>
      <c r="H19" s="3">
        <v>545</v>
      </c>
      <c r="I19" s="3">
        <v>546</v>
      </c>
      <c r="J19" t="str">
        <f t="shared" si="0"/>
        <v>专业：汉语国际教育，省份：浙江普通类，类别：本科，计划数：17，录取数：17，省控线：488，最高分：549，最低分：545，平均分：546</v>
      </c>
    </row>
    <row r="20" ht="23.55" spans="1:10">
      <c r="A20" t="s">
        <v>9</v>
      </c>
      <c r="B20" s="2" t="s">
        <v>10</v>
      </c>
      <c r="C20" s="3" t="s">
        <v>29</v>
      </c>
      <c r="D20" s="3">
        <v>35</v>
      </c>
      <c r="E20" s="3">
        <v>35</v>
      </c>
      <c r="F20" s="3">
        <v>488</v>
      </c>
      <c r="G20" s="3">
        <v>547</v>
      </c>
      <c r="H20" s="3">
        <v>532</v>
      </c>
      <c r="I20" s="3">
        <v>535</v>
      </c>
      <c r="J20" t="str">
        <f t="shared" si="0"/>
        <v>专业：国际经济与贸易，省份：浙江普通类，类别：本科，计划数：35，录取数：35，省控线：488，最高分：547，最低分：532，平均分：535</v>
      </c>
    </row>
    <row r="21" ht="57.75" spans="1:10">
      <c r="A21" t="s">
        <v>9</v>
      </c>
      <c r="B21" s="2" t="s">
        <v>10</v>
      </c>
      <c r="C21" s="3" t="s">
        <v>30</v>
      </c>
      <c r="D21" s="3">
        <v>25</v>
      </c>
      <c r="E21" s="3">
        <v>25</v>
      </c>
      <c r="F21" s="3">
        <v>488</v>
      </c>
      <c r="G21" s="3">
        <v>537</v>
      </c>
      <c r="H21" s="3">
        <v>524</v>
      </c>
      <c r="I21" s="3">
        <v>527</v>
      </c>
      <c r="J21" t="str">
        <f t="shared" si="0"/>
        <v>专业：国际经济与贸易（茶文化贸易方向），省份：浙江普通类，类别：本科，计划数：25，录取数：25，省控线：488，最高分：537，最低分：524，平均分：527</v>
      </c>
    </row>
    <row r="22" ht="23.55" spans="1:10">
      <c r="A22" t="s">
        <v>9</v>
      </c>
      <c r="B22" s="2" t="s">
        <v>10</v>
      </c>
      <c r="C22" s="3" t="s">
        <v>31</v>
      </c>
      <c r="D22" s="3">
        <v>54</v>
      </c>
      <c r="E22" s="3">
        <v>54</v>
      </c>
      <c r="F22" s="3">
        <v>488</v>
      </c>
      <c r="G22" s="3">
        <v>537</v>
      </c>
      <c r="H22" s="3">
        <v>524</v>
      </c>
      <c r="I22" s="3">
        <v>526</v>
      </c>
      <c r="J22" t="str">
        <f t="shared" si="0"/>
        <v>专业：会展经济与管理，省份：浙江普通类，类别：本科，计划数：54，录取数：54，省控线：488，最高分：537，最低分：524，平均分：526</v>
      </c>
    </row>
    <row r="23" ht="15.15" spans="1:10">
      <c r="A23" t="s">
        <v>9</v>
      </c>
      <c r="B23" s="2" t="s">
        <v>10</v>
      </c>
      <c r="C23" s="3" t="s">
        <v>32</v>
      </c>
      <c r="D23" s="3">
        <v>41</v>
      </c>
      <c r="E23" s="3">
        <v>41</v>
      </c>
      <c r="F23" s="3">
        <v>488</v>
      </c>
      <c r="G23" s="3">
        <v>534</v>
      </c>
      <c r="H23" s="3">
        <v>524</v>
      </c>
      <c r="I23" s="3">
        <v>525</v>
      </c>
      <c r="J23" t="str">
        <f t="shared" si="0"/>
        <v>专业：旅游管理，省份：浙江普通类，类别：本科，计划数：41，录取数：41，省控线：488，最高分：534，最低分：524，平均分：525</v>
      </c>
    </row>
    <row r="24" ht="15.15" spans="1:10">
      <c r="A24" t="s">
        <v>9</v>
      </c>
      <c r="B24" s="2" t="s">
        <v>10</v>
      </c>
      <c r="C24" s="3" t="s">
        <v>33</v>
      </c>
      <c r="D24" s="3">
        <v>59</v>
      </c>
      <c r="E24" s="3">
        <v>59</v>
      </c>
      <c r="F24" s="3">
        <v>488</v>
      </c>
      <c r="G24" s="3">
        <v>548</v>
      </c>
      <c r="H24" s="3">
        <v>525</v>
      </c>
      <c r="I24" s="3">
        <v>528</v>
      </c>
      <c r="J24" t="str">
        <f t="shared" si="0"/>
        <v>专业：投资学，省份：浙江普通类，类别：本科，计划数：59，录取数：59，省控线：488，最高分：548，最低分：525，平均分：528</v>
      </c>
    </row>
    <row r="25" ht="15.15" spans="1:10">
      <c r="A25" t="s">
        <v>9</v>
      </c>
      <c r="B25" s="2" t="s">
        <v>10</v>
      </c>
      <c r="C25" s="3" t="s">
        <v>34</v>
      </c>
      <c r="D25" s="3">
        <v>54</v>
      </c>
      <c r="E25" s="3">
        <v>54</v>
      </c>
      <c r="F25" s="3">
        <v>488</v>
      </c>
      <c r="G25" s="3">
        <v>538</v>
      </c>
      <c r="H25" s="3">
        <v>525</v>
      </c>
      <c r="I25" s="3">
        <v>527</v>
      </c>
      <c r="J25" t="str">
        <f t="shared" si="0"/>
        <v>专业：国际商务，省份：浙江普通类，类别：本科，计划数：54，录取数：54，省控线：488，最高分：538，最低分：525，平均分：527</v>
      </c>
    </row>
    <row r="26" ht="15.15" spans="1:10">
      <c r="A26" t="s">
        <v>9</v>
      </c>
      <c r="B26" s="2" t="s">
        <v>10</v>
      </c>
      <c r="C26" s="3" t="s">
        <v>35</v>
      </c>
      <c r="D26" s="3">
        <v>39</v>
      </c>
      <c r="E26" s="3">
        <v>39</v>
      </c>
      <c r="F26" s="3">
        <v>488</v>
      </c>
      <c r="G26" s="3">
        <v>546</v>
      </c>
      <c r="H26" s="3">
        <v>530</v>
      </c>
      <c r="I26" s="3">
        <v>533</v>
      </c>
      <c r="J26" t="str">
        <f t="shared" si="0"/>
        <v>专业：社会工作，省份：浙江普通类，类别：本科，计划数：39，录取数：39，省控线：488，最高分：546，最低分：530，平均分：533</v>
      </c>
    </row>
    <row r="27" ht="15.15" spans="1:10">
      <c r="A27" t="s">
        <v>9</v>
      </c>
      <c r="B27" s="2" t="s">
        <v>10</v>
      </c>
      <c r="C27" s="3" t="s">
        <v>36</v>
      </c>
      <c r="D27" s="3">
        <v>13</v>
      </c>
      <c r="E27" s="3">
        <v>13</v>
      </c>
      <c r="F27" s="3">
        <v>488</v>
      </c>
      <c r="G27" s="3">
        <v>556</v>
      </c>
      <c r="H27" s="3">
        <v>530</v>
      </c>
      <c r="I27" s="3">
        <v>538</v>
      </c>
      <c r="J27" t="str">
        <f t="shared" si="0"/>
        <v>专业：家政学，省份：浙江普通类，类别：本科，计划数：13，录取数：13，省控线：488，最高分：556，最低分：530，平均分：538</v>
      </c>
    </row>
    <row r="28" ht="23.55" spans="1:10">
      <c r="A28" t="s">
        <v>9</v>
      </c>
      <c r="B28" s="2" t="s">
        <v>10</v>
      </c>
      <c r="C28" s="3" t="s">
        <v>37</v>
      </c>
      <c r="D28" s="3">
        <v>72</v>
      </c>
      <c r="E28" s="3">
        <v>72</v>
      </c>
      <c r="F28" s="3">
        <v>488</v>
      </c>
      <c r="G28" s="3">
        <v>548</v>
      </c>
      <c r="H28" s="3">
        <v>527</v>
      </c>
      <c r="I28" s="3">
        <v>532</v>
      </c>
      <c r="J28" t="str">
        <f t="shared" si="0"/>
        <v>专业：计算机科学与技术，省份：浙江普通类，类别：本科，计划数：72，录取数：72，省控线：488，最高分：548，最低分：527，平均分：532</v>
      </c>
    </row>
    <row r="29" ht="15.15" spans="1:10">
      <c r="A29" t="s">
        <v>9</v>
      </c>
      <c r="B29" s="2" t="s">
        <v>10</v>
      </c>
      <c r="C29" s="3" t="s">
        <v>38</v>
      </c>
      <c r="D29" s="3">
        <v>99</v>
      </c>
      <c r="E29" s="3">
        <v>99</v>
      </c>
      <c r="F29" s="3">
        <v>488</v>
      </c>
      <c r="G29" s="3">
        <v>538</v>
      </c>
      <c r="H29" s="3">
        <v>519</v>
      </c>
      <c r="I29" s="3">
        <v>521</v>
      </c>
      <c r="J29" t="str">
        <f t="shared" si="0"/>
        <v>专业：人工智能，省份：浙江普通类，类别：本科，计划数：99，录取数：99，省控线：488，最高分：538，最低分：519，平均分：521</v>
      </c>
    </row>
    <row r="30" ht="15.15" spans="1:10">
      <c r="A30" t="s">
        <v>9</v>
      </c>
      <c r="B30" s="2" t="s">
        <v>10</v>
      </c>
      <c r="C30" s="3" t="s">
        <v>39</v>
      </c>
      <c r="D30" s="3">
        <v>91</v>
      </c>
      <c r="E30" s="3">
        <v>91</v>
      </c>
      <c r="F30" s="3">
        <v>488</v>
      </c>
      <c r="G30" s="3">
        <v>535</v>
      </c>
      <c r="H30" s="3">
        <v>516</v>
      </c>
      <c r="I30" s="3">
        <v>518</v>
      </c>
      <c r="J30" t="str">
        <f t="shared" si="0"/>
        <v>专业：通信工程，省份：浙江普通类，类别：本科，计划数：91，录取数：91，省控线：488，最高分：535，最低分：516，平均分：518</v>
      </c>
    </row>
    <row r="31" ht="23.55" spans="1:10">
      <c r="A31" t="s">
        <v>9</v>
      </c>
      <c r="B31" s="2" t="s">
        <v>10</v>
      </c>
      <c r="C31" s="3" t="s">
        <v>40</v>
      </c>
      <c r="D31" s="3">
        <v>43</v>
      </c>
      <c r="E31" s="3">
        <v>43</v>
      </c>
      <c r="F31" s="3">
        <v>488</v>
      </c>
      <c r="G31" s="3">
        <v>543</v>
      </c>
      <c r="H31" s="3">
        <v>522</v>
      </c>
      <c r="I31" s="3">
        <v>525</v>
      </c>
      <c r="J31" t="str">
        <f t="shared" si="0"/>
        <v>专业：数字媒体技术，省份：浙江普通类，类别：本科，计划数：43，录取数：43，省控线：488，最高分：543，最低分：522，平均分：525</v>
      </c>
    </row>
    <row r="32" ht="23.55" spans="1:10">
      <c r="A32" t="s">
        <v>9</v>
      </c>
      <c r="B32" s="2" t="s">
        <v>10</v>
      </c>
      <c r="C32" s="3" t="s">
        <v>41</v>
      </c>
      <c r="D32" s="3">
        <v>51</v>
      </c>
      <c r="E32" s="3">
        <v>51</v>
      </c>
      <c r="F32" s="3">
        <v>488</v>
      </c>
      <c r="G32" s="3">
        <v>527</v>
      </c>
      <c r="H32" s="3">
        <v>517</v>
      </c>
      <c r="I32" s="3">
        <v>519</v>
      </c>
      <c r="J32" t="str">
        <f t="shared" si="0"/>
        <v>专业：物联网工程，省份：浙江普通类，类别：本科，计划数：51，录取数：51，省控线：488，最高分：527，最低分：517，平均分：519</v>
      </c>
    </row>
    <row r="33" ht="34.95" spans="1:10">
      <c r="A33" t="s">
        <v>9</v>
      </c>
      <c r="B33" s="2" t="s">
        <v>10</v>
      </c>
      <c r="C33" s="3" t="s">
        <v>42</v>
      </c>
      <c r="D33" s="3">
        <v>43</v>
      </c>
      <c r="E33" s="3">
        <v>43</v>
      </c>
      <c r="F33" s="3">
        <v>488</v>
      </c>
      <c r="G33" s="3">
        <v>536</v>
      </c>
      <c r="H33" s="3">
        <v>524</v>
      </c>
      <c r="I33" s="3">
        <v>526</v>
      </c>
      <c r="J33" t="str">
        <f t="shared" si="0"/>
        <v>专业：数据科学与大数据技术，省份：浙江普通类，类别：本科，计划数：43，录取数：43，省控线：488，最高分：536，最低分：524，平均分：526</v>
      </c>
    </row>
    <row r="34" ht="15.15" spans="1:10">
      <c r="A34" t="s">
        <v>9</v>
      </c>
      <c r="B34" s="2" t="s">
        <v>10</v>
      </c>
      <c r="C34" s="3" t="s">
        <v>43</v>
      </c>
      <c r="D34" s="3">
        <v>100</v>
      </c>
      <c r="E34" s="3">
        <v>100</v>
      </c>
      <c r="F34" s="3">
        <v>488</v>
      </c>
      <c r="G34" s="3">
        <v>559</v>
      </c>
      <c r="H34" s="3">
        <v>523</v>
      </c>
      <c r="I34" s="3">
        <v>526</v>
      </c>
      <c r="J34" t="str">
        <f t="shared" si="0"/>
        <v>专业：环境工程，省份：浙江普通类，类别：本科，计划数：100，录取数：100，省控线：488，最高分：559，最低分：523，平均分：526</v>
      </c>
    </row>
    <row r="35" ht="23.55" spans="1:10">
      <c r="A35" t="s">
        <v>9</v>
      </c>
      <c r="B35" s="2" t="s">
        <v>10</v>
      </c>
      <c r="C35" s="3" t="s">
        <v>44</v>
      </c>
      <c r="D35" s="3">
        <v>64</v>
      </c>
      <c r="E35" s="3">
        <v>64</v>
      </c>
      <c r="F35" s="3">
        <v>488</v>
      </c>
      <c r="G35" s="3">
        <v>544</v>
      </c>
      <c r="H35" s="3">
        <v>525</v>
      </c>
      <c r="I35" s="3">
        <v>528</v>
      </c>
      <c r="J35" t="str">
        <f t="shared" si="0"/>
        <v>专业：环境生态工程，省份：浙江普通类，类别：本科，计划数：64，录取数：64，省控线：488，最高分：544，最低分：525，平均分：528</v>
      </c>
    </row>
    <row r="36" ht="15.15" spans="1:10">
      <c r="A36" t="s">
        <v>9</v>
      </c>
      <c r="B36" s="2" t="s">
        <v>10</v>
      </c>
      <c r="C36" s="3" t="s">
        <v>45</v>
      </c>
      <c r="D36" s="3">
        <v>64</v>
      </c>
      <c r="E36" s="3">
        <v>64</v>
      </c>
      <c r="F36" s="3">
        <v>488</v>
      </c>
      <c r="G36" s="3">
        <v>545</v>
      </c>
      <c r="H36" s="3">
        <v>529</v>
      </c>
      <c r="I36" s="3">
        <v>533</v>
      </c>
      <c r="J36" t="str">
        <f t="shared" si="0"/>
        <v>专业：生物工程，省份：浙江普通类，类别：本科，计划数：64，录取数：64，省控线：488，最高分：545，最低分：529，平均分：533</v>
      </c>
    </row>
    <row r="37" ht="15.15" spans="1:10">
      <c r="A37" t="s">
        <v>9</v>
      </c>
      <c r="B37" s="2" t="s">
        <v>10</v>
      </c>
      <c r="C37" s="3" t="s">
        <v>46</v>
      </c>
      <c r="D37" s="3">
        <v>93</v>
      </c>
      <c r="E37" s="3">
        <v>93</v>
      </c>
      <c r="F37" s="3">
        <v>488</v>
      </c>
      <c r="G37" s="3">
        <v>546</v>
      </c>
      <c r="H37" s="3">
        <v>524</v>
      </c>
      <c r="I37" s="3">
        <v>527</v>
      </c>
      <c r="J37" t="str">
        <f t="shared" si="0"/>
        <v>专业：应用化学，省份：浙江普通类，类别：本科，计划数：93，录取数：93，省控线：488，最高分：546，最低分：524，平均分：527</v>
      </c>
    </row>
    <row r="38" ht="23.55" spans="1:10">
      <c r="A38" t="s">
        <v>9</v>
      </c>
      <c r="B38" s="2" t="s">
        <v>10</v>
      </c>
      <c r="C38" s="3" t="s">
        <v>47</v>
      </c>
      <c r="D38" s="3">
        <v>60</v>
      </c>
      <c r="E38" s="3">
        <v>60</v>
      </c>
      <c r="F38" s="3">
        <v>488</v>
      </c>
      <c r="G38" s="3">
        <v>540</v>
      </c>
      <c r="H38" s="3">
        <v>529</v>
      </c>
      <c r="I38" s="3">
        <v>532</v>
      </c>
      <c r="J38" t="str">
        <f t="shared" si="0"/>
        <v>专业：食品科学与工程，省份：浙江普通类，类别：本科，计划数：60，录取数：60，省控线：488，最高分：540，最低分：529，平均分：532</v>
      </c>
    </row>
    <row r="39" ht="23.55" spans="1:10">
      <c r="A39" t="s">
        <v>9</v>
      </c>
      <c r="B39" s="2" t="s">
        <v>10</v>
      </c>
      <c r="C39" s="3" t="s">
        <v>48</v>
      </c>
      <c r="D39" s="3">
        <v>27</v>
      </c>
      <c r="E39" s="3">
        <v>27</v>
      </c>
      <c r="F39" s="3">
        <v>488</v>
      </c>
      <c r="G39" s="3">
        <v>546</v>
      </c>
      <c r="H39" s="3">
        <v>536</v>
      </c>
      <c r="I39" s="3">
        <v>539</v>
      </c>
      <c r="J39" t="str">
        <f t="shared" si="0"/>
        <v>专业：食品质量与安全，省份：浙江普通类，类别：本科，计划数：27，录取数：27，省控线：488，最高分：546，最低分：536，平均分：539</v>
      </c>
    </row>
    <row r="40" ht="15.15" spans="1:10">
      <c r="A40" t="s">
        <v>9</v>
      </c>
      <c r="B40" s="2" t="s">
        <v>10</v>
      </c>
      <c r="C40" s="3" t="s">
        <v>49</v>
      </c>
      <c r="D40" s="3">
        <v>140</v>
      </c>
      <c r="E40" s="3">
        <v>140</v>
      </c>
      <c r="F40" s="3">
        <v>488</v>
      </c>
      <c r="G40" s="3">
        <v>562</v>
      </c>
      <c r="H40" s="3">
        <v>545</v>
      </c>
      <c r="I40" s="3">
        <v>548</v>
      </c>
      <c r="J40" t="str">
        <f t="shared" si="0"/>
        <v>专业：护理学，省份：浙江普通类，类别：本科，计划数：140，录取数：140，省控线：488，最高分：562，最低分：545，平均分：548</v>
      </c>
    </row>
    <row r="41" ht="15.15" spans="1:10">
      <c r="A41" t="s">
        <v>9</v>
      </c>
      <c r="B41" s="2" t="s">
        <v>10</v>
      </c>
      <c r="C41" s="3" t="s">
        <v>50</v>
      </c>
      <c r="D41" s="3">
        <v>70</v>
      </c>
      <c r="E41" s="3">
        <v>70</v>
      </c>
      <c r="F41" s="3">
        <v>488</v>
      </c>
      <c r="G41" s="3">
        <v>578</v>
      </c>
      <c r="H41" s="3">
        <v>554</v>
      </c>
      <c r="I41" s="3">
        <v>559</v>
      </c>
      <c r="J41" t="str">
        <f t="shared" si="0"/>
        <v>专业：临床医学，省份：浙江普通类，类别：本科，计划数：70，录取数：70，省控线：488，最高分：578，最低分：554，平均分：559</v>
      </c>
    </row>
    <row r="42" ht="25.5" customHeight="1" spans="1:10">
      <c r="A42" t="s">
        <v>9</v>
      </c>
      <c r="B42" s="2" t="s">
        <v>10</v>
      </c>
      <c r="C42" s="3" t="s">
        <v>51</v>
      </c>
      <c r="D42" s="3">
        <v>53</v>
      </c>
      <c r="E42" s="3">
        <v>53</v>
      </c>
      <c r="F42" s="3">
        <v>488</v>
      </c>
      <c r="G42" s="3">
        <v>565</v>
      </c>
      <c r="H42" s="3">
        <v>551</v>
      </c>
      <c r="I42" s="3">
        <v>553</v>
      </c>
      <c r="J42" t="str">
        <f t="shared" si="0"/>
        <v>专业：医学检验技术，省份：浙江普通类，类别：本科，计划数：53，录取数：53，省控线：488，最高分：565，最低分：551，平均分：553</v>
      </c>
    </row>
    <row r="43" ht="15.15" spans="1:10">
      <c r="A43" t="s">
        <v>9</v>
      </c>
      <c r="B43" s="2" t="s">
        <v>52</v>
      </c>
      <c r="C43" s="3" t="s">
        <v>53</v>
      </c>
      <c r="D43" s="3">
        <v>218</v>
      </c>
      <c r="E43" s="3">
        <v>218</v>
      </c>
      <c r="F43" s="3">
        <v>274</v>
      </c>
      <c r="G43" s="3">
        <v>527</v>
      </c>
      <c r="H43" s="3">
        <v>490</v>
      </c>
      <c r="I43" s="3">
        <v>496</v>
      </c>
      <c r="J43" t="str">
        <f t="shared" si="0"/>
        <v>专业：护理，省份：浙江普通类，类别：专科，计划数：218，录取数：218，省控线：274，最高分：527，最低分：490，平均分：496</v>
      </c>
    </row>
    <row r="44" ht="23.55" spans="1:10">
      <c r="A44" t="s">
        <v>9</v>
      </c>
      <c r="B44" s="2" t="s">
        <v>52</v>
      </c>
      <c r="C44" s="3" t="s">
        <v>54</v>
      </c>
      <c r="D44" s="3">
        <v>89</v>
      </c>
      <c r="E44" s="3">
        <v>89</v>
      </c>
      <c r="F44" s="3">
        <v>274</v>
      </c>
      <c r="G44" s="3">
        <v>510</v>
      </c>
      <c r="H44" s="3">
        <v>498</v>
      </c>
      <c r="I44" s="3">
        <v>501</v>
      </c>
      <c r="J44" t="str">
        <f t="shared" si="0"/>
        <v>专业：大数据与会计，省份：浙江普通类，类别：专科，计划数：89，录取数：89，省控线：274，最高分：510，最低分：498，平均分：501</v>
      </c>
    </row>
    <row r="45" ht="15.15" spans="1:10">
      <c r="A45" t="s">
        <v>9</v>
      </c>
      <c r="B45" s="2" t="s">
        <v>52</v>
      </c>
      <c r="C45" s="3" t="s">
        <v>55</v>
      </c>
      <c r="D45" s="3">
        <v>54</v>
      </c>
      <c r="E45" s="3">
        <v>54</v>
      </c>
      <c r="F45" s="3">
        <v>274</v>
      </c>
      <c r="G45" s="3">
        <v>513</v>
      </c>
      <c r="H45" s="3">
        <v>496</v>
      </c>
      <c r="I45" s="3">
        <v>500</v>
      </c>
      <c r="J45" t="str">
        <f t="shared" si="0"/>
        <v>专业：应用英语，省份：浙江普通类，类别：专科，计划数：54，录取数：54，省控线：274，最高分：513，最低分：496，平均分：500</v>
      </c>
    </row>
    <row r="46" ht="15.15" spans="1:10">
      <c r="A46" t="s">
        <v>9</v>
      </c>
      <c r="B46" s="2" t="s">
        <v>52</v>
      </c>
      <c r="C46" s="3" t="s">
        <v>56</v>
      </c>
      <c r="D46" s="3">
        <v>60</v>
      </c>
      <c r="E46" s="3">
        <v>60</v>
      </c>
      <c r="F46" s="3">
        <v>274</v>
      </c>
      <c r="G46" s="3">
        <v>523</v>
      </c>
      <c r="H46" s="3">
        <v>488</v>
      </c>
      <c r="I46" s="3">
        <v>496</v>
      </c>
      <c r="J46" t="str">
        <f t="shared" si="0"/>
        <v>专业：电子商务，省份：浙江普通类，类别：专科，计划数：60，录取数：60，省控线：274，最高分：523，最低分：488，平均分：496</v>
      </c>
    </row>
    <row r="47" ht="15.15" spans="1:10">
      <c r="A47" t="s">
        <v>9</v>
      </c>
      <c r="B47" s="2" t="s">
        <v>52</v>
      </c>
      <c r="C47" s="3" t="s">
        <v>57</v>
      </c>
      <c r="D47" s="3">
        <v>60</v>
      </c>
      <c r="E47" s="3">
        <v>60</v>
      </c>
      <c r="F47" s="3">
        <v>274</v>
      </c>
      <c r="G47" s="3">
        <v>514</v>
      </c>
      <c r="H47" s="3">
        <v>486</v>
      </c>
      <c r="I47" s="3">
        <v>494</v>
      </c>
      <c r="J47" t="str">
        <f t="shared" si="0"/>
        <v>专业：国际金融，省份：浙江普通类，类别：专科，计划数：60，录取数：60，省控线：274，最高分：514，最低分：486，平均分：494</v>
      </c>
    </row>
    <row r="48" ht="25.5" customHeight="1" spans="1:10">
      <c r="A48" t="s">
        <v>9</v>
      </c>
      <c r="B48" s="2" t="s">
        <v>52</v>
      </c>
      <c r="C48" s="3" t="s">
        <v>58</v>
      </c>
      <c r="D48" s="3">
        <v>84</v>
      </c>
      <c r="E48" s="3">
        <v>84</v>
      </c>
      <c r="F48" s="3">
        <v>274</v>
      </c>
      <c r="G48" s="3">
        <v>523</v>
      </c>
      <c r="H48" s="3">
        <v>487</v>
      </c>
      <c r="I48" s="3">
        <v>494</v>
      </c>
      <c r="J48" t="str">
        <f t="shared" si="0"/>
        <v>专业：现代文秘（涉外），省份：浙江普通类，类别：专科，计划数：84，录取数：84，省控线：274，最高分：523，最低分：487，平均分：494</v>
      </c>
    </row>
    <row r="49" ht="15.15" spans="1:10">
      <c r="A49" t="s">
        <v>59</v>
      </c>
      <c r="B49" s="2" t="s">
        <v>60</v>
      </c>
      <c r="C49" s="3" t="s">
        <v>12</v>
      </c>
      <c r="D49" s="3">
        <v>20</v>
      </c>
      <c r="E49" s="3">
        <v>20</v>
      </c>
      <c r="F49" s="3">
        <v>221</v>
      </c>
      <c r="G49" s="3">
        <v>228</v>
      </c>
      <c r="H49" s="3">
        <v>221</v>
      </c>
      <c r="I49" s="3">
        <v>224</v>
      </c>
      <c r="J49" t="str">
        <f t="shared" si="0"/>
        <v>专业：市场营销，省份：浙江专升本，类别：文史类，计划数：20，录取数：20，省控线：221，最高分：228，最低分：221，平均分：224</v>
      </c>
    </row>
    <row r="50" ht="23.55" spans="1:10">
      <c r="A50" t="s">
        <v>59</v>
      </c>
      <c r="B50" s="2" t="s">
        <v>60</v>
      </c>
      <c r="C50" s="3" t="s">
        <v>24</v>
      </c>
      <c r="D50" s="3">
        <v>47</v>
      </c>
      <c r="E50" s="3">
        <v>47</v>
      </c>
      <c r="F50" s="3">
        <v>221</v>
      </c>
      <c r="G50" s="3">
        <v>238</v>
      </c>
      <c r="H50" s="3">
        <v>228</v>
      </c>
      <c r="I50" s="3">
        <v>230</v>
      </c>
      <c r="J50" t="str">
        <f t="shared" si="0"/>
        <v>专业：汉语言文学，省份：浙江专升本，类别：文史类，计划数：47，录取数：47，省控线：221，最高分：238，最低分：228，平均分：230</v>
      </c>
    </row>
    <row r="51" ht="23.55" spans="1:10">
      <c r="A51" t="s">
        <v>59</v>
      </c>
      <c r="B51" s="2" t="s">
        <v>60</v>
      </c>
      <c r="C51" s="3" t="s">
        <v>27</v>
      </c>
      <c r="D51" s="3">
        <v>53</v>
      </c>
      <c r="E51" s="3">
        <v>53</v>
      </c>
      <c r="F51" s="3">
        <v>221</v>
      </c>
      <c r="G51" s="3">
        <v>230</v>
      </c>
      <c r="H51" s="3">
        <v>224</v>
      </c>
      <c r="I51" s="3">
        <v>226</v>
      </c>
      <c r="J51" t="str">
        <f t="shared" si="0"/>
        <v>专业：网络与新媒体，省份：浙江专升本，类别：文史类，计划数：53，录取数：53，省控线：221，最高分：230，最低分：224，平均分：226</v>
      </c>
    </row>
    <row r="52" ht="15.75" customHeight="1" spans="1:10">
      <c r="A52" t="s">
        <v>59</v>
      </c>
      <c r="B52" s="3" t="s">
        <v>61</v>
      </c>
      <c r="C52" s="3" t="s">
        <v>49</v>
      </c>
      <c r="D52" s="3">
        <v>112</v>
      </c>
      <c r="E52" s="3">
        <v>112</v>
      </c>
      <c r="F52" s="3">
        <v>211</v>
      </c>
      <c r="G52" s="3">
        <v>229</v>
      </c>
      <c r="H52" s="3">
        <v>213</v>
      </c>
      <c r="I52" s="3">
        <v>219</v>
      </c>
      <c r="J52" t="str">
        <f t="shared" si="0"/>
        <v>专业：护理学，省份：浙江专升本，类别：医学类，计划数：112，录取数：112，省控线：211，最高分：229，最低分：213，平均分：219</v>
      </c>
    </row>
    <row r="53" ht="23.55" spans="1:10">
      <c r="A53" t="s">
        <v>59</v>
      </c>
      <c r="B53" s="2" t="s">
        <v>62</v>
      </c>
      <c r="C53" s="3" t="s">
        <v>63</v>
      </c>
      <c r="D53" s="3">
        <v>35</v>
      </c>
      <c r="E53" s="3">
        <v>35</v>
      </c>
      <c r="F53" s="3">
        <v>206</v>
      </c>
      <c r="G53" s="3">
        <v>227</v>
      </c>
      <c r="H53" s="3">
        <v>218</v>
      </c>
      <c r="I53" s="3">
        <v>220</v>
      </c>
      <c r="J53" t="str">
        <f t="shared" si="0"/>
        <v>专业：视觉传达设计，省份：浙江专升本，类别：艺术类，计划数：35，录取数：35，省控线：206，最高分：227，最低分：218，平均分：220</v>
      </c>
    </row>
    <row r="54" ht="15.75" customHeight="1" spans="1:10">
      <c r="A54" t="s">
        <v>59</v>
      </c>
      <c r="B54" s="2" t="s">
        <v>62</v>
      </c>
      <c r="C54" s="3" t="s">
        <v>64</v>
      </c>
      <c r="D54" s="3">
        <v>36</v>
      </c>
      <c r="E54" s="3">
        <v>36</v>
      </c>
      <c r="F54" s="3">
        <v>206</v>
      </c>
      <c r="G54" s="3">
        <v>223</v>
      </c>
      <c r="H54" s="3">
        <v>210</v>
      </c>
      <c r="I54" s="3">
        <v>214</v>
      </c>
      <c r="J54" t="str">
        <f t="shared" si="0"/>
        <v>专业：环境设计，省份：浙江专升本，类别：艺术类，计划数：36，录取数：36，省控线：206，最高分：223，最低分：210，平均分：214</v>
      </c>
    </row>
    <row r="55" ht="23.55" spans="1:10">
      <c r="A55" t="s">
        <v>59</v>
      </c>
      <c r="B55" s="2" t="s">
        <v>65</v>
      </c>
      <c r="C55" s="3" t="s">
        <v>40</v>
      </c>
      <c r="D55" s="3">
        <v>42</v>
      </c>
      <c r="E55" s="3">
        <v>42</v>
      </c>
      <c r="F55" s="3">
        <v>182</v>
      </c>
      <c r="G55" s="3">
        <v>234</v>
      </c>
      <c r="H55" s="3">
        <v>216</v>
      </c>
      <c r="I55" s="3">
        <v>222</v>
      </c>
      <c r="J55" t="str">
        <f t="shared" si="0"/>
        <v>专业：数字媒体技术，省份：浙江专升本，类别：理工类，计划数：42，录取数：42，省控线：182，最高分：234，最低分：216，平均分：222</v>
      </c>
    </row>
    <row r="56" ht="23.55" spans="1:10">
      <c r="A56" t="s">
        <v>59</v>
      </c>
      <c r="B56" s="2" t="s">
        <v>65</v>
      </c>
      <c r="C56" s="3" t="s">
        <v>41</v>
      </c>
      <c r="D56" s="3">
        <v>80</v>
      </c>
      <c r="E56" s="3">
        <v>80</v>
      </c>
      <c r="F56" s="3">
        <v>182</v>
      </c>
      <c r="G56" s="3">
        <v>235</v>
      </c>
      <c r="H56" s="3">
        <v>195</v>
      </c>
      <c r="I56" s="3">
        <v>206</v>
      </c>
      <c r="J56" t="str">
        <f t="shared" si="0"/>
        <v>专业：物联网工程，省份：浙江专升本，类别：理工类，计划数：80，录取数：80，省控线：182，最高分：235，最低分：195，平均分：206</v>
      </c>
    </row>
    <row r="57" ht="15.15" spans="1:10">
      <c r="A57" t="s">
        <v>59</v>
      </c>
      <c r="B57" s="2" t="s">
        <v>65</v>
      </c>
      <c r="C57" s="3" t="s">
        <v>18</v>
      </c>
      <c r="D57" s="3">
        <v>32</v>
      </c>
      <c r="E57" s="3">
        <v>32</v>
      </c>
      <c r="F57" s="3">
        <v>182</v>
      </c>
      <c r="G57" s="3">
        <v>227</v>
      </c>
      <c r="H57" s="3">
        <v>216</v>
      </c>
      <c r="I57" s="3">
        <v>220</v>
      </c>
      <c r="J57" t="str">
        <f t="shared" si="0"/>
        <v>专业：土木工程，省份：浙江专升本，类别：理工类，计划数：32，录取数：32，省控线：182，最高分：227，最低分：216，平均分：220</v>
      </c>
    </row>
    <row r="58" ht="15.15" spans="1:10">
      <c r="A58" t="s">
        <v>59</v>
      </c>
      <c r="B58" s="2" t="s">
        <v>65</v>
      </c>
      <c r="C58" s="3" t="s">
        <v>17</v>
      </c>
      <c r="D58" s="3">
        <v>35</v>
      </c>
      <c r="E58" s="3">
        <v>35</v>
      </c>
      <c r="F58" s="3">
        <v>182</v>
      </c>
      <c r="G58" s="3">
        <v>237</v>
      </c>
      <c r="H58" s="3">
        <v>209</v>
      </c>
      <c r="I58" s="3">
        <v>215</v>
      </c>
      <c r="J58" t="str">
        <f t="shared" si="0"/>
        <v>专业：城乡规划，省份：浙江专升本，类别：理工类，计划数：35，录取数：35，省控线：182，最高分：237，最低分：209，平均分：215</v>
      </c>
    </row>
    <row r="59" ht="15.15" spans="1:10">
      <c r="A59" t="s">
        <v>59</v>
      </c>
      <c r="B59" s="2" t="s">
        <v>65</v>
      </c>
      <c r="C59" s="3" t="s">
        <v>45</v>
      </c>
      <c r="D59" s="3">
        <v>40</v>
      </c>
      <c r="E59" s="3">
        <v>40</v>
      </c>
      <c r="F59" s="3">
        <v>182</v>
      </c>
      <c r="G59" s="3">
        <v>216</v>
      </c>
      <c r="H59" s="3">
        <v>182</v>
      </c>
      <c r="I59" s="3">
        <v>192</v>
      </c>
      <c r="J59" t="str">
        <f t="shared" si="0"/>
        <v>专业：生物工程，省份：浙江专升本，类别：理工类，计划数：40，录取数：40，省控线：182，最高分：216，最低分：182，平均分：192</v>
      </c>
    </row>
    <row r="60" ht="25.5" customHeight="1" spans="1:10">
      <c r="A60" t="s">
        <v>59</v>
      </c>
      <c r="B60" s="2" t="s">
        <v>65</v>
      </c>
      <c r="C60" s="3" t="s">
        <v>48</v>
      </c>
      <c r="D60" s="3">
        <v>84</v>
      </c>
      <c r="E60" s="3">
        <v>84</v>
      </c>
      <c r="F60" s="3">
        <v>182</v>
      </c>
      <c r="G60" s="3">
        <v>231</v>
      </c>
      <c r="H60" s="3">
        <v>182</v>
      </c>
      <c r="I60" s="3">
        <v>197</v>
      </c>
      <c r="J60" t="str">
        <f t="shared" si="0"/>
        <v>专业：食品质量与安全，省份：浙江专升本，类别：理工类，计划数：84，录取数：84，省控线：182，最高分：231，最低分：182，平均分：197</v>
      </c>
    </row>
    <row r="61" ht="15.15" spans="1:10">
      <c r="A61" t="s">
        <v>59</v>
      </c>
      <c r="B61" s="2" t="s">
        <v>66</v>
      </c>
      <c r="C61" s="3" t="s">
        <v>13</v>
      </c>
      <c r="D61" s="3">
        <v>127</v>
      </c>
      <c r="E61" s="3">
        <v>127</v>
      </c>
      <c r="F61" s="3">
        <v>188</v>
      </c>
      <c r="G61" s="3">
        <v>239</v>
      </c>
      <c r="H61" s="3">
        <v>219</v>
      </c>
      <c r="I61" s="3">
        <v>225</v>
      </c>
      <c r="J61" t="str">
        <f t="shared" si="0"/>
        <v>专业：财务管理，省份：浙江专升本，类别：经管类，计划数：127，录取数：127，省控线：188，最高分：239，最低分：219，平均分：225</v>
      </c>
    </row>
    <row r="62" ht="15.15" spans="1:10">
      <c r="A62" t="s">
        <v>59</v>
      </c>
      <c r="B62" s="2" t="s">
        <v>66</v>
      </c>
      <c r="C62" s="3" t="s">
        <v>11</v>
      </c>
      <c r="D62" s="3">
        <v>125</v>
      </c>
      <c r="E62" s="3">
        <v>125</v>
      </c>
      <c r="F62" s="3">
        <v>188</v>
      </c>
      <c r="G62" s="3">
        <v>265</v>
      </c>
      <c r="H62" s="3">
        <v>208</v>
      </c>
      <c r="I62" s="3">
        <v>216</v>
      </c>
      <c r="J62" t="str">
        <f t="shared" si="0"/>
        <v>专业：工商管理，省份：浙江专升本，类别：经管类，计划数：125，录取数：125，省控线：188，最高分：265，最低分：208，平均分：216</v>
      </c>
    </row>
    <row r="63" ht="15.75" customHeight="1" spans="1:10">
      <c r="A63" t="s">
        <v>59</v>
      </c>
      <c r="B63" s="2" t="s">
        <v>66</v>
      </c>
      <c r="C63" s="3" t="s">
        <v>12</v>
      </c>
      <c r="D63" s="3">
        <v>182</v>
      </c>
      <c r="E63" s="3">
        <v>182</v>
      </c>
      <c r="F63" s="3">
        <v>188</v>
      </c>
      <c r="G63" s="3">
        <v>236</v>
      </c>
      <c r="H63" s="3">
        <v>197</v>
      </c>
      <c r="I63" s="3">
        <v>208</v>
      </c>
      <c r="J63" t="str">
        <f t="shared" si="0"/>
        <v>专业：市场营销，省份：浙江专升本，类别：经管类，计划数：182，录取数：182，省控线：188，最高分：236，最低分：197，平均分：208</v>
      </c>
    </row>
    <row r="64" ht="23.55" spans="1:10">
      <c r="A64" t="s">
        <v>67</v>
      </c>
      <c r="B64" s="2" t="s">
        <v>68</v>
      </c>
      <c r="C64" s="3" t="s">
        <v>63</v>
      </c>
      <c r="D64" s="3">
        <v>62</v>
      </c>
      <c r="E64" s="3">
        <v>62</v>
      </c>
      <c r="F64" s="3">
        <v>510</v>
      </c>
      <c r="G64" s="3">
        <v>545</v>
      </c>
      <c r="H64" s="3">
        <v>529</v>
      </c>
      <c r="I64" s="3">
        <v>532</v>
      </c>
      <c r="J64" t="str">
        <f t="shared" si="0"/>
        <v>专业：视觉传达设计，省份：浙江艺术类，类别：美术类，计划数：62，录取数：62，省控线：510，最高分：545，最低分：529，平均分：532</v>
      </c>
    </row>
    <row r="65" ht="15.15" spans="1:10">
      <c r="A65" t="s">
        <v>67</v>
      </c>
      <c r="B65" s="2" t="s">
        <v>68</v>
      </c>
      <c r="C65" s="3" t="s">
        <v>64</v>
      </c>
      <c r="D65" s="3">
        <v>60</v>
      </c>
      <c r="E65" s="3">
        <v>60</v>
      </c>
      <c r="F65" s="3">
        <v>510</v>
      </c>
      <c r="G65" s="3">
        <v>533</v>
      </c>
      <c r="H65" s="3">
        <v>525</v>
      </c>
      <c r="I65" s="3">
        <v>526</v>
      </c>
      <c r="J65" t="str">
        <f t="shared" si="0"/>
        <v>专业：环境设计，省份：浙江艺术类，类别：美术类，计划数：60，录取数：60，省控线：510，最高分：533，最低分：525，平均分：526</v>
      </c>
    </row>
    <row r="66" ht="23.55" spans="1:10">
      <c r="A66" t="s">
        <v>67</v>
      </c>
      <c r="B66" s="2" t="s">
        <v>68</v>
      </c>
      <c r="C66" s="3" t="s">
        <v>69</v>
      </c>
      <c r="D66" s="3">
        <v>90</v>
      </c>
      <c r="E66" s="3">
        <v>90</v>
      </c>
      <c r="F66" s="3">
        <v>510</v>
      </c>
      <c r="G66" s="3">
        <v>539</v>
      </c>
      <c r="H66" s="3">
        <v>524</v>
      </c>
      <c r="I66" s="3">
        <v>527</v>
      </c>
      <c r="J66" t="str">
        <f t="shared" si="0"/>
        <v>专业：艺术与科技，省份：浙江艺术类，类别：美术类，计划数：90，录取数：90，省控线：510，最高分：539，最低分：524，平均分：527</v>
      </c>
    </row>
    <row r="67" ht="15.15" spans="1:10">
      <c r="A67" t="s">
        <v>67</v>
      </c>
      <c r="B67" s="2" t="s">
        <v>68</v>
      </c>
      <c r="C67" s="3" t="s">
        <v>70</v>
      </c>
      <c r="D67" s="3">
        <v>60</v>
      </c>
      <c r="E67" s="3">
        <v>60</v>
      </c>
      <c r="F67" s="3">
        <v>510</v>
      </c>
      <c r="G67" s="3">
        <v>533</v>
      </c>
      <c r="H67" s="3">
        <v>523</v>
      </c>
      <c r="I67" s="3">
        <v>525</v>
      </c>
      <c r="J67" t="str">
        <f t="shared" ref="J67:J130" si="1">$C$1&amp;C67&amp;$A$1&amp;A67&amp;$B$1&amp;B67&amp;$D$1&amp;D67&amp;$E$1&amp;E67&amp;$F$1&amp;F67&amp;$G$1&amp;G67&amp;$H$1&amp;H67&amp;$I$1&amp;I67</f>
        <v>专业：工艺美术，省份：浙江艺术类，类别：美术类，计划数：60，录取数：60，省控线：510，最高分：533，最低分：523，平均分：525</v>
      </c>
    </row>
    <row r="68" ht="15.75" customHeight="1" spans="1:10">
      <c r="A68" t="s">
        <v>67</v>
      </c>
      <c r="B68" s="2" t="s">
        <v>68</v>
      </c>
      <c r="C68" s="3" t="s">
        <v>71</v>
      </c>
      <c r="D68" s="3">
        <v>62</v>
      </c>
      <c r="E68" s="3">
        <v>62</v>
      </c>
      <c r="F68" s="3">
        <v>510</v>
      </c>
      <c r="G68" s="3">
        <v>539</v>
      </c>
      <c r="H68" s="3">
        <v>524</v>
      </c>
      <c r="I68" s="3">
        <v>526</v>
      </c>
      <c r="J68" t="str">
        <f t="shared" si="1"/>
        <v>专业：产品设计，省份：浙江艺术类，类别：美术类，计划数：62，录取数：62，省控线：510，最高分：539，最低分：524，平均分：526</v>
      </c>
    </row>
    <row r="69" ht="23.55" spans="1:10">
      <c r="A69" t="s">
        <v>72</v>
      </c>
      <c r="B69" s="3" t="s">
        <v>73</v>
      </c>
      <c r="C69" s="3" t="s">
        <v>74</v>
      </c>
      <c r="D69" s="3">
        <v>120</v>
      </c>
      <c r="E69" s="3">
        <v>120</v>
      </c>
      <c r="F69" s="3">
        <v>272</v>
      </c>
      <c r="G69" s="3">
        <v>544</v>
      </c>
      <c r="H69" s="3">
        <v>510</v>
      </c>
      <c r="I69" s="3">
        <v>519</v>
      </c>
      <c r="J69" t="str">
        <f t="shared" si="1"/>
        <v>专业：商务英语（本科），省份：浙江中升本、中本一体化，类别：外贸类，计划数：120，录取数：120，省控线：272，最高分：544，最低分：510，平均分：519</v>
      </c>
    </row>
    <row r="70" ht="25.5" customHeight="1" spans="1:10">
      <c r="A70" t="s">
        <v>72</v>
      </c>
      <c r="B70" s="3" t="s">
        <v>75</v>
      </c>
      <c r="C70" s="3" t="s">
        <v>19</v>
      </c>
      <c r="D70" s="3">
        <v>38</v>
      </c>
      <c r="E70" s="3">
        <v>38</v>
      </c>
      <c r="F70" s="3">
        <v>245</v>
      </c>
      <c r="G70" s="3">
        <v>547</v>
      </c>
      <c r="H70" s="3">
        <v>459</v>
      </c>
      <c r="I70" s="3">
        <v>510</v>
      </c>
      <c r="J70" t="str">
        <f t="shared" si="1"/>
        <v>专业：风景园林，省份：浙江中升本、中本一体化，类别：农艺类（中本一体化），计划数：38，录取数：38，省控线：245，最高分：547，最低分：459，平均分：510</v>
      </c>
    </row>
    <row r="71" ht="23.55" spans="1:10">
      <c r="A71" t="s">
        <v>76</v>
      </c>
      <c r="B71" s="2" t="s">
        <v>77</v>
      </c>
      <c r="C71" s="3" t="s">
        <v>29</v>
      </c>
      <c r="D71" s="3">
        <v>20</v>
      </c>
      <c r="E71" s="3">
        <v>20</v>
      </c>
      <c r="F71" s="3">
        <v>474</v>
      </c>
      <c r="G71" s="3">
        <v>485</v>
      </c>
      <c r="H71" s="3">
        <v>478</v>
      </c>
      <c r="I71" s="3">
        <v>479</v>
      </c>
      <c r="J71" t="str">
        <f t="shared" si="1"/>
        <v>专业：国际经济与贸易，省份：江苏，类别：历史类，计划数：20，录取数：20，省控线：474，最高分：485，最低分：478，平均分：479</v>
      </c>
    </row>
    <row r="72" ht="23.55" spans="1:10">
      <c r="A72" t="s">
        <v>76</v>
      </c>
      <c r="B72" s="2" t="s">
        <v>77</v>
      </c>
      <c r="C72" s="3" t="s">
        <v>31</v>
      </c>
      <c r="D72" s="3">
        <v>5</v>
      </c>
      <c r="E72" s="3">
        <v>5</v>
      </c>
      <c r="F72" s="3">
        <v>474</v>
      </c>
      <c r="G72" s="3">
        <v>481</v>
      </c>
      <c r="H72" s="3">
        <v>478</v>
      </c>
      <c r="I72" s="3">
        <v>479</v>
      </c>
      <c r="J72" t="str">
        <f t="shared" si="1"/>
        <v>专业：会展经济与管理，省份：江苏，类别：历史类，计划数：5，录取数：5，省控线：474，最高分：481，最低分：478，平均分：479</v>
      </c>
    </row>
    <row r="73" ht="15.15" spans="1:10">
      <c r="A73" t="s">
        <v>76</v>
      </c>
      <c r="B73" s="2" t="s">
        <v>77</v>
      </c>
      <c r="C73" s="3" t="s">
        <v>32</v>
      </c>
      <c r="D73" s="3">
        <v>5</v>
      </c>
      <c r="E73" s="3">
        <v>5</v>
      </c>
      <c r="F73" s="3">
        <v>474</v>
      </c>
      <c r="G73" s="3">
        <v>480</v>
      </c>
      <c r="H73" s="3">
        <v>478</v>
      </c>
      <c r="I73" s="3">
        <v>478</v>
      </c>
      <c r="J73" t="str">
        <f t="shared" si="1"/>
        <v>专业：旅游管理，省份：江苏，类别：历史类，计划数：5，录取数：5，省控线：474，最高分：480，最低分：478，平均分：478</v>
      </c>
    </row>
    <row r="74" ht="15.15" spans="1:10">
      <c r="A74" t="s">
        <v>76</v>
      </c>
      <c r="B74" s="2" t="s">
        <v>77</v>
      </c>
      <c r="C74" s="3" t="s">
        <v>33</v>
      </c>
      <c r="D74" s="3">
        <v>5</v>
      </c>
      <c r="E74" s="3">
        <v>5</v>
      </c>
      <c r="F74" s="3">
        <v>474</v>
      </c>
      <c r="G74" s="3">
        <v>482</v>
      </c>
      <c r="H74" s="3">
        <v>478</v>
      </c>
      <c r="I74" s="3">
        <v>479</v>
      </c>
      <c r="J74" t="str">
        <f t="shared" si="1"/>
        <v>专业：投资学，省份：江苏，类别：历史类，计划数：5，录取数：5，省控线：474，最高分：482，最低分：478，平均分：479</v>
      </c>
    </row>
    <row r="75" ht="15.15" spans="1:10">
      <c r="A75" t="s">
        <v>76</v>
      </c>
      <c r="B75" s="2" t="s">
        <v>77</v>
      </c>
      <c r="C75" s="3" t="s">
        <v>34</v>
      </c>
      <c r="D75" s="3">
        <v>5</v>
      </c>
      <c r="E75" s="3">
        <v>5</v>
      </c>
      <c r="F75" s="3">
        <v>474</v>
      </c>
      <c r="G75" s="3">
        <v>480</v>
      </c>
      <c r="H75" s="3">
        <v>478</v>
      </c>
      <c r="I75" s="3">
        <v>478</v>
      </c>
      <c r="J75" t="str">
        <f t="shared" si="1"/>
        <v>专业：国际商务，省份：江苏，类别：历史类，计划数：5，录取数：5，省控线：474，最高分：480，最低分：478，平均分：478</v>
      </c>
    </row>
    <row r="76" ht="15.15" spans="1:10">
      <c r="A76" t="s">
        <v>76</v>
      </c>
      <c r="B76" s="2" t="s">
        <v>77</v>
      </c>
      <c r="C76" s="3" t="s">
        <v>35</v>
      </c>
      <c r="D76" s="3">
        <v>5</v>
      </c>
      <c r="E76" s="3">
        <v>5</v>
      </c>
      <c r="F76" s="3">
        <v>474</v>
      </c>
      <c r="G76" s="3">
        <v>481</v>
      </c>
      <c r="H76" s="3">
        <v>479</v>
      </c>
      <c r="I76" s="3">
        <v>479</v>
      </c>
      <c r="J76" t="str">
        <f t="shared" si="1"/>
        <v>专业：社会工作，省份：江苏，类别：历史类，计划数：5，录取数：5，省控线：474，最高分：481，最低分：479，平均分：479</v>
      </c>
    </row>
    <row r="77" ht="15.15" spans="1:10">
      <c r="A77" t="s">
        <v>76</v>
      </c>
      <c r="B77" s="2" t="s">
        <v>77</v>
      </c>
      <c r="C77" s="3" t="s">
        <v>21</v>
      </c>
      <c r="D77" s="3">
        <v>8</v>
      </c>
      <c r="E77" s="3">
        <v>8</v>
      </c>
      <c r="F77" s="3">
        <v>474</v>
      </c>
      <c r="G77" s="3">
        <v>486</v>
      </c>
      <c r="H77" s="3">
        <v>479</v>
      </c>
      <c r="I77" s="3">
        <v>480</v>
      </c>
      <c r="J77" t="str">
        <f t="shared" si="1"/>
        <v>专业：英语，省份：江苏，类别：历史类，计划数：8，录取数：8，省控线：474，最高分：486，最低分：479，平均分：480</v>
      </c>
    </row>
    <row r="78" ht="15.15" spans="1:10">
      <c r="A78" t="s">
        <v>76</v>
      </c>
      <c r="B78" s="2" t="s">
        <v>77</v>
      </c>
      <c r="C78" s="3" t="s">
        <v>78</v>
      </c>
      <c r="D78" s="3">
        <v>6</v>
      </c>
      <c r="E78" s="3">
        <v>6</v>
      </c>
      <c r="F78" s="3">
        <v>474</v>
      </c>
      <c r="G78" s="3">
        <v>479</v>
      </c>
      <c r="H78" s="3">
        <v>478</v>
      </c>
      <c r="I78" s="3">
        <v>478</v>
      </c>
      <c r="J78" t="str">
        <f t="shared" si="1"/>
        <v>专业：商务英语 ，省份：江苏，类别：历史类，计划数：6，录取数：6，省控线：474，最高分：479，最低分：478，平均分：478</v>
      </c>
    </row>
    <row r="79" ht="23.55" spans="1:10">
      <c r="A79" t="s">
        <v>76</v>
      </c>
      <c r="B79" s="2" t="s">
        <v>77</v>
      </c>
      <c r="C79" s="3" t="s">
        <v>24</v>
      </c>
      <c r="D79" s="3">
        <v>6</v>
      </c>
      <c r="E79" s="3">
        <v>6</v>
      </c>
      <c r="F79" s="3">
        <v>474</v>
      </c>
      <c r="G79" s="3">
        <v>498</v>
      </c>
      <c r="H79" s="3">
        <v>492</v>
      </c>
      <c r="I79" s="3">
        <v>494</v>
      </c>
      <c r="J79" t="str">
        <f t="shared" si="1"/>
        <v>专业：汉语言文学，省份：江苏，类别：历史类，计划数：6，录取数：6，省控线：474，最高分：498，最低分：492，平均分：494</v>
      </c>
    </row>
    <row r="80" ht="15.15" spans="1:10">
      <c r="A80" t="s">
        <v>76</v>
      </c>
      <c r="B80" s="2" t="s">
        <v>77</v>
      </c>
      <c r="C80" s="3" t="s">
        <v>26</v>
      </c>
      <c r="D80" s="3">
        <v>5</v>
      </c>
      <c r="E80" s="3">
        <v>5</v>
      </c>
      <c r="F80" s="3">
        <v>474</v>
      </c>
      <c r="G80" s="3">
        <v>487</v>
      </c>
      <c r="H80" s="3">
        <v>481</v>
      </c>
      <c r="I80" s="3">
        <v>484</v>
      </c>
      <c r="J80" t="str">
        <f t="shared" si="1"/>
        <v>专业：秘书学，省份：江苏，类别：历史类，计划数：5，录取数：5，省控线：474，最高分：487，最低分：481，平均分：484</v>
      </c>
    </row>
    <row r="81" ht="15.15" spans="1:10">
      <c r="A81" t="s">
        <v>76</v>
      </c>
      <c r="B81" s="2" t="s">
        <v>77</v>
      </c>
      <c r="C81" s="3" t="s">
        <v>11</v>
      </c>
      <c r="D81" s="3">
        <v>5</v>
      </c>
      <c r="E81" s="3">
        <v>5</v>
      </c>
      <c r="F81" s="3">
        <v>474</v>
      </c>
      <c r="G81" s="3">
        <v>481</v>
      </c>
      <c r="H81" s="3">
        <v>479</v>
      </c>
      <c r="I81" s="3">
        <v>480</v>
      </c>
      <c r="J81" t="str">
        <f t="shared" si="1"/>
        <v>专业：工商管理，省份：江苏，类别：历史类，计划数：5，录取数：5，省控线：474，最高分：481，最低分：479，平均分：480</v>
      </c>
    </row>
    <row r="82" ht="15.15" spans="1:10">
      <c r="A82" t="s">
        <v>76</v>
      </c>
      <c r="B82" s="2" t="s">
        <v>77</v>
      </c>
      <c r="C82" s="3" t="s">
        <v>12</v>
      </c>
      <c r="D82" s="3">
        <v>4</v>
      </c>
      <c r="E82" s="3">
        <v>4</v>
      </c>
      <c r="F82" s="3">
        <v>474</v>
      </c>
      <c r="G82" s="3">
        <v>480</v>
      </c>
      <c r="H82" s="3">
        <v>479</v>
      </c>
      <c r="I82" s="3">
        <v>479</v>
      </c>
      <c r="J82" t="str">
        <f t="shared" si="1"/>
        <v>专业：市场营销，省份：江苏，类别：历史类，计划数：4，录取数：4，省控线：474，最高分：480，最低分：479，平均分：479</v>
      </c>
    </row>
    <row r="83" ht="15.15" spans="1:10">
      <c r="A83" t="s">
        <v>76</v>
      </c>
      <c r="B83" s="2" t="s">
        <v>77</v>
      </c>
      <c r="C83" s="3" t="s">
        <v>13</v>
      </c>
      <c r="D83" s="3">
        <v>5</v>
      </c>
      <c r="E83" s="3">
        <v>5</v>
      </c>
      <c r="F83" s="3">
        <v>474</v>
      </c>
      <c r="G83" s="3">
        <v>483</v>
      </c>
      <c r="H83" s="3">
        <v>480</v>
      </c>
      <c r="I83" s="3">
        <v>481</v>
      </c>
      <c r="J83" t="str">
        <f t="shared" si="1"/>
        <v>专业：财务管理，省份：江苏，类别：历史类，计划数：5，录取数：5，省控线：474，最高分：483，最低分：480，平均分：481</v>
      </c>
    </row>
    <row r="84" ht="15.15" spans="1:10">
      <c r="A84" t="s">
        <v>76</v>
      </c>
      <c r="B84" s="2" t="s">
        <v>77</v>
      </c>
      <c r="C84" s="3" t="s">
        <v>25</v>
      </c>
      <c r="D84" s="3">
        <v>5</v>
      </c>
      <c r="E84" s="3">
        <v>5</v>
      </c>
      <c r="F84" s="3">
        <v>474</v>
      </c>
      <c r="G84" s="3">
        <v>487</v>
      </c>
      <c r="H84" s="3">
        <v>480</v>
      </c>
      <c r="I84" s="3">
        <v>483</v>
      </c>
      <c r="J84" t="str">
        <f t="shared" si="1"/>
        <v>专业：新闻学，省份：江苏，类别：历史类，计划数：5，录取数：5，省控线：474，最高分：487，最低分：480，平均分：483</v>
      </c>
    </row>
    <row r="85" ht="23.55" spans="1:10">
      <c r="A85" t="s">
        <v>76</v>
      </c>
      <c r="B85" s="2" t="s">
        <v>77</v>
      </c>
      <c r="C85" s="3" t="s">
        <v>27</v>
      </c>
      <c r="D85" s="3">
        <v>10</v>
      </c>
      <c r="E85" s="3">
        <v>10</v>
      </c>
      <c r="F85" s="3">
        <v>474</v>
      </c>
      <c r="G85" s="3">
        <v>491</v>
      </c>
      <c r="H85" s="3">
        <v>480</v>
      </c>
      <c r="I85" s="3">
        <v>482</v>
      </c>
      <c r="J85" t="str">
        <f t="shared" si="1"/>
        <v>专业：网络与新媒体，省份：江苏，类别：历史类，计划数：10，录取数：10，省控线：474，最高分：491，最低分：480，平均分：482</v>
      </c>
    </row>
    <row r="86" ht="23.55" spans="1:10">
      <c r="A86" t="s">
        <v>76</v>
      </c>
      <c r="B86" s="2" t="s">
        <v>77</v>
      </c>
      <c r="C86" s="3" t="s">
        <v>15</v>
      </c>
      <c r="D86" s="3">
        <v>5</v>
      </c>
      <c r="E86" s="3">
        <v>5</v>
      </c>
      <c r="F86" s="3">
        <v>474</v>
      </c>
      <c r="G86" s="3">
        <v>482</v>
      </c>
      <c r="H86" s="3">
        <v>478</v>
      </c>
      <c r="I86" s="3">
        <v>479</v>
      </c>
      <c r="J86" t="str">
        <f t="shared" si="1"/>
        <v>专业：公共事业管理，省份：江苏，类别：历史类，计划数：5，录取数：5，省控线：474，最高分：482，最低分：478，平均分：479</v>
      </c>
    </row>
    <row r="87" ht="15.75" customHeight="1" spans="1:10">
      <c r="A87" t="s">
        <v>76</v>
      </c>
      <c r="B87" s="2" t="s">
        <v>77</v>
      </c>
      <c r="C87" s="3" t="s">
        <v>16</v>
      </c>
      <c r="D87" s="3">
        <v>5</v>
      </c>
      <c r="E87" s="3">
        <v>5</v>
      </c>
      <c r="F87" s="3">
        <v>474</v>
      </c>
      <c r="G87" s="3">
        <v>482</v>
      </c>
      <c r="H87" s="3">
        <v>478</v>
      </c>
      <c r="I87" s="3">
        <v>479</v>
      </c>
      <c r="J87" t="str">
        <f t="shared" si="1"/>
        <v>专业：物流管理，省份：江苏，类别：历史类，计划数：5，录取数：5，省控线：474，最高分：482，最低分：478，平均分：479</v>
      </c>
    </row>
    <row r="88" ht="15.15" spans="1:10">
      <c r="A88" t="s">
        <v>76</v>
      </c>
      <c r="B88" s="2" t="s">
        <v>79</v>
      </c>
      <c r="C88" s="3" t="s">
        <v>11</v>
      </c>
      <c r="D88" s="3">
        <v>20</v>
      </c>
      <c r="E88" s="3">
        <v>20</v>
      </c>
      <c r="F88" s="3">
        <v>448</v>
      </c>
      <c r="G88" s="3">
        <v>468</v>
      </c>
      <c r="H88" s="3">
        <v>460</v>
      </c>
      <c r="I88" s="3">
        <v>463</v>
      </c>
      <c r="J88" t="str">
        <f t="shared" si="1"/>
        <v>专业：工商管理，省份：江苏，类别：物理类，计划数：20，录取数：20，省控线：448，最高分：468，最低分：460，平均分：463</v>
      </c>
    </row>
    <row r="89" ht="15.15" spans="1:10">
      <c r="A89" t="s">
        <v>76</v>
      </c>
      <c r="B89" s="2" t="s">
        <v>79</v>
      </c>
      <c r="C89" s="3" t="s">
        <v>12</v>
      </c>
      <c r="D89" s="3">
        <v>16</v>
      </c>
      <c r="E89" s="3">
        <v>16</v>
      </c>
      <c r="F89" s="3">
        <v>448</v>
      </c>
      <c r="G89" s="3">
        <v>465</v>
      </c>
      <c r="H89" s="3">
        <v>460</v>
      </c>
      <c r="I89" s="3">
        <v>462</v>
      </c>
      <c r="J89" t="str">
        <f t="shared" si="1"/>
        <v>专业：市场营销，省份：江苏，类别：物理类，计划数：16，录取数：16，省控线：448，最高分：465，最低分：460，平均分：462</v>
      </c>
    </row>
    <row r="90" ht="15.15" spans="1:10">
      <c r="A90" t="s">
        <v>76</v>
      </c>
      <c r="B90" s="2" t="s">
        <v>79</v>
      </c>
      <c r="C90" s="3" t="s">
        <v>13</v>
      </c>
      <c r="D90" s="3">
        <v>20</v>
      </c>
      <c r="E90" s="3">
        <v>20</v>
      </c>
      <c r="F90" s="3">
        <v>448</v>
      </c>
      <c r="G90" s="3">
        <v>478</v>
      </c>
      <c r="H90" s="3">
        <v>461</v>
      </c>
      <c r="I90" s="3">
        <v>467</v>
      </c>
      <c r="J90" t="str">
        <f t="shared" si="1"/>
        <v>专业：财务管理，省份：江苏，类别：物理类，计划数：20，录取数：20，省控线：448，最高分：478，最低分：461，平均分：467</v>
      </c>
    </row>
    <row r="91" ht="23.55" spans="1:10">
      <c r="A91" t="s">
        <v>76</v>
      </c>
      <c r="B91" s="2" t="s">
        <v>79</v>
      </c>
      <c r="C91" s="3" t="s">
        <v>15</v>
      </c>
      <c r="D91" s="3">
        <v>5</v>
      </c>
      <c r="E91" s="3">
        <v>5</v>
      </c>
      <c r="F91" s="3">
        <v>448</v>
      </c>
      <c r="G91" s="3">
        <v>469</v>
      </c>
      <c r="H91" s="3">
        <v>460</v>
      </c>
      <c r="I91" s="3">
        <v>463</v>
      </c>
      <c r="J91" t="str">
        <f t="shared" si="1"/>
        <v>专业：公共事业管理，省份：江苏，类别：物理类，计划数：5，录取数：5，省控线：448，最高分：469，最低分：460，平均分：463</v>
      </c>
    </row>
    <row r="92" ht="15.15" spans="1:10">
      <c r="A92" t="s">
        <v>76</v>
      </c>
      <c r="B92" s="2" t="s">
        <v>79</v>
      </c>
      <c r="C92" s="3" t="s">
        <v>18</v>
      </c>
      <c r="D92" s="3">
        <v>45</v>
      </c>
      <c r="E92" s="3">
        <v>45</v>
      </c>
      <c r="F92" s="3">
        <v>448</v>
      </c>
      <c r="G92" s="3">
        <v>480</v>
      </c>
      <c r="H92" s="3">
        <v>460</v>
      </c>
      <c r="I92" s="3">
        <v>461</v>
      </c>
      <c r="J92" t="str">
        <f t="shared" si="1"/>
        <v>专业：土木工程，省份：江苏，类别：物理类，计划数：45，录取数：45，省控线：448，最高分：480，最低分：460，平均分：461</v>
      </c>
    </row>
    <row r="93" ht="15.15" spans="1:10">
      <c r="A93" t="s">
        <v>76</v>
      </c>
      <c r="B93" s="2" t="s">
        <v>79</v>
      </c>
      <c r="C93" s="3" t="s">
        <v>20</v>
      </c>
      <c r="D93" s="3">
        <v>10</v>
      </c>
      <c r="E93" s="3">
        <v>10</v>
      </c>
      <c r="F93" s="3">
        <v>448</v>
      </c>
      <c r="G93" s="3">
        <v>474</v>
      </c>
      <c r="H93" s="3">
        <v>460</v>
      </c>
      <c r="I93" s="3">
        <v>463</v>
      </c>
      <c r="J93" t="str">
        <f t="shared" si="1"/>
        <v>专业：建筑学，省份：江苏，类别：物理类，计划数：10，录取数：10，省控线：448，最高分：474，最低分：460，平均分：463</v>
      </c>
    </row>
    <row r="94" ht="23.55" spans="1:10">
      <c r="A94" t="s">
        <v>76</v>
      </c>
      <c r="B94" s="2" t="s">
        <v>79</v>
      </c>
      <c r="C94" s="3" t="s">
        <v>29</v>
      </c>
      <c r="D94" s="3">
        <v>10</v>
      </c>
      <c r="E94" s="3">
        <v>10</v>
      </c>
      <c r="F94" s="3">
        <v>448</v>
      </c>
      <c r="G94" s="3">
        <v>473</v>
      </c>
      <c r="H94" s="3">
        <v>461</v>
      </c>
      <c r="I94" s="3">
        <v>466</v>
      </c>
      <c r="J94" t="str">
        <f t="shared" si="1"/>
        <v>专业：国际经济与贸易，省份：江苏，类别：物理类，计划数：10，录取数：10，省控线：448，最高分：473，最低分：461，平均分：466</v>
      </c>
    </row>
    <row r="95" ht="15.15" spans="1:10">
      <c r="A95" t="s">
        <v>76</v>
      </c>
      <c r="B95" s="2" t="s">
        <v>79</v>
      </c>
      <c r="C95" s="3" t="s">
        <v>33</v>
      </c>
      <c r="D95" s="3">
        <v>5</v>
      </c>
      <c r="E95" s="3">
        <v>5</v>
      </c>
      <c r="F95" s="3">
        <v>448</v>
      </c>
      <c r="G95" s="3">
        <v>469</v>
      </c>
      <c r="H95" s="3">
        <v>460</v>
      </c>
      <c r="I95" s="3">
        <v>462</v>
      </c>
      <c r="J95" t="str">
        <f t="shared" si="1"/>
        <v>专业：投资学，省份：江苏，类别：物理类，计划数：5，录取数：5，省控线：448，最高分：469，最低分：460，平均分：462</v>
      </c>
    </row>
    <row r="96" ht="15.15" spans="1:10">
      <c r="A96" t="s">
        <v>76</v>
      </c>
      <c r="B96" s="2" t="s">
        <v>79</v>
      </c>
      <c r="C96" s="3" t="s">
        <v>34</v>
      </c>
      <c r="D96" s="3">
        <v>5</v>
      </c>
      <c r="E96" s="3">
        <v>5</v>
      </c>
      <c r="F96" s="3">
        <v>448</v>
      </c>
      <c r="G96" s="3">
        <v>465</v>
      </c>
      <c r="H96" s="3">
        <v>460</v>
      </c>
      <c r="I96" s="3">
        <v>461</v>
      </c>
      <c r="J96" t="str">
        <f t="shared" si="1"/>
        <v>专业：国际商务，省份：江苏，类别：物理类，计划数：5，录取数：5，省控线：448，最高分：465，最低分：460，平均分：461</v>
      </c>
    </row>
    <row r="97" ht="15.15" spans="1:10">
      <c r="A97" t="s">
        <v>76</v>
      </c>
      <c r="B97" s="2" t="s">
        <v>79</v>
      </c>
      <c r="C97" s="3" t="s">
        <v>35</v>
      </c>
      <c r="D97" s="3">
        <v>5</v>
      </c>
      <c r="E97" s="3">
        <v>5</v>
      </c>
      <c r="F97" s="3">
        <v>448</v>
      </c>
      <c r="G97" s="3">
        <v>507</v>
      </c>
      <c r="H97" s="3">
        <v>460</v>
      </c>
      <c r="I97" s="3">
        <v>470</v>
      </c>
      <c r="J97" t="str">
        <f t="shared" si="1"/>
        <v>专业：社会工作，省份：江苏，类别：物理类，计划数：5，录取数：5，省控线：448，最高分：507，最低分：460，平均分：470</v>
      </c>
    </row>
    <row r="98" ht="15.15" spans="1:10">
      <c r="A98" t="s">
        <v>76</v>
      </c>
      <c r="B98" s="2" t="s">
        <v>79</v>
      </c>
      <c r="C98" s="3" t="s">
        <v>21</v>
      </c>
      <c r="D98" s="3">
        <v>2</v>
      </c>
      <c r="E98" s="3">
        <v>2</v>
      </c>
      <c r="F98" s="3">
        <v>448</v>
      </c>
      <c r="G98" s="3">
        <v>478</v>
      </c>
      <c r="H98" s="3">
        <v>468</v>
      </c>
      <c r="I98" s="3">
        <v>473</v>
      </c>
      <c r="J98" t="str">
        <f t="shared" si="1"/>
        <v>专业：英语，省份：江苏，类别：物理类，计划数：2，录取数：2，省控线：448，最高分：478，最低分：468，平均分：473</v>
      </c>
    </row>
    <row r="99" ht="46.35" spans="1:10">
      <c r="A99" t="s">
        <v>76</v>
      </c>
      <c r="B99" s="2" t="s">
        <v>79</v>
      </c>
      <c r="C99" s="3" t="s">
        <v>80</v>
      </c>
      <c r="D99" s="3">
        <v>9</v>
      </c>
      <c r="E99" s="3">
        <v>9</v>
      </c>
      <c r="F99" s="3">
        <v>448</v>
      </c>
      <c r="G99" s="3">
        <v>483</v>
      </c>
      <c r="H99" s="3">
        <v>473</v>
      </c>
      <c r="I99" s="3">
        <v>476</v>
      </c>
      <c r="J99" t="str">
        <f t="shared" si="1"/>
        <v>专业：计算机科学与技术（杭州校区），省份：江苏，类别：物理类，计划数：9，录取数：9，省控线：448，最高分：483，最低分：473，平均分：476</v>
      </c>
    </row>
    <row r="100" ht="34.95" spans="1:10">
      <c r="A100" t="s">
        <v>76</v>
      </c>
      <c r="B100" s="2" t="s">
        <v>79</v>
      </c>
      <c r="C100" s="3" t="s">
        <v>81</v>
      </c>
      <c r="D100" s="3">
        <v>6</v>
      </c>
      <c r="E100" s="3">
        <v>6</v>
      </c>
      <c r="F100" s="3">
        <v>448</v>
      </c>
      <c r="G100" s="3">
        <v>480</v>
      </c>
      <c r="H100" s="3">
        <v>470</v>
      </c>
      <c r="I100" s="3">
        <v>473</v>
      </c>
      <c r="J100" t="str">
        <f t="shared" si="1"/>
        <v>专业：人工智能（杭州校区），省份：江苏，类别：物理类，计划数：6，录取数：6，省控线：448，最高分：480，最低分：470，平均分：473</v>
      </c>
    </row>
    <row r="101" ht="34.95" spans="1:10">
      <c r="A101" t="s">
        <v>76</v>
      </c>
      <c r="B101" s="2" t="s">
        <v>79</v>
      </c>
      <c r="C101" s="3" t="s">
        <v>82</v>
      </c>
      <c r="D101" s="3">
        <v>5</v>
      </c>
      <c r="E101" s="3">
        <v>5</v>
      </c>
      <c r="F101" s="3">
        <v>448</v>
      </c>
      <c r="G101" s="3">
        <v>485</v>
      </c>
      <c r="H101" s="3">
        <v>476</v>
      </c>
      <c r="I101" s="3">
        <v>479</v>
      </c>
      <c r="J101" t="str">
        <f t="shared" si="1"/>
        <v>专业：通信工程（杭州校区），省份：江苏，类别：物理类，计划数：5，录取数：5，省控线：448，最高分：485，最低分：476，平均分：479</v>
      </c>
    </row>
    <row r="102" ht="34.95" spans="1:10">
      <c r="A102" t="s">
        <v>76</v>
      </c>
      <c r="B102" s="2" t="s">
        <v>79</v>
      </c>
      <c r="C102" s="3" t="s">
        <v>83</v>
      </c>
      <c r="D102" s="3">
        <v>5</v>
      </c>
      <c r="E102" s="3">
        <v>5</v>
      </c>
      <c r="F102" s="3">
        <v>448</v>
      </c>
      <c r="G102" s="3">
        <v>476</v>
      </c>
      <c r="H102" s="3">
        <v>468</v>
      </c>
      <c r="I102" s="3">
        <v>471</v>
      </c>
      <c r="J102" t="str">
        <f t="shared" si="1"/>
        <v>专业：物联网工程（杭州校区），省份：江苏，类别：物理类，计划数：5，录取数：5，省控线：448，最高分：476，最低分：468，平均分：471</v>
      </c>
    </row>
    <row r="103" ht="46.35" spans="1:10">
      <c r="A103" t="s">
        <v>76</v>
      </c>
      <c r="B103" s="2" t="s">
        <v>79</v>
      </c>
      <c r="C103" s="3" t="s">
        <v>84</v>
      </c>
      <c r="D103" s="3">
        <v>5</v>
      </c>
      <c r="E103" s="3">
        <v>5</v>
      </c>
      <c r="F103" s="3">
        <v>448</v>
      </c>
      <c r="G103" s="3">
        <v>477</v>
      </c>
      <c r="H103" s="3">
        <v>472</v>
      </c>
      <c r="I103" s="3">
        <v>474</v>
      </c>
      <c r="J103" t="str">
        <f t="shared" si="1"/>
        <v>专业：数据科学与大数据技术（杭州校区），省份：江苏，类别：物理类，计划数：5，录取数：5，省控线：448，最高分：477，最低分：472，平均分：474</v>
      </c>
    </row>
    <row r="104" ht="34.95" spans="1:10">
      <c r="A104" t="s">
        <v>76</v>
      </c>
      <c r="B104" s="2" t="s">
        <v>79</v>
      </c>
      <c r="C104" s="3" t="s">
        <v>85</v>
      </c>
      <c r="D104" s="3">
        <v>5</v>
      </c>
      <c r="E104" s="3">
        <v>5</v>
      </c>
      <c r="F104" s="3">
        <v>448</v>
      </c>
      <c r="G104" s="3">
        <v>502</v>
      </c>
      <c r="H104" s="3">
        <v>483</v>
      </c>
      <c r="I104" s="3">
        <v>490</v>
      </c>
      <c r="J104" t="str">
        <f t="shared" si="1"/>
        <v>专业：数字媒体技术（杭州校区），省份：江苏，类别：物理类，计划数：5，录取数：5，省控线：448，最高分：502，最低分：483，平均分：490</v>
      </c>
    </row>
    <row r="105" ht="15.15" spans="1:10">
      <c r="A105" t="s">
        <v>76</v>
      </c>
      <c r="B105" s="2" t="s">
        <v>79</v>
      </c>
      <c r="C105" s="3" t="s">
        <v>43</v>
      </c>
      <c r="D105" s="3">
        <v>20</v>
      </c>
      <c r="E105" s="3">
        <v>20</v>
      </c>
      <c r="F105" s="3">
        <v>448</v>
      </c>
      <c r="G105" s="3">
        <v>472</v>
      </c>
      <c r="H105" s="3">
        <v>459</v>
      </c>
      <c r="I105" s="3">
        <v>460</v>
      </c>
      <c r="J105" t="str">
        <f t="shared" si="1"/>
        <v>专业：环境工程，省份：江苏，类别：物理类，计划数：20，录取数：20，省控线：448，最高分：472，最低分：459，平均分：460</v>
      </c>
    </row>
    <row r="106" ht="15.15" spans="1:10">
      <c r="A106" t="s">
        <v>76</v>
      </c>
      <c r="B106" s="2" t="s">
        <v>79</v>
      </c>
      <c r="C106" s="3" t="s">
        <v>45</v>
      </c>
      <c r="D106" s="3">
        <v>10</v>
      </c>
      <c r="E106" s="3">
        <v>10</v>
      </c>
      <c r="F106" s="3">
        <v>448</v>
      </c>
      <c r="G106" s="3">
        <v>481</v>
      </c>
      <c r="H106" s="3">
        <v>462</v>
      </c>
      <c r="I106" s="3">
        <v>469</v>
      </c>
      <c r="J106" t="str">
        <f t="shared" si="1"/>
        <v>专业：生物工程，省份：江苏，类别：物理类，计划数：10，录取数：10，省控线：448，最高分：481，最低分：462，平均分：469</v>
      </c>
    </row>
    <row r="107" ht="23.55" spans="1:10">
      <c r="A107" t="s">
        <v>76</v>
      </c>
      <c r="B107" s="2" t="s">
        <v>79</v>
      </c>
      <c r="C107" s="3" t="s">
        <v>74</v>
      </c>
      <c r="D107" s="3">
        <v>2</v>
      </c>
      <c r="E107" s="3">
        <v>2</v>
      </c>
      <c r="F107" s="3">
        <v>448</v>
      </c>
      <c r="G107" s="3">
        <v>461</v>
      </c>
      <c r="H107" s="3">
        <v>460</v>
      </c>
      <c r="I107" s="3">
        <v>460</v>
      </c>
      <c r="J107" t="str">
        <f t="shared" si="1"/>
        <v>专业：商务英语（本科），省份：江苏，类别：物理类，计划数：2，录取数：2，省控线：448，最高分：461，最低分：460，平均分：460</v>
      </c>
    </row>
    <row r="108" ht="23.55" spans="1:10">
      <c r="A108" t="s">
        <v>76</v>
      </c>
      <c r="B108" s="2" t="s">
        <v>79</v>
      </c>
      <c r="C108" s="3" t="s">
        <v>24</v>
      </c>
      <c r="D108" s="3">
        <v>1</v>
      </c>
      <c r="E108" s="3">
        <v>1</v>
      </c>
      <c r="F108" s="3">
        <v>448</v>
      </c>
      <c r="G108" s="3">
        <v>477</v>
      </c>
      <c r="H108" s="3">
        <v>477</v>
      </c>
      <c r="I108" s="3">
        <v>477</v>
      </c>
      <c r="J108" t="str">
        <f t="shared" si="1"/>
        <v>专业：汉语言文学，省份：江苏，类别：物理类，计划数：1，录取数：1，省控线：448，最高分：477，最低分：477，平均分：477</v>
      </c>
    </row>
    <row r="109" ht="23.55" spans="1:10">
      <c r="A109" t="s">
        <v>76</v>
      </c>
      <c r="B109" s="2" t="s">
        <v>79</v>
      </c>
      <c r="C109" s="3" t="s">
        <v>27</v>
      </c>
      <c r="D109" s="3">
        <v>2</v>
      </c>
      <c r="E109" s="3">
        <v>2</v>
      </c>
      <c r="F109" s="3">
        <v>448</v>
      </c>
      <c r="G109" s="3">
        <v>475</v>
      </c>
      <c r="H109" s="3">
        <v>469</v>
      </c>
      <c r="I109" s="3">
        <v>472</v>
      </c>
      <c r="J109" t="str">
        <f t="shared" si="1"/>
        <v>专业：网络与新媒体，省份：江苏，类别：物理类，计划数：2，录取数：2，省控线：448，最高分：475，最低分：469，平均分：472</v>
      </c>
    </row>
    <row r="110" ht="23.55" spans="1:10">
      <c r="A110" t="s">
        <v>76</v>
      </c>
      <c r="B110" s="2" t="s">
        <v>79</v>
      </c>
      <c r="C110" s="3" t="s">
        <v>47</v>
      </c>
      <c r="D110" s="3">
        <v>5</v>
      </c>
      <c r="E110" s="3">
        <v>5</v>
      </c>
      <c r="F110" s="3">
        <v>448</v>
      </c>
      <c r="G110" s="3">
        <v>498</v>
      </c>
      <c r="H110" s="3">
        <v>461</v>
      </c>
      <c r="I110" s="3">
        <v>475</v>
      </c>
      <c r="J110" t="str">
        <f t="shared" si="1"/>
        <v>专业：食品科学与工程，省份：江苏，类别：物理类，计划数：5，录取数：5，省控线：448，最高分：498，最低分：461，平均分：475</v>
      </c>
    </row>
    <row r="111" ht="15.75" customHeight="1" spans="1:10">
      <c r="A111" t="s">
        <v>76</v>
      </c>
      <c r="B111" s="2" t="s">
        <v>79</v>
      </c>
      <c r="C111" s="3" t="s">
        <v>16</v>
      </c>
      <c r="D111" s="3">
        <v>3</v>
      </c>
      <c r="E111" s="3">
        <v>3</v>
      </c>
      <c r="F111" s="3">
        <v>448</v>
      </c>
      <c r="G111" s="3">
        <v>463</v>
      </c>
      <c r="H111" s="3">
        <v>461</v>
      </c>
      <c r="I111" s="3">
        <v>461</v>
      </c>
      <c r="J111" t="str">
        <f t="shared" si="1"/>
        <v>专业：物流管理，省份：江苏，类别：物理类，计划数：3，录取数：3，省控线：448，最高分：463，最低分：461，平均分：461</v>
      </c>
    </row>
    <row r="112" ht="15.15" spans="1:10">
      <c r="A112" t="s">
        <v>86</v>
      </c>
      <c r="B112" s="2" t="s">
        <v>87</v>
      </c>
      <c r="C112" s="3" t="s">
        <v>33</v>
      </c>
      <c r="D112" s="3">
        <v>6</v>
      </c>
      <c r="E112" s="3">
        <v>6</v>
      </c>
      <c r="F112" s="3">
        <v>409</v>
      </c>
      <c r="G112" s="3">
        <v>449</v>
      </c>
      <c r="H112" s="3">
        <v>435</v>
      </c>
      <c r="I112" s="3">
        <v>445</v>
      </c>
      <c r="J112" t="str">
        <f t="shared" si="1"/>
        <v>专业：投资学，省份：河南，类别：理工，计划数：6，录取数：6，省控线：409，最高分：449，最低分：435，平均分：445</v>
      </c>
    </row>
    <row r="113" ht="23.55" spans="1:10">
      <c r="A113" t="s">
        <v>86</v>
      </c>
      <c r="B113" s="2" t="s">
        <v>87</v>
      </c>
      <c r="C113" s="3" t="s">
        <v>29</v>
      </c>
      <c r="D113" s="3">
        <v>4</v>
      </c>
      <c r="E113" s="3">
        <v>4</v>
      </c>
      <c r="F113" s="3">
        <v>409</v>
      </c>
      <c r="G113" s="3">
        <v>444</v>
      </c>
      <c r="H113" s="3">
        <v>439</v>
      </c>
      <c r="I113" s="3">
        <v>441</v>
      </c>
      <c r="J113" t="str">
        <f t="shared" si="1"/>
        <v>专业：国际经济与贸易，省份：河南，类别：理工，计划数：4，录取数：4，省控线：409，最高分：444，最低分：439，平均分：441</v>
      </c>
    </row>
    <row r="114" ht="23.55" spans="1:10">
      <c r="A114" t="s">
        <v>86</v>
      </c>
      <c r="B114" s="2" t="s">
        <v>87</v>
      </c>
      <c r="C114" s="3" t="s">
        <v>28</v>
      </c>
      <c r="D114" s="3">
        <v>1</v>
      </c>
      <c r="E114" s="3">
        <v>1</v>
      </c>
      <c r="F114" s="3">
        <v>409</v>
      </c>
      <c r="G114" s="3">
        <v>457</v>
      </c>
      <c r="H114" s="3">
        <v>457</v>
      </c>
      <c r="I114" s="3">
        <v>457</v>
      </c>
      <c r="J114" t="str">
        <f t="shared" si="1"/>
        <v>专业：汉语国际教育，省份：河南，类别：理工，计划数：1，录取数：1，省控线：409，最高分：457，最低分：457，平均分：457</v>
      </c>
    </row>
    <row r="115" ht="15.15" spans="1:10">
      <c r="A115" t="s">
        <v>86</v>
      </c>
      <c r="B115" s="2" t="s">
        <v>87</v>
      </c>
      <c r="C115" s="3" t="s">
        <v>88</v>
      </c>
      <c r="D115" s="3">
        <v>1</v>
      </c>
      <c r="E115" s="3">
        <v>1</v>
      </c>
      <c r="F115" s="3">
        <v>409</v>
      </c>
      <c r="G115" s="3">
        <v>453</v>
      </c>
      <c r="H115" s="3">
        <v>453</v>
      </c>
      <c r="I115" s="3">
        <v>453</v>
      </c>
      <c r="J115" t="str">
        <f t="shared" si="1"/>
        <v>专业：英语 ，省份：河南，类别：理工，计划数：1，录取数：1，省控线：409，最高分：453，最低分：453，平均分：453</v>
      </c>
    </row>
    <row r="116" ht="15.15" spans="1:10">
      <c r="A116" t="s">
        <v>86</v>
      </c>
      <c r="B116" s="2" t="s">
        <v>87</v>
      </c>
      <c r="C116" s="3" t="s">
        <v>39</v>
      </c>
      <c r="D116" s="3">
        <v>5</v>
      </c>
      <c r="E116" s="3">
        <v>5</v>
      </c>
      <c r="F116" s="3">
        <v>409</v>
      </c>
      <c r="G116" s="3">
        <v>458</v>
      </c>
      <c r="H116" s="3">
        <v>451</v>
      </c>
      <c r="I116" s="3">
        <v>453</v>
      </c>
      <c r="J116" t="str">
        <f t="shared" si="1"/>
        <v>专业：通信工程，省份：河南，类别：理工，计划数：5，录取数：5，省控线：409，最高分：458，最低分：451，平均分：453</v>
      </c>
    </row>
    <row r="117" ht="23.55" spans="1:10">
      <c r="A117" t="s">
        <v>86</v>
      </c>
      <c r="B117" s="2" t="s">
        <v>87</v>
      </c>
      <c r="C117" s="3" t="s">
        <v>37</v>
      </c>
      <c r="D117" s="3">
        <v>6</v>
      </c>
      <c r="E117" s="3">
        <v>6</v>
      </c>
      <c r="F117" s="3">
        <v>409</v>
      </c>
      <c r="G117" s="3">
        <v>481</v>
      </c>
      <c r="H117" s="3">
        <v>461</v>
      </c>
      <c r="I117" s="3">
        <v>466</v>
      </c>
      <c r="J117" t="str">
        <f t="shared" si="1"/>
        <v>专业：计算机科学与技术，省份：河南，类别：理工，计划数：6，录取数：6，省控线：409，最高分：481，最低分：461，平均分：466</v>
      </c>
    </row>
    <row r="118" ht="23.55" spans="1:10">
      <c r="A118" t="s">
        <v>86</v>
      </c>
      <c r="B118" s="2" t="s">
        <v>87</v>
      </c>
      <c r="C118" s="3" t="s">
        <v>41</v>
      </c>
      <c r="D118" s="3">
        <v>5</v>
      </c>
      <c r="E118" s="3">
        <v>5</v>
      </c>
      <c r="F118" s="3">
        <v>409</v>
      </c>
      <c r="G118" s="3">
        <v>461</v>
      </c>
      <c r="H118" s="3">
        <v>456</v>
      </c>
      <c r="I118" s="3">
        <v>458</v>
      </c>
      <c r="J118" t="str">
        <f t="shared" si="1"/>
        <v>专业：物联网工程，省份：河南，类别：理工，计划数：5，录取数：5，省控线：409，最高分：461，最低分：456，平均分：458</v>
      </c>
    </row>
    <row r="119" ht="23.55" spans="1:10">
      <c r="A119" t="s">
        <v>86</v>
      </c>
      <c r="B119" s="2" t="s">
        <v>87</v>
      </c>
      <c r="C119" s="3" t="s">
        <v>40</v>
      </c>
      <c r="D119" s="3">
        <v>4</v>
      </c>
      <c r="E119" s="3">
        <v>4</v>
      </c>
      <c r="F119" s="3">
        <v>409</v>
      </c>
      <c r="G119" s="3">
        <v>498</v>
      </c>
      <c r="H119" s="3">
        <v>458</v>
      </c>
      <c r="I119" s="3">
        <v>475</v>
      </c>
      <c r="J119" t="str">
        <f t="shared" si="1"/>
        <v>专业：数字媒体技术，省份：河南，类别：理工，计划数：4，录取数：4，省控线：409，最高分：498，最低分：458，平均分：475</v>
      </c>
    </row>
    <row r="120" ht="34.95" spans="1:10">
      <c r="A120" t="s">
        <v>86</v>
      </c>
      <c r="B120" s="2" t="s">
        <v>87</v>
      </c>
      <c r="C120" s="3" t="s">
        <v>42</v>
      </c>
      <c r="D120" s="3">
        <v>5</v>
      </c>
      <c r="E120" s="3">
        <v>5</v>
      </c>
      <c r="F120" s="3">
        <v>409</v>
      </c>
      <c r="G120" s="3">
        <v>478</v>
      </c>
      <c r="H120" s="3">
        <v>455</v>
      </c>
      <c r="I120" s="3">
        <v>461</v>
      </c>
      <c r="J120" t="str">
        <f t="shared" si="1"/>
        <v>专业：数据科学与大数据技术，省份：河南，类别：理工，计划数：5，录取数：5，省控线：409，最高分：478，最低分：455，平均分：461</v>
      </c>
    </row>
    <row r="121" ht="15.15" spans="1:10">
      <c r="A121" t="s">
        <v>86</v>
      </c>
      <c r="B121" s="2" t="s">
        <v>87</v>
      </c>
      <c r="C121" s="3" t="s">
        <v>18</v>
      </c>
      <c r="D121" s="3">
        <v>20</v>
      </c>
      <c r="E121" s="3">
        <v>20</v>
      </c>
      <c r="F121" s="3">
        <v>409</v>
      </c>
      <c r="G121" s="3">
        <v>447</v>
      </c>
      <c r="H121" s="3">
        <v>437</v>
      </c>
      <c r="I121" s="3">
        <v>441</v>
      </c>
      <c r="J121" t="str">
        <f t="shared" si="1"/>
        <v>专业：土木工程，省份：河南，类别：理工，计划数：20，录取数：20，省控线：409，最高分：447，最低分：437，平均分：441</v>
      </c>
    </row>
    <row r="122" ht="34.95" spans="1:10">
      <c r="A122" t="s">
        <v>86</v>
      </c>
      <c r="B122" s="2" t="s">
        <v>87</v>
      </c>
      <c r="C122" s="3" t="s">
        <v>89</v>
      </c>
      <c r="D122" s="3">
        <v>5</v>
      </c>
      <c r="E122" s="3">
        <v>5</v>
      </c>
      <c r="F122" s="3">
        <v>409</v>
      </c>
      <c r="G122" s="3">
        <v>444</v>
      </c>
      <c r="H122" s="3">
        <v>437</v>
      </c>
      <c r="I122" s="3">
        <v>439</v>
      </c>
      <c r="J122" t="str">
        <f t="shared" si="1"/>
        <v>专业：建筑学（学制五年），省份：河南，类别：理工，计划数：5，录取数：5，省控线：409，最高分：444，最低分：437，平均分：439</v>
      </c>
    </row>
    <row r="123" ht="15.15" spans="1:10">
      <c r="A123" t="s">
        <v>86</v>
      </c>
      <c r="B123" s="2" t="s">
        <v>87</v>
      </c>
      <c r="C123" s="3" t="s">
        <v>17</v>
      </c>
      <c r="D123" s="3">
        <v>2</v>
      </c>
      <c r="E123" s="3">
        <v>2</v>
      </c>
      <c r="F123" s="3">
        <v>409</v>
      </c>
      <c r="G123" s="3">
        <v>440</v>
      </c>
      <c r="H123" s="3">
        <v>436</v>
      </c>
      <c r="I123" s="3">
        <v>438</v>
      </c>
      <c r="J123" t="str">
        <f t="shared" si="1"/>
        <v>专业：城乡规划，省份：河南，类别：理工，计划数：2，录取数：2，省控线：409，最高分：440，最低分：436，平均分：438</v>
      </c>
    </row>
    <row r="124" ht="15.15" spans="1:10">
      <c r="A124" t="s">
        <v>86</v>
      </c>
      <c r="B124" s="2" t="s">
        <v>87</v>
      </c>
      <c r="C124" s="3" t="s">
        <v>11</v>
      </c>
      <c r="D124" s="3">
        <v>5</v>
      </c>
      <c r="E124" s="3">
        <v>5</v>
      </c>
      <c r="F124" s="3">
        <v>409</v>
      </c>
      <c r="G124" s="3">
        <v>450</v>
      </c>
      <c r="H124" s="3">
        <v>436</v>
      </c>
      <c r="I124" s="3">
        <v>439</v>
      </c>
      <c r="J124" t="str">
        <f t="shared" si="1"/>
        <v>专业：工商管理，省份：河南，类别：理工，计划数：5，录取数：5，省控线：409，最高分：450，最低分：436，平均分：439</v>
      </c>
    </row>
    <row r="125" ht="15.15" spans="1:10">
      <c r="A125" t="s">
        <v>86</v>
      </c>
      <c r="B125" s="2" t="s">
        <v>87</v>
      </c>
      <c r="C125" s="3" t="s">
        <v>12</v>
      </c>
      <c r="D125" s="3">
        <v>5</v>
      </c>
      <c r="E125" s="3">
        <v>5</v>
      </c>
      <c r="F125" s="3">
        <v>409</v>
      </c>
      <c r="G125" s="3">
        <v>442</v>
      </c>
      <c r="H125" s="3">
        <v>436</v>
      </c>
      <c r="I125" s="3">
        <v>437</v>
      </c>
      <c r="J125" t="str">
        <f t="shared" si="1"/>
        <v>专业：市场营销，省份：河南，类别：理工，计划数：5，录取数：5，省控线：409，最高分：442，最低分：436，平均分：437</v>
      </c>
    </row>
    <row r="126" ht="15.15" spans="1:10">
      <c r="A126" t="s">
        <v>86</v>
      </c>
      <c r="B126" s="2" t="s">
        <v>87</v>
      </c>
      <c r="C126" s="3" t="s">
        <v>13</v>
      </c>
      <c r="D126" s="3">
        <v>10</v>
      </c>
      <c r="E126" s="3">
        <v>10</v>
      </c>
      <c r="F126" s="3">
        <v>409</v>
      </c>
      <c r="G126" s="3">
        <v>482</v>
      </c>
      <c r="H126" s="3">
        <v>441</v>
      </c>
      <c r="I126" s="3">
        <v>452</v>
      </c>
      <c r="J126" t="str">
        <f t="shared" si="1"/>
        <v>专业：财务管理，省份：河南，类别：理工，计划数：10，录取数：10，省控线：409，最高分：482，最低分：441，平均分：452</v>
      </c>
    </row>
    <row r="127" ht="15.15" spans="1:10">
      <c r="A127" t="s">
        <v>86</v>
      </c>
      <c r="B127" s="2" t="s">
        <v>87</v>
      </c>
      <c r="C127" s="3" t="s">
        <v>34</v>
      </c>
      <c r="D127" s="3">
        <v>5</v>
      </c>
      <c r="E127" s="3">
        <v>5</v>
      </c>
      <c r="F127" s="3">
        <v>409</v>
      </c>
      <c r="G127" s="3">
        <v>447</v>
      </c>
      <c r="H127" s="3">
        <v>435</v>
      </c>
      <c r="I127" s="3">
        <v>437</v>
      </c>
      <c r="J127" t="str">
        <f t="shared" si="1"/>
        <v>专业：国际商务，省份：河南，类别：理工，计划数：5，录取数：5，省控线：409，最高分：447，最低分：435，平均分：437</v>
      </c>
    </row>
    <row r="128" ht="15.15" spans="1:10">
      <c r="A128" t="s">
        <v>86</v>
      </c>
      <c r="B128" s="2" t="s">
        <v>87</v>
      </c>
      <c r="C128" s="3" t="s">
        <v>14</v>
      </c>
      <c r="D128" s="3">
        <v>8</v>
      </c>
      <c r="E128" s="3">
        <v>8</v>
      </c>
      <c r="F128" s="3">
        <v>409</v>
      </c>
      <c r="G128" s="3">
        <v>444</v>
      </c>
      <c r="H128" s="3">
        <v>431</v>
      </c>
      <c r="I128" s="3">
        <v>436</v>
      </c>
      <c r="J128" t="str">
        <f t="shared" si="1"/>
        <v>专业：物业管理，省份：河南，类别：理工，计划数：8，录取数：8，省控线：409，最高分：444，最低分：431，平均分：436</v>
      </c>
    </row>
    <row r="129" ht="15.15" spans="1:10">
      <c r="A129" t="s">
        <v>86</v>
      </c>
      <c r="B129" s="2" t="s">
        <v>87</v>
      </c>
      <c r="C129" s="3" t="s">
        <v>46</v>
      </c>
      <c r="D129" s="3">
        <v>11</v>
      </c>
      <c r="E129" s="3">
        <v>11</v>
      </c>
      <c r="F129" s="3">
        <v>409</v>
      </c>
      <c r="G129" s="3">
        <v>455</v>
      </c>
      <c r="H129" s="3">
        <v>440</v>
      </c>
      <c r="I129" s="3">
        <v>447</v>
      </c>
      <c r="J129" t="str">
        <f t="shared" si="1"/>
        <v>专业：应用化学，省份：河南，类别：理工，计划数：11，录取数：11，省控线：409，最高分：455，最低分：440，平均分：447</v>
      </c>
    </row>
    <row r="130" ht="15.15" spans="1:10">
      <c r="A130" t="s">
        <v>86</v>
      </c>
      <c r="B130" s="2" t="s">
        <v>87</v>
      </c>
      <c r="C130" s="3" t="s">
        <v>19</v>
      </c>
      <c r="D130" s="3">
        <v>3</v>
      </c>
      <c r="E130" s="3">
        <v>3</v>
      </c>
      <c r="F130" s="3">
        <v>409</v>
      </c>
      <c r="G130" s="3">
        <v>454</v>
      </c>
      <c r="H130" s="3">
        <v>440</v>
      </c>
      <c r="I130" s="3">
        <v>445</v>
      </c>
      <c r="J130" t="str">
        <f t="shared" si="1"/>
        <v>专业：风景园林，省份：河南，类别：理工，计划数：3，录取数：3，省控线：409，最高分：454，最低分：440，平均分：445</v>
      </c>
    </row>
    <row r="131" ht="23.55" spans="1:10">
      <c r="A131" t="s">
        <v>86</v>
      </c>
      <c r="B131" s="2" t="s">
        <v>87</v>
      </c>
      <c r="C131" s="3" t="s">
        <v>51</v>
      </c>
      <c r="D131" s="3">
        <v>3</v>
      </c>
      <c r="E131" s="3">
        <v>3</v>
      </c>
      <c r="F131" s="3">
        <v>409</v>
      </c>
      <c r="G131" s="3">
        <v>456</v>
      </c>
      <c r="H131" s="3">
        <v>452</v>
      </c>
      <c r="I131" s="3">
        <v>453</v>
      </c>
      <c r="J131" t="str">
        <f t="shared" ref="J131:J194" si="2">$C$1&amp;C131&amp;$A$1&amp;A131&amp;$B$1&amp;B131&amp;$D$1&amp;D131&amp;$E$1&amp;E131&amp;$F$1&amp;F131&amp;$G$1&amp;G131&amp;$H$1&amp;H131&amp;$I$1&amp;I131</f>
        <v>专业：医学检验技术，省份：河南，类别：理工，计划数：3，录取数：3，省控线：409，最高分：456，最低分：452，平均分：453</v>
      </c>
    </row>
    <row r="132" ht="15.75" customHeight="1" spans="1:10">
      <c r="A132" t="s">
        <v>86</v>
      </c>
      <c r="B132" s="2" t="s">
        <v>87</v>
      </c>
      <c r="C132" s="3" t="s">
        <v>16</v>
      </c>
      <c r="D132" s="3">
        <v>1</v>
      </c>
      <c r="E132" s="3">
        <v>1</v>
      </c>
      <c r="F132" s="3">
        <v>409</v>
      </c>
      <c r="G132" s="3">
        <v>439</v>
      </c>
      <c r="H132" s="3">
        <v>439</v>
      </c>
      <c r="I132" s="3">
        <v>439</v>
      </c>
      <c r="J132" t="str">
        <f t="shared" si="2"/>
        <v>专业：物流管理，省份：河南，类别：理工，计划数：1，录取数：1，省控线：409，最高分：439，最低分：439，平均分：439</v>
      </c>
    </row>
    <row r="133" ht="15.15" spans="1:10">
      <c r="A133" t="s">
        <v>86</v>
      </c>
      <c r="B133" s="2" t="s">
        <v>90</v>
      </c>
      <c r="C133" s="3" t="s">
        <v>33</v>
      </c>
      <c r="D133" s="3">
        <v>5</v>
      </c>
      <c r="E133" s="3">
        <v>5</v>
      </c>
      <c r="F133" s="3">
        <v>465</v>
      </c>
      <c r="G133" s="3">
        <v>497</v>
      </c>
      <c r="H133" s="3">
        <v>488</v>
      </c>
      <c r="I133" s="3">
        <v>491</v>
      </c>
      <c r="J133" t="str">
        <f t="shared" si="2"/>
        <v>专业：投资学，省份：河南，类别：文史，计划数：5，录取数：5，省控线：465，最高分：497，最低分：488，平均分：491</v>
      </c>
    </row>
    <row r="134" ht="15.15" spans="1:10">
      <c r="A134" t="s">
        <v>86</v>
      </c>
      <c r="B134" s="2" t="s">
        <v>90</v>
      </c>
      <c r="C134" s="3" t="s">
        <v>35</v>
      </c>
      <c r="D134" s="3">
        <v>5</v>
      </c>
      <c r="E134" s="3">
        <v>5</v>
      </c>
      <c r="F134" s="3">
        <v>465</v>
      </c>
      <c r="G134" s="3">
        <v>496</v>
      </c>
      <c r="H134" s="3">
        <v>487</v>
      </c>
      <c r="I134" s="3">
        <v>491</v>
      </c>
      <c r="J134" t="str">
        <f t="shared" si="2"/>
        <v>专业：社会工作，省份：河南，类别：文史，计划数：5，录取数：5，省控线：465，最高分：496，最低分：487，平均分：491</v>
      </c>
    </row>
    <row r="135" ht="23.55" spans="1:10">
      <c r="A135" t="s">
        <v>86</v>
      </c>
      <c r="B135" s="2" t="s">
        <v>90</v>
      </c>
      <c r="C135" s="3" t="s">
        <v>24</v>
      </c>
      <c r="D135" s="3">
        <v>4</v>
      </c>
      <c r="E135" s="3">
        <v>4</v>
      </c>
      <c r="F135" s="3">
        <v>465</v>
      </c>
      <c r="G135" s="3">
        <v>505</v>
      </c>
      <c r="H135" s="3">
        <v>498</v>
      </c>
      <c r="I135" s="3">
        <v>499</v>
      </c>
      <c r="J135" t="str">
        <f t="shared" si="2"/>
        <v>专业：汉语言文学，省份：河南，类别：文史，计划数：4，录取数：4，省控线：465，最高分：505，最低分：498，平均分：499</v>
      </c>
    </row>
    <row r="136" ht="23.55" spans="1:10">
      <c r="A136" t="s">
        <v>86</v>
      </c>
      <c r="B136" s="2" t="s">
        <v>90</v>
      </c>
      <c r="C136" s="3" t="s">
        <v>28</v>
      </c>
      <c r="D136" s="3">
        <v>3</v>
      </c>
      <c r="E136" s="3">
        <v>3</v>
      </c>
      <c r="F136" s="3">
        <v>465</v>
      </c>
      <c r="G136" s="3">
        <v>497</v>
      </c>
      <c r="H136" s="3">
        <v>494</v>
      </c>
      <c r="I136" s="3">
        <v>496</v>
      </c>
      <c r="J136" t="str">
        <f t="shared" si="2"/>
        <v>专业：汉语国际教育，省份：河南，类别：文史，计划数：3，录取数：3，省控线：465，最高分：497，最低分：494，平均分：496</v>
      </c>
    </row>
    <row r="137" ht="15.15" spans="1:10">
      <c r="A137" t="s">
        <v>86</v>
      </c>
      <c r="B137" s="2" t="s">
        <v>90</v>
      </c>
      <c r="C137" s="3" t="s">
        <v>21</v>
      </c>
      <c r="D137" s="3">
        <v>4</v>
      </c>
      <c r="E137" s="3">
        <v>4</v>
      </c>
      <c r="F137" s="3">
        <v>465</v>
      </c>
      <c r="G137" s="3">
        <v>498</v>
      </c>
      <c r="H137" s="3">
        <v>492</v>
      </c>
      <c r="I137" s="3">
        <v>494</v>
      </c>
      <c r="J137" t="str">
        <f t="shared" si="2"/>
        <v>专业：英语，省份：河南，类别：文史，计划数：4，录取数：4，省控线：465，最高分：498，最低分：492，平均分：494</v>
      </c>
    </row>
    <row r="138" ht="15.15" spans="1:10">
      <c r="A138" t="s">
        <v>86</v>
      </c>
      <c r="B138" s="2" t="s">
        <v>90</v>
      </c>
      <c r="C138" s="3" t="s">
        <v>25</v>
      </c>
      <c r="D138" s="3">
        <v>2</v>
      </c>
      <c r="E138" s="3">
        <v>2</v>
      </c>
      <c r="F138" s="3">
        <v>465</v>
      </c>
      <c r="G138" s="3">
        <v>497</v>
      </c>
      <c r="H138" s="3">
        <v>491</v>
      </c>
      <c r="I138" s="3">
        <v>494</v>
      </c>
      <c r="J138" t="str">
        <f t="shared" si="2"/>
        <v>专业：新闻学，省份：河南，类别：文史，计划数：2，录取数：2，省控线：465，最高分：497，最低分：491，平均分：494</v>
      </c>
    </row>
    <row r="139" ht="23.55" spans="1:10">
      <c r="A139" t="s">
        <v>86</v>
      </c>
      <c r="B139" s="2" t="s">
        <v>90</v>
      </c>
      <c r="C139" s="3" t="s">
        <v>27</v>
      </c>
      <c r="D139" s="3">
        <v>2</v>
      </c>
      <c r="E139" s="3">
        <v>2</v>
      </c>
      <c r="F139" s="3">
        <v>465</v>
      </c>
      <c r="G139" s="3">
        <v>502</v>
      </c>
      <c r="H139" s="3">
        <v>498</v>
      </c>
      <c r="I139" s="3">
        <v>500</v>
      </c>
      <c r="J139" t="str">
        <f t="shared" si="2"/>
        <v>专业：网络与新媒体，省份：河南，类别：文史，计划数：2，录取数：2，省控线：465，最高分：502，最低分：498，平均分：500</v>
      </c>
    </row>
    <row r="140" ht="15.15" spans="1:10">
      <c r="A140" t="s">
        <v>86</v>
      </c>
      <c r="B140" s="2" t="s">
        <v>90</v>
      </c>
      <c r="C140" s="3" t="s">
        <v>11</v>
      </c>
      <c r="D140" s="3">
        <v>2</v>
      </c>
      <c r="E140" s="3">
        <v>2</v>
      </c>
      <c r="F140" s="3">
        <v>465</v>
      </c>
      <c r="G140" s="3">
        <v>497</v>
      </c>
      <c r="H140" s="3">
        <v>494</v>
      </c>
      <c r="I140" s="3">
        <v>495</v>
      </c>
      <c r="J140" t="str">
        <f t="shared" si="2"/>
        <v>专业：工商管理，省份：河南，类别：文史，计划数：2，录取数：2，省控线：465，最高分：497，最低分：494，平均分：495</v>
      </c>
    </row>
    <row r="141" ht="15.15" spans="1:10">
      <c r="A141" t="s">
        <v>86</v>
      </c>
      <c r="B141" s="2" t="s">
        <v>90</v>
      </c>
      <c r="C141" s="3" t="s">
        <v>12</v>
      </c>
      <c r="D141" s="3">
        <v>2</v>
      </c>
      <c r="E141" s="3">
        <v>2</v>
      </c>
      <c r="F141" s="3">
        <v>465</v>
      </c>
      <c r="G141" s="3">
        <v>497</v>
      </c>
      <c r="H141" s="3">
        <v>494</v>
      </c>
      <c r="I141" s="3">
        <v>495</v>
      </c>
      <c r="J141" t="str">
        <f t="shared" si="2"/>
        <v>专业：市场营销，省份：河南，类别：文史，计划数：2，录取数：2，省控线：465，最高分：497，最低分：494，平均分：495</v>
      </c>
    </row>
    <row r="142" ht="15.15" spans="1:10">
      <c r="A142" t="s">
        <v>86</v>
      </c>
      <c r="B142" s="2" t="s">
        <v>90</v>
      </c>
      <c r="C142" s="3" t="s">
        <v>13</v>
      </c>
      <c r="D142" s="3">
        <v>1</v>
      </c>
      <c r="E142" s="3">
        <v>1</v>
      </c>
      <c r="F142" s="3">
        <v>465</v>
      </c>
      <c r="G142" s="3">
        <v>502</v>
      </c>
      <c r="H142" s="3">
        <v>502</v>
      </c>
      <c r="I142" s="3">
        <v>502</v>
      </c>
      <c r="J142" t="str">
        <f t="shared" si="2"/>
        <v>专业：财务管理，省份：河南，类别：文史，计划数：1，录取数：1，省控线：465，最高分：502，最低分：502，平均分：502</v>
      </c>
    </row>
    <row r="143" ht="15.15" spans="1:10">
      <c r="A143" t="s">
        <v>86</v>
      </c>
      <c r="B143" s="2" t="s">
        <v>90</v>
      </c>
      <c r="C143" s="3" t="s">
        <v>14</v>
      </c>
      <c r="D143" s="3">
        <v>2</v>
      </c>
      <c r="E143" s="3">
        <v>2</v>
      </c>
      <c r="F143" s="3">
        <v>465</v>
      </c>
      <c r="G143" s="3">
        <v>490</v>
      </c>
      <c r="H143" s="3">
        <v>489</v>
      </c>
      <c r="I143" s="3">
        <v>489</v>
      </c>
      <c r="J143" t="str">
        <f t="shared" si="2"/>
        <v>专业：物业管理，省份：河南，类别：文史，计划数：2，录取数：2，省控线：465，最高分：490，最低分：489，平均分：489</v>
      </c>
    </row>
    <row r="144" ht="23.55" spans="1:10">
      <c r="A144" t="s">
        <v>86</v>
      </c>
      <c r="B144" s="2" t="s">
        <v>90</v>
      </c>
      <c r="C144" s="3" t="s">
        <v>15</v>
      </c>
      <c r="D144" s="3">
        <v>5</v>
      </c>
      <c r="E144" s="3">
        <v>5</v>
      </c>
      <c r="F144" s="3">
        <v>465</v>
      </c>
      <c r="G144" s="3">
        <v>491</v>
      </c>
      <c r="H144" s="3">
        <v>487</v>
      </c>
      <c r="I144" s="3">
        <v>489</v>
      </c>
      <c r="J144" t="str">
        <f t="shared" si="2"/>
        <v>专业：公共事业管理，省份：河南，类别：文史，计划数：5，录取数：5，省控线：465，最高分：491，最低分：487，平均分：489</v>
      </c>
    </row>
    <row r="145" ht="15.15" spans="1:10">
      <c r="A145" t="s">
        <v>86</v>
      </c>
      <c r="B145" s="2" t="s">
        <v>90</v>
      </c>
      <c r="C145" s="3" t="s">
        <v>16</v>
      </c>
      <c r="D145" s="3">
        <v>2</v>
      </c>
      <c r="E145" s="3">
        <v>2</v>
      </c>
      <c r="F145" s="3">
        <v>465</v>
      </c>
      <c r="G145" s="3">
        <v>490</v>
      </c>
      <c r="H145" s="3">
        <v>489</v>
      </c>
      <c r="I145" s="3">
        <v>489</v>
      </c>
      <c r="J145" t="str">
        <f t="shared" si="2"/>
        <v>专业：物流管理，省份：河南，类别：文史，计划数：2，录取数：2，省控线：465，最高分：490，最低分：489，平均分：489</v>
      </c>
    </row>
    <row r="146" ht="25.5" customHeight="1" spans="1:10">
      <c r="A146" t="s">
        <v>86</v>
      </c>
      <c r="B146" s="2" t="s">
        <v>90</v>
      </c>
      <c r="C146" s="3" t="s">
        <v>31</v>
      </c>
      <c r="D146" s="3">
        <v>6</v>
      </c>
      <c r="E146" s="3">
        <v>6</v>
      </c>
      <c r="F146" s="3">
        <v>465</v>
      </c>
      <c r="G146" s="3">
        <v>497</v>
      </c>
      <c r="H146" s="3">
        <v>487</v>
      </c>
      <c r="I146" s="3">
        <v>490</v>
      </c>
      <c r="J146" t="str">
        <f t="shared" si="2"/>
        <v>专业：会展经济与管理，省份：河南，类别：文史，计划数：6，录取数：6，省控线：465，最高分：497，最低分：487，平均分：490</v>
      </c>
    </row>
    <row r="147" ht="15.15" spans="1:10">
      <c r="A147" t="s">
        <v>91</v>
      </c>
      <c r="B147" s="2" t="s">
        <v>87</v>
      </c>
      <c r="C147" s="3" t="s">
        <v>46</v>
      </c>
      <c r="D147" s="3">
        <v>3</v>
      </c>
      <c r="E147" s="3">
        <v>3</v>
      </c>
      <c r="F147" s="3">
        <v>347</v>
      </c>
      <c r="G147" s="3">
        <v>375</v>
      </c>
      <c r="H147" s="3">
        <v>357</v>
      </c>
      <c r="I147" s="3">
        <v>365</v>
      </c>
      <c r="J147" t="str">
        <f t="shared" si="2"/>
        <v>专业：应用化学，省份：广西，类别：理工，计划数：3，录取数：3，省控线：347，最高分：375，最低分：357，平均分：365</v>
      </c>
    </row>
    <row r="148" ht="15.15" spans="1:10">
      <c r="A148" t="s">
        <v>91</v>
      </c>
      <c r="B148" s="2" t="s">
        <v>87</v>
      </c>
      <c r="C148" s="3" t="s">
        <v>39</v>
      </c>
      <c r="D148" s="3">
        <v>6</v>
      </c>
      <c r="E148" s="3">
        <v>6</v>
      </c>
      <c r="F148" s="3">
        <v>347</v>
      </c>
      <c r="G148" s="3">
        <v>374</v>
      </c>
      <c r="H148" s="3">
        <v>363</v>
      </c>
      <c r="I148" s="3">
        <v>369</v>
      </c>
      <c r="J148" t="str">
        <f t="shared" si="2"/>
        <v>专业：通信工程，省份：广西，类别：理工，计划数：6，录取数：6，省控线：347，最高分：374，最低分：363，平均分：369</v>
      </c>
    </row>
    <row r="149" ht="23.55" spans="1:10">
      <c r="A149" t="s">
        <v>91</v>
      </c>
      <c r="B149" s="2" t="s">
        <v>87</v>
      </c>
      <c r="C149" s="3" t="s">
        <v>37</v>
      </c>
      <c r="D149" s="3">
        <v>6</v>
      </c>
      <c r="E149" s="3">
        <v>6</v>
      </c>
      <c r="F149" s="3">
        <v>347</v>
      </c>
      <c r="G149" s="3">
        <v>412</v>
      </c>
      <c r="H149" s="3">
        <v>388</v>
      </c>
      <c r="I149" s="3">
        <v>400</v>
      </c>
      <c r="J149" t="str">
        <f t="shared" si="2"/>
        <v>专业：计算机科学与技术，省份：广西，类别：理工，计划数：6，录取数：6，省控线：347，最高分：412，最低分：388，平均分：400</v>
      </c>
    </row>
    <row r="150" ht="23.55" spans="1:10">
      <c r="A150" t="s">
        <v>91</v>
      </c>
      <c r="B150" s="2" t="s">
        <v>87</v>
      </c>
      <c r="C150" s="3" t="s">
        <v>41</v>
      </c>
      <c r="D150" s="3">
        <v>5</v>
      </c>
      <c r="E150" s="3">
        <v>5</v>
      </c>
      <c r="F150" s="3">
        <v>347</v>
      </c>
      <c r="G150" s="3">
        <v>383</v>
      </c>
      <c r="H150" s="3">
        <v>368</v>
      </c>
      <c r="I150" s="3">
        <v>372</v>
      </c>
      <c r="J150" t="str">
        <f t="shared" si="2"/>
        <v>专业：物联网工程，省份：广西，类别：理工，计划数：5，录取数：5，省控线：347，最高分：383，最低分：368，平均分：372</v>
      </c>
    </row>
    <row r="151" ht="23.55" spans="1:10">
      <c r="A151" t="s">
        <v>91</v>
      </c>
      <c r="B151" s="2" t="s">
        <v>87</v>
      </c>
      <c r="C151" s="3" t="s">
        <v>40</v>
      </c>
      <c r="D151" s="3">
        <v>5</v>
      </c>
      <c r="E151" s="3">
        <v>5</v>
      </c>
      <c r="F151" s="3">
        <v>347</v>
      </c>
      <c r="G151" s="3">
        <v>453</v>
      </c>
      <c r="H151" s="3">
        <v>372</v>
      </c>
      <c r="I151" s="3">
        <v>395</v>
      </c>
      <c r="J151" t="str">
        <f t="shared" si="2"/>
        <v>专业：数字媒体技术，省份：广西，类别：理工，计划数：5，录取数：5，省控线：347，最高分：453，最低分：372，平均分：395</v>
      </c>
    </row>
    <row r="152" ht="23.55" spans="1:10">
      <c r="A152" t="s">
        <v>91</v>
      </c>
      <c r="B152" s="2" t="s">
        <v>87</v>
      </c>
      <c r="C152" s="3" t="s">
        <v>48</v>
      </c>
      <c r="D152" s="3">
        <v>4</v>
      </c>
      <c r="E152" s="3">
        <v>4</v>
      </c>
      <c r="F152" s="3">
        <v>347</v>
      </c>
      <c r="G152" s="3">
        <v>375</v>
      </c>
      <c r="H152" s="3">
        <v>364</v>
      </c>
      <c r="I152" s="3">
        <v>370</v>
      </c>
      <c r="J152" t="str">
        <f t="shared" si="2"/>
        <v>专业：食品质量与安全，省份：广西，类别：理工，计划数：4，录取数：4，省控线：347，最高分：375，最低分：364，平均分：370</v>
      </c>
    </row>
    <row r="153" ht="15.15" spans="1:10">
      <c r="A153" t="s">
        <v>91</v>
      </c>
      <c r="B153" s="2" t="s">
        <v>87</v>
      </c>
      <c r="C153" s="3" t="s">
        <v>45</v>
      </c>
      <c r="D153" s="3">
        <v>6</v>
      </c>
      <c r="E153" s="3">
        <v>6</v>
      </c>
      <c r="F153" s="3">
        <v>347</v>
      </c>
      <c r="G153" s="3">
        <v>371</v>
      </c>
      <c r="H153" s="3">
        <v>355</v>
      </c>
      <c r="I153" s="3">
        <v>360</v>
      </c>
      <c r="J153" t="str">
        <f t="shared" si="2"/>
        <v>专业：生物工程，省份：广西，类别：理工，计划数：6，录取数：6，省控线：347，最高分：371，最低分：355，平均分：360</v>
      </c>
    </row>
    <row r="154" ht="23.55" spans="1:10">
      <c r="A154" t="s">
        <v>91</v>
      </c>
      <c r="B154" s="2" t="s">
        <v>87</v>
      </c>
      <c r="C154" s="3" t="s">
        <v>29</v>
      </c>
      <c r="D154" s="3">
        <v>5</v>
      </c>
      <c r="E154" s="3">
        <v>5</v>
      </c>
      <c r="F154" s="3">
        <v>347</v>
      </c>
      <c r="G154" s="3">
        <v>384</v>
      </c>
      <c r="H154" s="3">
        <v>363</v>
      </c>
      <c r="I154" s="3">
        <v>376</v>
      </c>
      <c r="J154" t="str">
        <f t="shared" si="2"/>
        <v>专业：国际经济与贸易，省份：广西，类别：理工，计划数：5，录取数：5，省控线：347，最高分：384，最低分：363，平均分：376</v>
      </c>
    </row>
    <row r="155" ht="15.15" spans="1:10">
      <c r="A155" t="s">
        <v>91</v>
      </c>
      <c r="B155" s="2" t="s">
        <v>87</v>
      </c>
      <c r="C155" s="3" t="s">
        <v>23</v>
      </c>
      <c r="D155" s="3">
        <v>2</v>
      </c>
      <c r="E155" s="3">
        <v>2</v>
      </c>
      <c r="F155" s="3">
        <v>347</v>
      </c>
      <c r="G155" s="3">
        <v>378</v>
      </c>
      <c r="H155" s="3">
        <v>374</v>
      </c>
      <c r="I155" s="3">
        <v>376</v>
      </c>
      <c r="J155" t="str">
        <f t="shared" si="2"/>
        <v>专业：商务英语，省份：广西，类别：理工，计划数：2，录取数：2，省控线：347，最高分：378，最低分：374，平均分：376</v>
      </c>
    </row>
    <row r="156" ht="23.55" spans="1:10">
      <c r="A156" t="s">
        <v>91</v>
      </c>
      <c r="B156" s="2" t="s">
        <v>87</v>
      </c>
      <c r="C156" s="3" t="s">
        <v>27</v>
      </c>
      <c r="D156" s="3">
        <v>1</v>
      </c>
      <c r="E156" s="3">
        <v>1</v>
      </c>
      <c r="F156" s="3">
        <v>347</v>
      </c>
      <c r="G156" s="3">
        <v>388</v>
      </c>
      <c r="H156" s="3">
        <v>388</v>
      </c>
      <c r="I156" s="3">
        <v>388</v>
      </c>
      <c r="J156" t="str">
        <f t="shared" si="2"/>
        <v>专业：网络与新媒体，省份：广西，类别：理工，计划数：1，录取数：1，省控线：347，最高分：388，最低分：388，平均分：388</v>
      </c>
    </row>
    <row r="157" ht="15.15" spans="1:10">
      <c r="A157" t="s">
        <v>91</v>
      </c>
      <c r="B157" s="2" t="s">
        <v>87</v>
      </c>
      <c r="C157" s="3" t="s">
        <v>18</v>
      </c>
      <c r="D157" s="3">
        <v>10</v>
      </c>
      <c r="E157" s="3">
        <v>10</v>
      </c>
      <c r="F157" s="3">
        <v>347</v>
      </c>
      <c r="G157" s="3">
        <v>368</v>
      </c>
      <c r="H157" s="3">
        <v>356</v>
      </c>
      <c r="I157" s="3">
        <v>362</v>
      </c>
      <c r="J157" t="str">
        <f t="shared" si="2"/>
        <v>专业：土木工程，省份：广西，类别：理工，计划数：10，录取数：10，省控线：347，最高分：368，最低分：356，平均分：362</v>
      </c>
    </row>
    <row r="158" ht="15.15" spans="1:10">
      <c r="A158" t="s">
        <v>91</v>
      </c>
      <c r="B158" s="2" t="s">
        <v>87</v>
      </c>
      <c r="C158" s="3" t="s">
        <v>17</v>
      </c>
      <c r="D158" s="3">
        <v>2</v>
      </c>
      <c r="E158" s="3">
        <v>2</v>
      </c>
      <c r="F158" s="3">
        <v>347</v>
      </c>
      <c r="G158" s="3">
        <v>378</v>
      </c>
      <c r="H158" s="3">
        <v>356</v>
      </c>
      <c r="I158" s="3">
        <v>367</v>
      </c>
      <c r="J158" t="str">
        <f t="shared" si="2"/>
        <v>专业：城乡规划，省份：广西，类别：理工，计划数：2，录取数：2，省控线：347，最高分：378，最低分：356，平均分：367</v>
      </c>
    </row>
    <row r="159" ht="15.15" spans="1:10">
      <c r="A159" t="s">
        <v>91</v>
      </c>
      <c r="B159" s="2" t="s">
        <v>87</v>
      </c>
      <c r="C159" s="3" t="s">
        <v>19</v>
      </c>
      <c r="D159" s="3">
        <v>3</v>
      </c>
      <c r="E159" s="3">
        <v>3</v>
      </c>
      <c r="F159" s="3">
        <v>347</v>
      </c>
      <c r="G159" s="3">
        <v>362</v>
      </c>
      <c r="H159" s="3">
        <v>359</v>
      </c>
      <c r="I159" s="3">
        <v>360</v>
      </c>
      <c r="J159" t="str">
        <f t="shared" si="2"/>
        <v>专业：风景园林，省份：广西，类别：理工，计划数：3，录取数：3，省控线：347，最高分：362，最低分：359，平均分：360</v>
      </c>
    </row>
    <row r="160" ht="15.75" customHeight="1" spans="1:10">
      <c r="A160" t="s">
        <v>91</v>
      </c>
      <c r="B160" s="2" t="s">
        <v>87</v>
      </c>
      <c r="C160" s="3" t="s">
        <v>16</v>
      </c>
      <c r="D160" s="3">
        <v>2</v>
      </c>
      <c r="E160" s="3">
        <v>2</v>
      </c>
      <c r="F160" s="3">
        <v>347</v>
      </c>
      <c r="G160" s="3">
        <v>382</v>
      </c>
      <c r="H160" s="3">
        <v>355</v>
      </c>
      <c r="I160" s="3">
        <v>369</v>
      </c>
      <c r="J160" t="str">
        <f t="shared" si="2"/>
        <v>专业：物流管理，省份：广西，类别：理工，计划数：2，录取数：2，省控线：347，最高分：382，最低分：355，平均分：369</v>
      </c>
    </row>
    <row r="161" ht="23.55" spans="1:10">
      <c r="A161" t="s">
        <v>91</v>
      </c>
      <c r="B161" s="2" t="s">
        <v>90</v>
      </c>
      <c r="C161" s="3" t="s">
        <v>24</v>
      </c>
      <c r="D161" s="3">
        <v>5</v>
      </c>
      <c r="E161" s="3">
        <v>5</v>
      </c>
      <c r="F161" s="3">
        <v>428</v>
      </c>
      <c r="G161" s="3">
        <v>472</v>
      </c>
      <c r="H161" s="3">
        <v>463</v>
      </c>
      <c r="I161" s="3">
        <v>466</v>
      </c>
      <c r="J161" t="str">
        <f t="shared" si="2"/>
        <v>专业：汉语言文学，省份：广西，类别：文史，计划数：5，录取数：5，省控线：428，最高分：472，最低分：463，平均分：466</v>
      </c>
    </row>
    <row r="162" ht="23.55" spans="1:10">
      <c r="A162" t="s">
        <v>91</v>
      </c>
      <c r="B162" s="2" t="s">
        <v>90</v>
      </c>
      <c r="C162" s="3" t="s">
        <v>28</v>
      </c>
      <c r="D162" s="3">
        <v>3</v>
      </c>
      <c r="E162" s="3">
        <v>3</v>
      </c>
      <c r="F162" s="3">
        <v>428</v>
      </c>
      <c r="G162" s="3">
        <v>464</v>
      </c>
      <c r="H162" s="3">
        <v>460</v>
      </c>
      <c r="I162" s="3">
        <v>462</v>
      </c>
      <c r="J162" t="str">
        <f t="shared" si="2"/>
        <v>专业：汉语国际教育，省份：广西，类别：文史，计划数：3，录取数：3，省控线：428，最高分：464，最低分：460，平均分：462</v>
      </c>
    </row>
    <row r="163" ht="15.15" spans="1:10">
      <c r="A163" t="s">
        <v>91</v>
      </c>
      <c r="B163" s="2" t="s">
        <v>90</v>
      </c>
      <c r="C163" s="3" t="s">
        <v>26</v>
      </c>
      <c r="D163" s="3">
        <v>1</v>
      </c>
      <c r="E163" s="3">
        <v>1</v>
      </c>
      <c r="F163" s="3">
        <v>428</v>
      </c>
      <c r="G163" s="3">
        <v>457</v>
      </c>
      <c r="H163" s="3">
        <v>457</v>
      </c>
      <c r="I163" s="3">
        <v>457</v>
      </c>
      <c r="J163" t="str">
        <f t="shared" si="2"/>
        <v>专业：秘书学，省份：广西，类别：文史，计划数：1，录取数：1，省控线：428，最高分：457，最低分：457，平均分：457</v>
      </c>
    </row>
    <row r="164" ht="15.15" spans="1:10">
      <c r="A164" t="s">
        <v>91</v>
      </c>
      <c r="B164" s="2" t="s">
        <v>90</v>
      </c>
      <c r="C164" s="3" t="s">
        <v>21</v>
      </c>
      <c r="D164" s="3">
        <v>2</v>
      </c>
      <c r="E164" s="3">
        <v>2</v>
      </c>
      <c r="F164" s="3">
        <v>428</v>
      </c>
      <c r="G164" s="3">
        <v>456</v>
      </c>
      <c r="H164" s="3">
        <v>452</v>
      </c>
      <c r="I164" s="3">
        <v>455</v>
      </c>
      <c r="J164" t="str">
        <f t="shared" si="2"/>
        <v>专业：英语，省份：广西，类别：文史，计划数：2，录取数：2，省控线：428，最高分：456，最低分：452，平均分：455</v>
      </c>
    </row>
    <row r="165" ht="15.15" spans="1:10">
      <c r="A165" t="s">
        <v>91</v>
      </c>
      <c r="B165" s="2" t="s">
        <v>90</v>
      </c>
      <c r="C165" s="3" t="s">
        <v>23</v>
      </c>
      <c r="D165" s="3">
        <v>2</v>
      </c>
      <c r="E165" s="3">
        <v>2</v>
      </c>
      <c r="F165" s="3">
        <v>428</v>
      </c>
      <c r="G165" s="3">
        <v>458</v>
      </c>
      <c r="H165" s="3">
        <v>452</v>
      </c>
      <c r="I165" s="3">
        <v>456</v>
      </c>
      <c r="J165" t="str">
        <f t="shared" si="2"/>
        <v>专业：商务英语，省份：广西，类别：文史，计划数：2，录取数：2，省控线：428，最高分：458，最低分：452，平均分：456</v>
      </c>
    </row>
    <row r="166" ht="15.15" spans="1:10">
      <c r="A166" t="s">
        <v>91</v>
      </c>
      <c r="B166" s="2" t="s">
        <v>90</v>
      </c>
      <c r="C166" s="3" t="s">
        <v>25</v>
      </c>
      <c r="D166" s="3">
        <v>1</v>
      </c>
      <c r="E166" s="3">
        <v>1</v>
      </c>
      <c r="F166" s="3">
        <v>428</v>
      </c>
      <c r="G166" s="3">
        <v>459</v>
      </c>
      <c r="H166" s="3">
        <v>459</v>
      </c>
      <c r="I166" s="3">
        <v>459</v>
      </c>
      <c r="J166" t="str">
        <f t="shared" si="2"/>
        <v>专业：新闻学，省份：广西，类别：文史，计划数：1，录取数：1，省控线：428，最高分：459，最低分：459，平均分：459</v>
      </c>
    </row>
    <row r="167" ht="23.55" spans="1:10">
      <c r="A167" t="s">
        <v>91</v>
      </c>
      <c r="B167" s="2" t="s">
        <v>90</v>
      </c>
      <c r="C167" s="3" t="s">
        <v>27</v>
      </c>
      <c r="D167" s="3">
        <v>4</v>
      </c>
      <c r="E167" s="3">
        <v>4</v>
      </c>
      <c r="F167" s="3">
        <v>428</v>
      </c>
      <c r="G167" s="3">
        <v>466</v>
      </c>
      <c r="H167" s="3">
        <v>460</v>
      </c>
      <c r="I167" s="3">
        <v>463</v>
      </c>
      <c r="J167" t="str">
        <f t="shared" si="2"/>
        <v>专业：网络与新媒体，省份：广西，类别：文史，计划数：4，录取数：4，省控线：428，最高分：466，最低分：460，平均分：463</v>
      </c>
    </row>
    <row r="168" ht="15.15" spans="1:10">
      <c r="A168" t="s">
        <v>91</v>
      </c>
      <c r="B168" s="2" t="s">
        <v>90</v>
      </c>
      <c r="C168" s="3" t="s">
        <v>16</v>
      </c>
      <c r="D168" s="3">
        <v>2</v>
      </c>
      <c r="E168" s="3">
        <v>2</v>
      </c>
      <c r="F168" s="3">
        <v>428</v>
      </c>
      <c r="G168" s="3">
        <v>455</v>
      </c>
      <c r="H168" s="3">
        <v>450</v>
      </c>
      <c r="I168" s="3">
        <v>453</v>
      </c>
      <c r="J168" t="str">
        <f t="shared" si="2"/>
        <v>专业：物流管理，省份：广西，类别：文史，计划数：2，录取数：2，省控线：428，最高分：455，最低分：450，平均分：453</v>
      </c>
    </row>
    <row r="169" ht="15.15" spans="1:10">
      <c r="A169" t="s">
        <v>91</v>
      </c>
      <c r="B169" s="2" t="s">
        <v>90</v>
      </c>
      <c r="C169" s="3" t="s">
        <v>32</v>
      </c>
      <c r="D169" s="3">
        <v>5</v>
      </c>
      <c r="E169" s="3">
        <v>5</v>
      </c>
      <c r="F169" s="3">
        <v>428</v>
      </c>
      <c r="G169" s="3">
        <v>455</v>
      </c>
      <c r="H169" s="3">
        <v>452</v>
      </c>
      <c r="I169" s="3">
        <v>455</v>
      </c>
      <c r="J169" t="str">
        <f t="shared" si="2"/>
        <v>专业：旅游管理，省份：广西，类别：文史，计划数：5，录取数：5，省控线：428，最高分：455，最低分：452，平均分：455</v>
      </c>
    </row>
    <row r="170" ht="23.55" spans="1:10">
      <c r="A170" t="s">
        <v>91</v>
      </c>
      <c r="B170" s="2" t="s">
        <v>90</v>
      </c>
      <c r="C170" s="3" t="s">
        <v>31</v>
      </c>
      <c r="D170" s="3">
        <v>5</v>
      </c>
      <c r="E170" s="3">
        <v>5</v>
      </c>
      <c r="F170" s="3">
        <v>428</v>
      </c>
      <c r="G170" s="3">
        <v>454</v>
      </c>
      <c r="H170" s="3">
        <v>442</v>
      </c>
      <c r="I170" s="3">
        <v>450</v>
      </c>
      <c r="J170" t="str">
        <f t="shared" si="2"/>
        <v>专业：会展经济与管理，省份：广西，类别：文史，计划数：5，录取数：5，省控线：428，最高分：454，最低分：442，平均分：450</v>
      </c>
    </row>
    <row r="171" ht="15.15" spans="1:10">
      <c r="A171" t="s">
        <v>92</v>
      </c>
      <c r="B171" s="2" t="s">
        <v>87</v>
      </c>
      <c r="C171" s="3" t="s">
        <v>34</v>
      </c>
      <c r="D171" s="3">
        <v>5</v>
      </c>
      <c r="E171" s="3">
        <v>5</v>
      </c>
      <c r="F171" s="3">
        <v>371</v>
      </c>
      <c r="G171" s="3">
        <v>378</v>
      </c>
      <c r="H171" s="3">
        <v>375</v>
      </c>
      <c r="I171" s="3">
        <v>375</v>
      </c>
      <c r="J171" t="str">
        <f t="shared" si="2"/>
        <v>专业：国际商务，省份：贵州，类别：理工，计划数：5，录取数：5，省控线：371，最高分：378，最低分：375，平均分：375</v>
      </c>
    </row>
    <row r="172" ht="23.55" spans="1:10">
      <c r="A172" t="s">
        <v>92</v>
      </c>
      <c r="B172" s="2" t="s">
        <v>87</v>
      </c>
      <c r="C172" s="3" t="s">
        <v>37</v>
      </c>
      <c r="D172" s="3">
        <v>8</v>
      </c>
      <c r="E172" s="3">
        <v>8</v>
      </c>
      <c r="F172" s="3">
        <v>371</v>
      </c>
      <c r="G172" s="3">
        <v>400</v>
      </c>
      <c r="H172" s="3">
        <v>380</v>
      </c>
      <c r="I172" s="3">
        <v>386</v>
      </c>
      <c r="J172" t="str">
        <f t="shared" si="2"/>
        <v>专业：计算机科学与技术，省份：贵州，类别：理工，计划数：8，录取数：8，省控线：371，最高分：400，最低分：380，平均分：386</v>
      </c>
    </row>
    <row r="173" ht="15.15" spans="1:10">
      <c r="A173" t="s">
        <v>92</v>
      </c>
      <c r="B173" s="2" t="s">
        <v>87</v>
      </c>
      <c r="C173" s="3" t="s">
        <v>38</v>
      </c>
      <c r="D173" s="3">
        <v>4</v>
      </c>
      <c r="E173" s="3">
        <v>4</v>
      </c>
      <c r="F173" s="3">
        <v>371</v>
      </c>
      <c r="G173" s="3">
        <v>381</v>
      </c>
      <c r="H173" s="3">
        <v>379</v>
      </c>
      <c r="I173" s="3">
        <v>380</v>
      </c>
      <c r="J173" t="str">
        <f t="shared" si="2"/>
        <v>专业：人工智能，省份：贵州，类别：理工，计划数：4，录取数：4，省控线：371，最高分：381，最低分：379，平均分：380</v>
      </c>
    </row>
    <row r="174" ht="15.15" spans="1:10">
      <c r="A174" t="s">
        <v>92</v>
      </c>
      <c r="B174" s="2" t="s">
        <v>87</v>
      </c>
      <c r="C174" s="3" t="s">
        <v>39</v>
      </c>
      <c r="D174" s="3">
        <v>3</v>
      </c>
      <c r="E174" s="3">
        <v>3</v>
      </c>
      <c r="F174" s="3">
        <v>371</v>
      </c>
      <c r="G174" s="3">
        <v>379</v>
      </c>
      <c r="H174" s="3">
        <v>379</v>
      </c>
      <c r="I174" s="3">
        <v>379</v>
      </c>
      <c r="J174" t="str">
        <f t="shared" si="2"/>
        <v>专业：通信工程，省份：贵州，类别：理工，计划数：3，录取数：3，省控线：371，最高分：379，最低分：379，平均分：379</v>
      </c>
    </row>
    <row r="175" ht="23.55" spans="1:10">
      <c r="A175" t="s">
        <v>92</v>
      </c>
      <c r="B175" s="2" t="s">
        <v>87</v>
      </c>
      <c r="C175" s="3" t="s">
        <v>41</v>
      </c>
      <c r="D175" s="3">
        <v>3</v>
      </c>
      <c r="E175" s="3">
        <v>3</v>
      </c>
      <c r="F175" s="3">
        <v>371</v>
      </c>
      <c r="G175" s="3">
        <v>383</v>
      </c>
      <c r="H175" s="3">
        <v>380</v>
      </c>
      <c r="I175" s="3">
        <v>381</v>
      </c>
      <c r="J175" t="str">
        <f t="shared" si="2"/>
        <v>专业：物联网工程，省份：贵州，类别：理工，计划数：3，录取数：3，省控线：371，最高分：383，最低分：380，平均分：381</v>
      </c>
    </row>
    <row r="176" ht="34.95" spans="1:10">
      <c r="A176" t="s">
        <v>92</v>
      </c>
      <c r="B176" s="2" t="s">
        <v>87</v>
      </c>
      <c r="C176" s="3" t="s">
        <v>42</v>
      </c>
      <c r="D176" s="3">
        <v>2</v>
      </c>
      <c r="E176" s="3">
        <v>2</v>
      </c>
      <c r="F176" s="3">
        <v>371</v>
      </c>
      <c r="G176" s="3">
        <v>385</v>
      </c>
      <c r="H176" s="3">
        <v>381</v>
      </c>
      <c r="I176" s="3">
        <v>383</v>
      </c>
      <c r="J176" t="str">
        <f t="shared" si="2"/>
        <v>专业：数据科学与大数据技术，省份：贵州，类别：理工，计划数：2，录取数：2，省控线：371，最高分：385，最低分：381，平均分：383</v>
      </c>
    </row>
    <row r="177" ht="23.55" spans="1:10">
      <c r="A177" t="s">
        <v>92</v>
      </c>
      <c r="B177" s="2" t="s">
        <v>87</v>
      </c>
      <c r="C177" s="3" t="s">
        <v>47</v>
      </c>
      <c r="D177" s="3">
        <v>5</v>
      </c>
      <c r="E177" s="3">
        <v>5</v>
      </c>
      <c r="F177" s="3">
        <v>371</v>
      </c>
      <c r="G177" s="3">
        <v>379</v>
      </c>
      <c r="H177" s="3">
        <v>375</v>
      </c>
      <c r="I177" s="3">
        <v>376</v>
      </c>
      <c r="J177" t="str">
        <f t="shared" si="2"/>
        <v>专业：食品科学与工程，省份：贵州，类别：理工，计划数：5，录取数：5，省控线：371，最高分：379，最低分：375，平均分：376</v>
      </c>
    </row>
    <row r="178" ht="15.15" spans="1:10">
      <c r="A178" t="s">
        <v>92</v>
      </c>
      <c r="B178" s="2" t="s">
        <v>87</v>
      </c>
      <c r="C178" s="3" t="s">
        <v>17</v>
      </c>
      <c r="D178" s="3">
        <v>2</v>
      </c>
      <c r="E178" s="3">
        <v>2</v>
      </c>
      <c r="F178" s="3">
        <v>371</v>
      </c>
      <c r="G178" s="3">
        <v>380</v>
      </c>
      <c r="H178" s="3">
        <v>379</v>
      </c>
      <c r="I178" s="3">
        <v>379</v>
      </c>
      <c r="J178" t="str">
        <f t="shared" si="2"/>
        <v>专业：城乡规划，省份：贵州，类别：理工，计划数：2，录取数：2，省控线：371，最高分：380，最低分：379，平均分：379</v>
      </c>
    </row>
    <row r="179" ht="15.15" spans="1:10">
      <c r="A179" t="s">
        <v>92</v>
      </c>
      <c r="B179" s="2" t="s">
        <v>87</v>
      </c>
      <c r="C179" s="3" t="s">
        <v>18</v>
      </c>
      <c r="D179" s="3">
        <v>10</v>
      </c>
      <c r="E179" s="3">
        <v>10</v>
      </c>
      <c r="F179" s="3">
        <v>371</v>
      </c>
      <c r="G179" s="3">
        <v>392</v>
      </c>
      <c r="H179" s="3">
        <v>375</v>
      </c>
      <c r="I179" s="3">
        <v>379</v>
      </c>
      <c r="J179" t="str">
        <f t="shared" si="2"/>
        <v>专业：土木工程，省份：贵州，类别：理工，计划数：10，录取数：10，省控线：371，最高分：392，最低分：375，平均分：379</v>
      </c>
    </row>
    <row r="180" ht="15.15" spans="1:10">
      <c r="A180" t="s">
        <v>92</v>
      </c>
      <c r="B180" s="2" t="s">
        <v>87</v>
      </c>
      <c r="C180" s="3" t="s">
        <v>20</v>
      </c>
      <c r="D180" s="3">
        <v>5</v>
      </c>
      <c r="E180" s="3">
        <v>5</v>
      </c>
      <c r="F180" s="3">
        <v>371</v>
      </c>
      <c r="G180" s="3">
        <v>380</v>
      </c>
      <c r="H180" s="3">
        <v>375</v>
      </c>
      <c r="I180" s="3">
        <v>376</v>
      </c>
      <c r="J180" t="str">
        <f t="shared" si="2"/>
        <v>专业：建筑学，省份：贵州，类别：理工，计划数：5，录取数：5，省控线：371，最高分：380，最低分：375，平均分：376</v>
      </c>
    </row>
    <row r="181" ht="15.15" spans="1:10">
      <c r="A181" t="s">
        <v>92</v>
      </c>
      <c r="B181" s="2" t="s">
        <v>87</v>
      </c>
      <c r="C181" s="3" t="s">
        <v>21</v>
      </c>
      <c r="D181" s="3">
        <v>1</v>
      </c>
      <c r="E181" s="3">
        <v>1</v>
      </c>
      <c r="F181" s="3">
        <v>371</v>
      </c>
      <c r="G181" s="3">
        <v>381</v>
      </c>
      <c r="H181" s="3">
        <v>381</v>
      </c>
      <c r="I181" s="3">
        <v>381</v>
      </c>
      <c r="J181" t="str">
        <f t="shared" si="2"/>
        <v>专业：英语，省份：贵州，类别：理工，计划数：1，录取数：1，省控线：371，最高分：381，最低分：381，平均分：381</v>
      </c>
    </row>
    <row r="182" ht="15.15" spans="1:10">
      <c r="A182" t="s">
        <v>92</v>
      </c>
      <c r="B182" s="2" t="s">
        <v>87</v>
      </c>
      <c r="C182" s="3" t="s">
        <v>23</v>
      </c>
      <c r="D182" s="3">
        <v>1</v>
      </c>
      <c r="E182" s="3">
        <v>1</v>
      </c>
      <c r="F182" s="3">
        <v>371</v>
      </c>
      <c r="G182" s="3">
        <v>375</v>
      </c>
      <c r="H182" s="3">
        <v>375</v>
      </c>
      <c r="I182" s="3">
        <v>375</v>
      </c>
      <c r="J182" t="str">
        <f t="shared" si="2"/>
        <v>专业：商务英语，省份：贵州，类别：理工，计划数：1，录取数：1，省控线：371，最高分：375，最低分：375，平均分：375</v>
      </c>
    </row>
    <row r="183" ht="15.15" spans="1:10">
      <c r="A183" t="s">
        <v>92</v>
      </c>
      <c r="B183" s="2" t="s">
        <v>87</v>
      </c>
      <c r="C183" s="3" t="s">
        <v>19</v>
      </c>
      <c r="D183" s="3">
        <v>3</v>
      </c>
      <c r="E183" s="3">
        <v>3</v>
      </c>
      <c r="F183" s="3">
        <v>371</v>
      </c>
      <c r="G183" s="3">
        <v>377</v>
      </c>
      <c r="H183" s="3">
        <v>375</v>
      </c>
      <c r="I183" s="3">
        <v>376</v>
      </c>
      <c r="J183" t="str">
        <f t="shared" si="2"/>
        <v>专业：风景园林，省份：贵州，类别：理工，计划数：3，录取数：3，省控线：371，最高分：377，最低分：375，平均分：376</v>
      </c>
    </row>
    <row r="184" ht="15.15" spans="1:10">
      <c r="A184" t="s">
        <v>92</v>
      </c>
      <c r="B184" s="2" t="s">
        <v>87</v>
      </c>
      <c r="C184" s="3" t="s">
        <v>11</v>
      </c>
      <c r="D184" s="3">
        <v>10</v>
      </c>
      <c r="E184" s="3">
        <v>10</v>
      </c>
      <c r="F184" s="3">
        <v>371</v>
      </c>
      <c r="G184" s="3">
        <v>381</v>
      </c>
      <c r="H184" s="3">
        <v>375</v>
      </c>
      <c r="I184" s="3">
        <v>376</v>
      </c>
      <c r="J184" t="str">
        <f t="shared" si="2"/>
        <v>专业：工商管理，省份：贵州，类别：理工，计划数：10，录取数：10，省控线：371，最高分：381，最低分：375，平均分：376</v>
      </c>
    </row>
    <row r="185" ht="23.55" spans="1:10">
      <c r="A185" t="s">
        <v>92</v>
      </c>
      <c r="B185" s="2" t="s">
        <v>87</v>
      </c>
      <c r="C185" s="3" t="s">
        <v>48</v>
      </c>
      <c r="D185" s="3">
        <v>5</v>
      </c>
      <c r="E185" s="3">
        <v>5</v>
      </c>
      <c r="F185" s="3">
        <v>371</v>
      </c>
      <c r="G185" s="3">
        <v>386</v>
      </c>
      <c r="H185" s="3">
        <v>377</v>
      </c>
      <c r="I185" s="3">
        <v>380</v>
      </c>
      <c r="J185" t="str">
        <f t="shared" si="2"/>
        <v>专业：食品质量与安全，省份：贵州，类别：理工，计划数：5，录取数：5，省控线：371，最高分：386，最低分：377，平均分：380</v>
      </c>
    </row>
    <row r="186" ht="15.15" spans="1:10">
      <c r="A186" t="s">
        <v>92</v>
      </c>
      <c r="B186" s="2" t="s">
        <v>87</v>
      </c>
      <c r="C186" s="3" t="s">
        <v>12</v>
      </c>
      <c r="D186" s="3">
        <v>8</v>
      </c>
      <c r="E186" s="3">
        <v>8</v>
      </c>
      <c r="F186" s="3">
        <v>371</v>
      </c>
      <c r="G186" s="3">
        <v>378</v>
      </c>
      <c r="H186" s="3">
        <v>375</v>
      </c>
      <c r="I186" s="3">
        <v>376</v>
      </c>
      <c r="J186" t="str">
        <f t="shared" si="2"/>
        <v>专业：市场营销，省份：贵州，类别：理工，计划数：8，录取数：8，省控线：371，最高分：378，最低分：375，平均分：376</v>
      </c>
    </row>
    <row r="187" ht="15.75" customHeight="1" spans="1:10">
      <c r="A187" t="s">
        <v>92</v>
      </c>
      <c r="B187" s="2" t="s">
        <v>87</v>
      </c>
      <c r="C187" s="3" t="s">
        <v>13</v>
      </c>
      <c r="D187" s="3">
        <v>8</v>
      </c>
      <c r="E187" s="3">
        <v>8</v>
      </c>
      <c r="F187" s="3">
        <v>371</v>
      </c>
      <c r="G187" s="3">
        <v>380</v>
      </c>
      <c r="H187" s="3">
        <v>377</v>
      </c>
      <c r="I187" s="3">
        <v>378</v>
      </c>
      <c r="J187" t="str">
        <f t="shared" si="2"/>
        <v>专业：财务管理，省份：贵州，类别：理工，计划数：8，录取数：8，省控线：371，最高分：380，最低分：377，平均分：378</v>
      </c>
    </row>
    <row r="188" ht="23.55" spans="1:10">
      <c r="A188" t="s">
        <v>92</v>
      </c>
      <c r="B188" s="2" t="s">
        <v>90</v>
      </c>
      <c r="C188" s="3" t="s">
        <v>31</v>
      </c>
      <c r="D188" s="3">
        <v>5</v>
      </c>
      <c r="E188" s="3">
        <v>5</v>
      </c>
      <c r="F188" s="3">
        <v>477</v>
      </c>
      <c r="G188" s="3">
        <v>480</v>
      </c>
      <c r="H188" s="3">
        <v>479</v>
      </c>
      <c r="I188" s="3">
        <v>479</v>
      </c>
      <c r="J188" t="str">
        <f t="shared" si="2"/>
        <v>专业：会展经济与管理，省份：贵州，类别：文史，计划数：5，录取数：5，省控线：477，最高分：480，最低分：479，平均分：479</v>
      </c>
    </row>
    <row r="189" ht="15.15" spans="1:10">
      <c r="A189" t="s">
        <v>92</v>
      </c>
      <c r="B189" s="2" t="s">
        <v>90</v>
      </c>
      <c r="C189" s="3" t="s">
        <v>11</v>
      </c>
      <c r="D189" s="3">
        <v>5</v>
      </c>
      <c r="E189" s="3">
        <v>5</v>
      </c>
      <c r="F189" s="3">
        <v>477</v>
      </c>
      <c r="G189" s="3">
        <v>495</v>
      </c>
      <c r="H189" s="3">
        <v>480</v>
      </c>
      <c r="I189" s="3">
        <v>484</v>
      </c>
      <c r="J189" t="str">
        <f t="shared" si="2"/>
        <v>专业：工商管理，省份：贵州，类别：文史，计划数：5，录取数：5，省控线：477，最高分：495，最低分：480，平均分：484</v>
      </c>
    </row>
    <row r="190" ht="15.15" spans="1:10">
      <c r="A190" t="s">
        <v>92</v>
      </c>
      <c r="B190" s="2" t="s">
        <v>90</v>
      </c>
      <c r="C190" s="3" t="s">
        <v>13</v>
      </c>
      <c r="D190" s="3">
        <v>2</v>
      </c>
      <c r="E190" s="3">
        <v>2</v>
      </c>
      <c r="F190" s="3">
        <v>477</v>
      </c>
      <c r="G190" s="3">
        <v>488</v>
      </c>
      <c r="H190" s="3">
        <v>482</v>
      </c>
      <c r="I190" s="3">
        <v>485</v>
      </c>
      <c r="J190" t="str">
        <f t="shared" si="2"/>
        <v>专业：财务管理，省份：贵州，类别：文史，计划数：2，录取数：2，省控线：477，最高分：488，最低分：482，平均分：485</v>
      </c>
    </row>
    <row r="191" ht="15.15" spans="1:10">
      <c r="A191" t="s">
        <v>92</v>
      </c>
      <c r="B191" s="2" t="s">
        <v>90</v>
      </c>
      <c r="C191" s="3" t="s">
        <v>26</v>
      </c>
      <c r="D191" s="3">
        <v>2</v>
      </c>
      <c r="E191" s="3">
        <v>2</v>
      </c>
      <c r="F191" s="3">
        <v>477</v>
      </c>
      <c r="G191" s="3">
        <v>487</v>
      </c>
      <c r="H191" s="3">
        <v>484</v>
      </c>
      <c r="I191" s="3">
        <v>485</v>
      </c>
      <c r="J191" t="str">
        <f t="shared" si="2"/>
        <v>专业：秘书学，省份：贵州，类别：文史，计划数：2，录取数：2，省控线：477，最高分：487，最低分：484，平均分：485</v>
      </c>
    </row>
    <row r="192" ht="15.15" spans="1:10">
      <c r="A192" t="s">
        <v>92</v>
      </c>
      <c r="B192" s="2" t="s">
        <v>90</v>
      </c>
      <c r="C192" s="3" t="s">
        <v>49</v>
      </c>
      <c r="D192" s="3">
        <v>5</v>
      </c>
      <c r="E192" s="3">
        <v>5</v>
      </c>
      <c r="F192" s="3">
        <v>477</v>
      </c>
      <c r="G192" s="3">
        <v>496</v>
      </c>
      <c r="H192" s="3">
        <v>480</v>
      </c>
      <c r="I192" s="3">
        <v>487</v>
      </c>
      <c r="J192" t="str">
        <f t="shared" si="2"/>
        <v>专业：护理学，省份：贵州，类别：文史，计划数：5，录取数：5，省控线：477，最高分：496，最低分：480，平均分：487</v>
      </c>
    </row>
    <row r="193" ht="15.15" spans="1:10">
      <c r="A193" t="s">
        <v>92</v>
      </c>
      <c r="B193" s="2" t="s">
        <v>90</v>
      </c>
      <c r="C193" s="3" t="s">
        <v>12</v>
      </c>
      <c r="D193" s="3">
        <v>2</v>
      </c>
      <c r="E193" s="3">
        <v>2</v>
      </c>
      <c r="F193" s="3">
        <v>477</v>
      </c>
      <c r="G193" s="3">
        <v>489</v>
      </c>
      <c r="H193" s="3">
        <v>479</v>
      </c>
      <c r="I193" s="3">
        <v>484</v>
      </c>
      <c r="J193" t="str">
        <f t="shared" si="2"/>
        <v>专业：市场营销，省份：贵州，类别：文史，计划数：2，录取数：2，省控线：477，最高分：489，最低分：479，平均分：484</v>
      </c>
    </row>
    <row r="194" ht="15.15" spans="1:10">
      <c r="A194" t="s">
        <v>92</v>
      </c>
      <c r="B194" s="2" t="s">
        <v>90</v>
      </c>
      <c r="C194" s="3" t="s">
        <v>32</v>
      </c>
      <c r="D194" s="3">
        <v>5</v>
      </c>
      <c r="E194" s="3">
        <v>5</v>
      </c>
      <c r="F194" s="3">
        <v>477</v>
      </c>
      <c r="G194" s="3">
        <v>480</v>
      </c>
      <c r="H194" s="3">
        <v>479</v>
      </c>
      <c r="I194" s="3">
        <v>479</v>
      </c>
      <c r="J194" t="str">
        <f t="shared" si="2"/>
        <v>专业：旅游管理，省份：贵州，类别：文史，计划数：5，录取数：5，省控线：477，最高分：480，最低分：479，平均分：479</v>
      </c>
    </row>
    <row r="195" ht="23.55" spans="1:10">
      <c r="A195" t="s">
        <v>92</v>
      </c>
      <c r="B195" s="2" t="s">
        <v>90</v>
      </c>
      <c r="C195" s="3" t="s">
        <v>15</v>
      </c>
      <c r="D195" s="3">
        <v>5</v>
      </c>
      <c r="E195" s="3">
        <v>5</v>
      </c>
      <c r="F195" s="3">
        <v>477</v>
      </c>
      <c r="G195" s="3">
        <v>500</v>
      </c>
      <c r="H195" s="3">
        <v>479</v>
      </c>
      <c r="I195" s="3">
        <v>483</v>
      </c>
      <c r="J195" t="str">
        <f t="shared" ref="J195:J258" si="3">$C$1&amp;C195&amp;$A$1&amp;A195&amp;$B$1&amp;B195&amp;$D$1&amp;D195&amp;$E$1&amp;E195&amp;$F$1&amp;F195&amp;$G$1&amp;G195&amp;$H$1&amp;H195&amp;$I$1&amp;I195</f>
        <v>专业：公共事业管理，省份：贵州，类别：文史，计划数：5，录取数：5，省控线：477，最高分：500，最低分：479，平均分：483</v>
      </c>
    </row>
    <row r="196" ht="15.15" spans="1:10">
      <c r="A196" t="s">
        <v>92</v>
      </c>
      <c r="B196" s="2" t="s">
        <v>90</v>
      </c>
      <c r="C196" s="3" t="s">
        <v>21</v>
      </c>
      <c r="D196" s="3">
        <v>2</v>
      </c>
      <c r="E196" s="3">
        <v>2</v>
      </c>
      <c r="F196" s="3">
        <v>477</v>
      </c>
      <c r="G196" s="3">
        <v>481</v>
      </c>
      <c r="H196" s="3">
        <v>480</v>
      </c>
      <c r="I196" s="3">
        <v>480</v>
      </c>
      <c r="J196" t="str">
        <f t="shared" si="3"/>
        <v>专业：英语，省份：贵州，类别：文史，计划数：2，录取数：2，省控线：477，最高分：481，最低分：480，平均分：480</v>
      </c>
    </row>
    <row r="197" ht="15.15" spans="1:10">
      <c r="A197" t="s">
        <v>92</v>
      </c>
      <c r="B197" s="2" t="s">
        <v>90</v>
      </c>
      <c r="C197" s="3" t="s">
        <v>23</v>
      </c>
      <c r="D197" s="3">
        <v>2</v>
      </c>
      <c r="E197" s="3">
        <v>2</v>
      </c>
      <c r="F197" s="3">
        <v>477</v>
      </c>
      <c r="G197" s="3">
        <v>479</v>
      </c>
      <c r="H197" s="3">
        <v>479</v>
      </c>
      <c r="I197" s="3">
        <v>479</v>
      </c>
      <c r="J197" t="str">
        <f t="shared" si="3"/>
        <v>专业：商务英语，省份：贵州，类别：文史，计划数：2，录取数：2，省控线：477，最高分：479，最低分：479，平均分：479</v>
      </c>
    </row>
    <row r="198" ht="15.75" customHeight="1" spans="1:10">
      <c r="A198" t="s">
        <v>92</v>
      </c>
      <c r="B198" s="2" t="s">
        <v>90</v>
      </c>
      <c r="C198" s="3" t="s">
        <v>24</v>
      </c>
      <c r="D198" s="3">
        <v>2</v>
      </c>
      <c r="E198" s="3">
        <v>2</v>
      </c>
      <c r="F198" s="3">
        <v>477</v>
      </c>
      <c r="G198" s="3">
        <v>505</v>
      </c>
      <c r="H198" s="3">
        <v>493</v>
      </c>
      <c r="I198" s="3">
        <v>499</v>
      </c>
      <c r="J198" t="str">
        <f t="shared" si="3"/>
        <v>专业：汉语言文学，省份：贵州，类别：文史，计划数：2，录取数：2，省控线：477，最高分：505，最低分：493，平均分：499</v>
      </c>
    </row>
    <row r="199" ht="23.55" spans="1:10">
      <c r="A199" t="s">
        <v>92</v>
      </c>
      <c r="B199" s="2" t="s">
        <v>93</v>
      </c>
      <c r="C199" s="3" t="s">
        <v>53</v>
      </c>
      <c r="D199" s="3">
        <v>2</v>
      </c>
      <c r="E199" s="3">
        <v>2</v>
      </c>
      <c r="F199" s="3">
        <v>180</v>
      </c>
      <c r="G199" s="3">
        <v>365</v>
      </c>
      <c r="H199" s="3">
        <v>331</v>
      </c>
      <c r="I199" s="3">
        <v>348</v>
      </c>
      <c r="J199" t="str">
        <f t="shared" si="3"/>
        <v>专业：护理，省份：贵州，类别：理工（专），计划数：2，录取数：2，省控线：180，最高分：365，最低分：331，平均分：348</v>
      </c>
    </row>
    <row r="200" ht="25.5" customHeight="1" spans="1:10">
      <c r="A200" t="s">
        <v>92</v>
      </c>
      <c r="B200" s="2" t="s">
        <v>93</v>
      </c>
      <c r="C200" s="3" t="s">
        <v>54</v>
      </c>
      <c r="D200" s="3">
        <v>1</v>
      </c>
      <c r="E200" s="3">
        <v>1</v>
      </c>
      <c r="F200" s="3">
        <v>180</v>
      </c>
      <c r="G200" s="3">
        <v>349</v>
      </c>
      <c r="H200" s="3">
        <v>349</v>
      </c>
      <c r="I200" s="3">
        <v>349</v>
      </c>
      <c r="J200" t="str">
        <f t="shared" si="3"/>
        <v>专业：大数据与会计，省份：贵州，类别：理工（专），计划数：1，录取数：1，省控线：180，最高分：349，最低分：349，平均分：349</v>
      </c>
    </row>
    <row r="201" ht="23.55" spans="1:10">
      <c r="A201" t="s">
        <v>92</v>
      </c>
      <c r="B201" s="2" t="s">
        <v>94</v>
      </c>
      <c r="C201" s="3" t="s">
        <v>55</v>
      </c>
      <c r="D201" s="3">
        <v>1</v>
      </c>
      <c r="E201" s="3">
        <v>1</v>
      </c>
      <c r="F201" s="3">
        <v>180</v>
      </c>
      <c r="G201" s="3">
        <v>469</v>
      </c>
      <c r="H201" s="3">
        <v>469</v>
      </c>
      <c r="I201" s="3">
        <v>469</v>
      </c>
      <c r="J201" t="str">
        <f t="shared" si="3"/>
        <v>专业：应用英语，省份：贵州，类别：文史（专），计划数：1，录取数：1，省控线：180，最高分：469，最低分：469，平均分：469</v>
      </c>
    </row>
    <row r="202" ht="37.5" customHeight="1" spans="1:10">
      <c r="A202" t="s">
        <v>92</v>
      </c>
      <c r="B202" s="2" t="s">
        <v>94</v>
      </c>
      <c r="C202" s="3" t="s">
        <v>95</v>
      </c>
      <c r="D202" s="3">
        <v>1</v>
      </c>
      <c r="E202" s="3">
        <v>1</v>
      </c>
      <c r="F202" s="3">
        <v>180</v>
      </c>
      <c r="G202" s="3">
        <v>471</v>
      </c>
      <c r="H202" s="3">
        <v>471</v>
      </c>
      <c r="I202" s="3">
        <v>471</v>
      </c>
      <c r="J202" t="str">
        <f t="shared" si="3"/>
        <v>专业：现代文秘（涉外方向），省份：贵州，类别：文史（专），计划数：1，录取数：1，省控线：180，最高分：471，最低分：471，平均分：471</v>
      </c>
    </row>
    <row r="203" ht="15.15" spans="1:10">
      <c r="A203" t="s">
        <v>96</v>
      </c>
      <c r="B203" s="2" t="s">
        <v>87</v>
      </c>
      <c r="C203" s="3" t="s">
        <v>18</v>
      </c>
      <c r="D203" s="3">
        <v>5</v>
      </c>
      <c r="E203" s="3">
        <v>5</v>
      </c>
      <c r="F203" s="3">
        <v>433</v>
      </c>
      <c r="G203" s="3">
        <v>445</v>
      </c>
      <c r="H203" s="3">
        <v>436</v>
      </c>
      <c r="I203" s="3">
        <v>439</v>
      </c>
      <c r="J203" t="str">
        <f t="shared" si="3"/>
        <v>专业：土木工程，省份：四川，类别：理工，计划数：5，录取数：5，省控线：433，最高分：445，最低分：436，平均分：439</v>
      </c>
    </row>
    <row r="204" ht="23.55" spans="1:10">
      <c r="A204" t="s">
        <v>96</v>
      </c>
      <c r="B204" s="2" t="s">
        <v>87</v>
      </c>
      <c r="C204" s="3" t="s">
        <v>27</v>
      </c>
      <c r="D204" s="3">
        <v>1</v>
      </c>
      <c r="E204" s="3">
        <v>1</v>
      </c>
      <c r="F204" s="3">
        <v>433</v>
      </c>
      <c r="G204" s="3">
        <v>458</v>
      </c>
      <c r="H204" s="3">
        <v>458</v>
      </c>
      <c r="I204" s="3">
        <v>458</v>
      </c>
      <c r="J204" t="str">
        <f t="shared" si="3"/>
        <v>专业：网络与新媒体，省份：四川，类别：理工，计划数：1，录取数：1，省控线：433，最高分：458，最低分：458，平均分：458</v>
      </c>
    </row>
    <row r="205" ht="23.55" spans="1:10">
      <c r="A205" t="s">
        <v>96</v>
      </c>
      <c r="B205" s="2" t="s">
        <v>87</v>
      </c>
      <c r="C205" s="3" t="s">
        <v>28</v>
      </c>
      <c r="D205" s="3">
        <v>1</v>
      </c>
      <c r="E205" s="3">
        <v>1</v>
      </c>
      <c r="F205" s="3">
        <v>433</v>
      </c>
      <c r="G205" s="3">
        <v>445</v>
      </c>
      <c r="H205" s="3">
        <v>445</v>
      </c>
      <c r="I205" s="3">
        <v>445</v>
      </c>
      <c r="J205" t="str">
        <f t="shared" si="3"/>
        <v>专业：汉语国际教育，省份：四川，类别：理工，计划数：1，录取数：1，省控线：433，最高分：445，最低分：445，平均分：445</v>
      </c>
    </row>
    <row r="206" ht="23.55" spans="1:10">
      <c r="A206" t="s">
        <v>96</v>
      </c>
      <c r="B206" s="2" t="s">
        <v>87</v>
      </c>
      <c r="C206" s="3" t="s">
        <v>29</v>
      </c>
      <c r="D206" s="3">
        <v>3</v>
      </c>
      <c r="E206" s="3">
        <v>3</v>
      </c>
      <c r="F206" s="3">
        <v>433</v>
      </c>
      <c r="G206" s="3">
        <v>443</v>
      </c>
      <c r="H206" s="3">
        <v>433</v>
      </c>
      <c r="I206" s="3">
        <v>438</v>
      </c>
      <c r="J206" t="str">
        <f t="shared" si="3"/>
        <v>专业：国际经济与贸易，省份：四川，类别：理工，计划数：3，录取数：3，省控线：433，最高分：443，最低分：433，平均分：438</v>
      </c>
    </row>
    <row r="207" ht="57.75" spans="1:10">
      <c r="A207" t="s">
        <v>96</v>
      </c>
      <c r="B207" s="2" t="s">
        <v>87</v>
      </c>
      <c r="C207" s="3" t="s">
        <v>30</v>
      </c>
      <c r="D207" s="3">
        <v>2</v>
      </c>
      <c r="E207" s="3">
        <v>2</v>
      </c>
      <c r="F207" s="3">
        <v>433</v>
      </c>
      <c r="G207" s="3">
        <v>439</v>
      </c>
      <c r="H207" s="3">
        <v>436</v>
      </c>
      <c r="I207" s="3">
        <v>437</v>
      </c>
      <c r="J207" t="str">
        <f t="shared" si="3"/>
        <v>专业：国际经济与贸易（茶文化贸易方向），省份：四川，类别：理工，计划数：2，录取数：2，省控线：433，最高分：439，最低分：436，平均分：437</v>
      </c>
    </row>
    <row r="208" ht="15.15" spans="1:10">
      <c r="A208" t="s">
        <v>96</v>
      </c>
      <c r="B208" s="2" t="s">
        <v>87</v>
      </c>
      <c r="C208" s="3" t="s">
        <v>33</v>
      </c>
      <c r="D208" s="3">
        <v>5</v>
      </c>
      <c r="E208" s="3">
        <v>5</v>
      </c>
      <c r="F208" s="3">
        <v>433</v>
      </c>
      <c r="G208" s="3">
        <v>456</v>
      </c>
      <c r="H208" s="3">
        <v>445</v>
      </c>
      <c r="I208" s="3">
        <v>449</v>
      </c>
      <c r="J208" t="str">
        <f t="shared" si="3"/>
        <v>专业：投资学，省份：四川，类别：理工，计划数：5，录取数：5，省控线：433，最高分：456，最低分：445，平均分：449</v>
      </c>
    </row>
    <row r="209" ht="15.15" spans="1:10">
      <c r="A209" t="s">
        <v>96</v>
      </c>
      <c r="B209" s="2" t="s">
        <v>87</v>
      </c>
      <c r="C209" s="3" t="s">
        <v>38</v>
      </c>
      <c r="D209" s="3">
        <v>4</v>
      </c>
      <c r="E209" s="3">
        <v>4</v>
      </c>
      <c r="F209" s="3">
        <v>433</v>
      </c>
      <c r="G209" s="3">
        <v>465</v>
      </c>
      <c r="H209" s="3">
        <v>446</v>
      </c>
      <c r="I209" s="3">
        <v>453</v>
      </c>
      <c r="J209" t="str">
        <f t="shared" si="3"/>
        <v>专业：人工智能，省份：四川，类别：理工，计划数：4，录取数：4，省控线：433，最高分：465，最低分：446，平均分：453</v>
      </c>
    </row>
    <row r="210" ht="23.55" spans="1:10">
      <c r="A210" t="s">
        <v>96</v>
      </c>
      <c r="B210" s="2" t="s">
        <v>87</v>
      </c>
      <c r="C210" s="3" t="s">
        <v>40</v>
      </c>
      <c r="D210" s="3">
        <v>3</v>
      </c>
      <c r="E210" s="3">
        <v>3</v>
      </c>
      <c r="F210" s="3">
        <v>433</v>
      </c>
      <c r="G210" s="3">
        <v>454</v>
      </c>
      <c r="H210" s="3">
        <v>446</v>
      </c>
      <c r="I210" s="3">
        <v>449</v>
      </c>
      <c r="J210" t="str">
        <f t="shared" si="3"/>
        <v>专业：数字媒体技术，省份：四川，类别：理工，计划数：3，录取数：3，省控线：433，最高分：454，最低分：446，平均分：449</v>
      </c>
    </row>
    <row r="211" ht="34.95" spans="1:10">
      <c r="A211" t="s">
        <v>96</v>
      </c>
      <c r="B211" s="2" t="s">
        <v>87</v>
      </c>
      <c r="C211" s="3" t="s">
        <v>42</v>
      </c>
      <c r="D211" s="3">
        <v>3</v>
      </c>
      <c r="E211" s="3">
        <v>3</v>
      </c>
      <c r="F211" s="3">
        <v>433</v>
      </c>
      <c r="G211" s="3">
        <v>463</v>
      </c>
      <c r="H211" s="3">
        <v>448</v>
      </c>
      <c r="I211" s="3">
        <v>457</v>
      </c>
      <c r="J211" t="str">
        <f t="shared" si="3"/>
        <v>专业：数据科学与大数据技术，省份：四川，类别：理工，计划数：3，录取数：3，省控线：433，最高分：463，最低分：448，平均分：457</v>
      </c>
    </row>
    <row r="212" ht="15.15" spans="1:10">
      <c r="A212" t="s">
        <v>96</v>
      </c>
      <c r="B212" s="2" t="s">
        <v>87</v>
      </c>
      <c r="C212" s="3" t="s">
        <v>43</v>
      </c>
      <c r="D212" s="3">
        <v>5</v>
      </c>
      <c r="E212" s="3">
        <v>5</v>
      </c>
      <c r="F212" s="3">
        <v>433</v>
      </c>
      <c r="G212" s="3">
        <v>448</v>
      </c>
      <c r="H212" s="3">
        <v>441</v>
      </c>
      <c r="I212" s="3">
        <v>444</v>
      </c>
      <c r="J212" t="str">
        <f t="shared" si="3"/>
        <v>专业：环境工程，省份：四川，类别：理工，计划数：5，录取数：5，省控线：433，最高分：448，最低分：441，平均分：444</v>
      </c>
    </row>
    <row r="213" ht="25.5" customHeight="1" spans="1:10">
      <c r="A213" t="s">
        <v>96</v>
      </c>
      <c r="B213" s="2" t="s">
        <v>87</v>
      </c>
      <c r="C213" s="3" t="s">
        <v>51</v>
      </c>
      <c r="D213" s="3">
        <v>2</v>
      </c>
      <c r="E213" s="3">
        <v>2</v>
      </c>
      <c r="F213" s="3">
        <v>433</v>
      </c>
      <c r="G213" s="3">
        <v>460</v>
      </c>
      <c r="H213" s="3">
        <v>445</v>
      </c>
      <c r="I213" s="3">
        <v>452</v>
      </c>
      <c r="J213" t="str">
        <f t="shared" si="3"/>
        <v>专业：医学检验技术，省份：四川，类别：理工，计划数：2，录取数：2，省控线：433，最高分：460，最低分：445，平均分：452</v>
      </c>
    </row>
    <row r="214" ht="15.15" spans="1:10">
      <c r="A214" t="s">
        <v>96</v>
      </c>
      <c r="B214" s="3"/>
      <c r="C214" s="3" t="s">
        <v>21</v>
      </c>
      <c r="D214" s="3">
        <v>5</v>
      </c>
      <c r="E214" s="3">
        <v>5</v>
      </c>
      <c r="F214" s="3">
        <v>458</v>
      </c>
      <c r="G214" s="3">
        <v>483</v>
      </c>
      <c r="H214" s="3">
        <v>474</v>
      </c>
      <c r="I214" s="3">
        <v>476</v>
      </c>
      <c r="J214" t="str">
        <f t="shared" si="3"/>
        <v>专业：英语，省份：四川，类别：，计划数：5，录取数：5，省控线：458，最高分：483，最低分：474，平均分：476</v>
      </c>
    </row>
    <row r="215" ht="23.55" spans="1:10">
      <c r="A215" t="s">
        <v>96</v>
      </c>
      <c r="B215" s="3"/>
      <c r="C215" s="3" t="s">
        <v>24</v>
      </c>
      <c r="D215" s="3">
        <v>1</v>
      </c>
      <c r="E215" s="3">
        <v>1</v>
      </c>
      <c r="F215" s="3">
        <v>458</v>
      </c>
      <c r="G215" s="3">
        <v>488</v>
      </c>
      <c r="H215" s="3">
        <v>488</v>
      </c>
      <c r="I215" s="3">
        <v>488</v>
      </c>
      <c r="J215" t="str">
        <f t="shared" si="3"/>
        <v>专业：汉语言文学，省份：四川，类别：，计划数：1，录取数：1，省控线：458，最高分：488，最低分：488，平均分：488</v>
      </c>
    </row>
    <row r="216" ht="15.15" spans="1:10">
      <c r="A216" t="s">
        <v>96</v>
      </c>
      <c r="B216" s="3"/>
      <c r="C216" s="3" t="s">
        <v>25</v>
      </c>
      <c r="D216" s="3">
        <v>5</v>
      </c>
      <c r="E216" s="3">
        <v>5</v>
      </c>
      <c r="F216" s="3">
        <v>458</v>
      </c>
      <c r="G216" s="3">
        <v>479</v>
      </c>
      <c r="H216" s="3">
        <v>476</v>
      </c>
      <c r="I216" s="3">
        <v>477</v>
      </c>
      <c r="J216" t="str">
        <f t="shared" si="3"/>
        <v>专业：新闻学，省份：四川，类别：，计划数：5，录取数：5，省控线：458，最高分：479，最低分：476，平均分：477</v>
      </c>
    </row>
    <row r="217" ht="23.55" spans="1:10">
      <c r="A217" t="s">
        <v>96</v>
      </c>
      <c r="B217" s="3"/>
      <c r="C217" s="3" t="s">
        <v>27</v>
      </c>
      <c r="D217" s="3">
        <v>3</v>
      </c>
      <c r="E217" s="3">
        <v>3</v>
      </c>
      <c r="F217" s="3">
        <v>458</v>
      </c>
      <c r="G217" s="3">
        <v>510</v>
      </c>
      <c r="H217" s="3">
        <v>480</v>
      </c>
      <c r="I217" s="3">
        <v>494</v>
      </c>
      <c r="J217" t="str">
        <f t="shared" si="3"/>
        <v>专业：网络与新媒体，省份：四川，类别：，计划数：3，录取数：3，省控线：458，最高分：510，最低分：480，平均分：494</v>
      </c>
    </row>
    <row r="218" ht="23.55" spans="1:10">
      <c r="A218" t="s">
        <v>96</v>
      </c>
      <c r="B218" s="3"/>
      <c r="C218" s="3" t="s">
        <v>28</v>
      </c>
      <c r="D218" s="3">
        <v>4</v>
      </c>
      <c r="E218" s="3">
        <v>4</v>
      </c>
      <c r="F218" s="3">
        <v>458</v>
      </c>
      <c r="G218" s="3">
        <v>483</v>
      </c>
      <c r="H218" s="3">
        <v>476</v>
      </c>
      <c r="I218" s="3">
        <v>479</v>
      </c>
      <c r="J218" t="str">
        <f t="shared" si="3"/>
        <v>专业：汉语国际教育，省份：四川，类别：，计划数：4，录取数：4，省控线：458，最高分：483，最低分：476，平均分：479</v>
      </c>
    </row>
    <row r="219" ht="57.75" spans="1:10">
      <c r="A219" t="s">
        <v>96</v>
      </c>
      <c r="B219" s="3"/>
      <c r="C219" s="3" t="s">
        <v>30</v>
      </c>
      <c r="D219" s="3">
        <v>3</v>
      </c>
      <c r="E219" s="3">
        <v>3</v>
      </c>
      <c r="F219" s="3">
        <v>458</v>
      </c>
      <c r="G219" s="3">
        <v>475</v>
      </c>
      <c r="H219" s="3">
        <v>474</v>
      </c>
      <c r="I219" s="3">
        <v>474</v>
      </c>
      <c r="J219" t="str">
        <f t="shared" si="3"/>
        <v>专业：国际经济与贸易（茶文化贸易方向），省份：四川，类别：，计划数：3，录取数：3，省控线：458，最高分：475，最低分：474，平均分：474</v>
      </c>
    </row>
    <row r="220" ht="15.15" spans="1:10">
      <c r="A220" t="s">
        <v>96</v>
      </c>
      <c r="B220" s="3"/>
      <c r="C220" s="3" t="s">
        <v>32</v>
      </c>
      <c r="D220" s="3">
        <v>5</v>
      </c>
      <c r="E220" s="3">
        <v>5</v>
      </c>
      <c r="F220" s="3">
        <v>458</v>
      </c>
      <c r="G220" s="3">
        <v>476</v>
      </c>
      <c r="H220" s="3">
        <v>474</v>
      </c>
      <c r="I220" s="3">
        <v>475</v>
      </c>
      <c r="J220" t="str">
        <f t="shared" si="3"/>
        <v>专业：旅游管理，省份：四川，类别：，计划数：5，录取数：5，省控线：458，最高分：476，最低分：474，平均分：475</v>
      </c>
    </row>
    <row r="221" ht="15.15" spans="1:10">
      <c r="A221" t="s">
        <v>96</v>
      </c>
      <c r="B221" s="3"/>
      <c r="C221" s="3" t="s">
        <v>35</v>
      </c>
      <c r="D221" s="3">
        <v>5</v>
      </c>
      <c r="E221" s="3">
        <v>5</v>
      </c>
      <c r="F221" s="3">
        <v>458</v>
      </c>
      <c r="G221" s="3">
        <v>475</v>
      </c>
      <c r="H221" s="3">
        <v>473</v>
      </c>
      <c r="I221" s="3">
        <v>474</v>
      </c>
      <c r="J221" t="str">
        <f t="shared" si="3"/>
        <v>专业：社会工作，省份：四川，类别：，计划数：5，录取数：5，省控线：458，最高分：475，最低分：473，平均分：474</v>
      </c>
    </row>
    <row r="222" ht="15.75" customHeight="1" spans="1:10">
      <c r="A222" t="s">
        <v>96</v>
      </c>
      <c r="B222" s="3"/>
      <c r="C222" s="3" t="s">
        <v>49</v>
      </c>
      <c r="D222" s="3">
        <v>5</v>
      </c>
      <c r="E222" s="3">
        <v>5</v>
      </c>
      <c r="F222" s="3">
        <v>458</v>
      </c>
      <c r="G222" s="3">
        <v>487</v>
      </c>
      <c r="H222" s="3">
        <v>479</v>
      </c>
      <c r="I222" s="3">
        <v>482</v>
      </c>
      <c r="J222" t="str">
        <f t="shared" si="3"/>
        <v>专业：护理学，省份：四川，类别：，计划数：5，录取数：5，省控线：458，最高分：487，最低分：479，平均分：482</v>
      </c>
    </row>
    <row r="223" ht="15.75" customHeight="1" spans="1:10">
      <c r="A223" t="s">
        <v>97</v>
      </c>
      <c r="B223" s="3" t="s">
        <v>87</v>
      </c>
      <c r="C223" s="3" t="s">
        <v>33</v>
      </c>
      <c r="D223" s="3">
        <v>5</v>
      </c>
      <c r="E223" s="3">
        <v>5</v>
      </c>
      <c r="F223" s="3">
        <v>424</v>
      </c>
      <c r="G223" s="3">
        <v>466</v>
      </c>
      <c r="H223" s="3">
        <v>449</v>
      </c>
      <c r="I223" s="3">
        <v>456</v>
      </c>
      <c r="J223" t="str">
        <f t="shared" si="3"/>
        <v>专业：投资学，省份：湖北，类别：理工，计划数：5，录取数：5，省控线：424，最高分：466，最低分：449，平均分：456</v>
      </c>
    </row>
    <row r="224" ht="23.55" spans="1:10">
      <c r="A224" t="s">
        <v>97</v>
      </c>
      <c r="B224" s="2" t="s">
        <v>90</v>
      </c>
      <c r="C224" s="3" t="s">
        <v>29</v>
      </c>
      <c r="D224" s="3">
        <v>5</v>
      </c>
      <c r="E224" s="3">
        <v>5</v>
      </c>
      <c r="F224" s="3">
        <v>426</v>
      </c>
      <c r="G224" s="3">
        <v>458</v>
      </c>
      <c r="H224" s="3">
        <v>441</v>
      </c>
      <c r="I224" s="3">
        <v>449</v>
      </c>
      <c r="J224" t="str">
        <f t="shared" si="3"/>
        <v>专业：国际经济与贸易，省份：湖北，类别：文史，计划数：5，录取数：5，省控线：426，最高分：458，最低分：441，平均分：449</v>
      </c>
    </row>
    <row r="225" ht="15.75" customHeight="1" spans="1:10">
      <c r="A225" t="s">
        <v>97</v>
      </c>
      <c r="B225" s="2" t="s">
        <v>90</v>
      </c>
      <c r="C225" s="3" t="s">
        <v>36</v>
      </c>
      <c r="D225" s="3">
        <v>10</v>
      </c>
      <c r="E225" s="3">
        <v>10</v>
      </c>
      <c r="F225" s="3">
        <v>426</v>
      </c>
      <c r="G225" s="3">
        <v>459</v>
      </c>
      <c r="H225" s="3">
        <v>432</v>
      </c>
      <c r="I225" s="3">
        <v>439</v>
      </c>
      <c r="J225" t="str">
        <f t="shared" si="3"/>
        <v>专业：家政学，省份：湖北，类别：文史，计划数：10，录取数：10，省控线：426，最高分：459，最低分：432，平均分：439</v>
      </c>
    </row>
    <row r="226" ht="15.15" spans="1:10">
      <c r="A226" t="s">
        <v>98</v>
      </c>
      <c r="B226" s="2" t="s">
        <v>87</v>
      </c>
      <c r="C226" s="3" t="s">
        <v>39</v>
      </c>
      <c r="D226" s="3">
        <v>5</v>
      </c>
      <c r="E226" s="3">
        <v>5</v>
      </c>
      <c r="F226" s="3">
        <v>344</v>
      </c>
      <c r="G226" s="3">
        <v>373</v>
      </c>
      <c r="H226" s="3">
        <v>370</v>
      </c>
      <c r="I226" s="3">
        <v>371</v>
      </c>
      <c r="J226" t="str">
        <f t="shared" si="3"/>
        <v>专业：通信工程，省份：山西，类别：理工，计划数：5，录取数：5，省控线：344，最高分：373，最低分：370，平均分：371</v>
      </c>
    </row>
    <row r="227" ht="23.55" spans="1:10">
      <c r="A227" t="s">
        <v>98</v>
      </c>
      <c r="B227" s="2" t="s">
        <v>87</v>
      </c>
      <c r="C227" s="3" t="s">
        <v>37</v>
      </c>
      <c r="D227" s="3">
        <v>5</v>
      </c>
      <c r="E227" s="3">
        <v>5</v>
      </c>
      <c r="F227" s="3">
        <v>344</v>
      </c>
      <c r="G227" s="3">
        <v>392</v>
      </c>
      <c r="H227" s="3">
        <v>376</v>
      </c>
      <c r="I227" s="3">
        <v>381</v>
      </c>
      <c r="J227" t="str">
        <f t="shared" si="3"/>
        <v>专业：计算机科学与技术，省份：山西，类别：理工，计划数：5，录取数：5，省控线：344，最高分：392，最低分：376，平均分：381</v>
      </c>
    </row>
    <row r="228" ht="23.55" spans="1:10">
      <c r="A228" t="s">
        <v>98</v>
      </c>
      <c r="B228" s="2" t="s">
        <v>87</v>
      </c>
      <c r="C228" s="3" t="s">
        <v>41</v>
      </c>
      <c r="D228" s="3">
        <v>5</v>
      </c>
      <c r="E228" s="3">
        <v>5</v>
      </c>
      <c r="F228" s="3">
        <v>344</v>
      </c>
      <c r="G228" s="3">
        <v>382</v>
      </c>
      <c r="H228" s="3">
        <v>371</v>
      </c>
      <c r="I228" s="3">
        <v>375</v>
      </c>
      <c r="J228" t="str">
        <f t="shared" si="3"/>
        <v>专业：物联网工程，省份：山西，类别：理工，计划数：5，录取数：5，省控线：344，最高分：382，最低分：371，平均分：375</v>
      </c>
    </row>
    <row r="229" ht="23.55" spans="1:10">
      <c r="A229" t="s">
        <v>98</v>
      </c>
      <c r="B229" s="2" t="s">
        <v>87</v>
      </c>
      <c r="C229" s="3" t="s">
        <v>48</v>
      </c>
      <c r="D229" s="3">
        <v>10</v>
      </c>
      <c r="E229" s="3">
        <v>10</v>
      </c>
      <c r="F229" s="3">
        <v>344</v>
      </c>
      <c r="G229" s="3">
        <v>374</v>
      </c>
      <c r="H229" s="3">
        <v>363</v>
      </c>
      <c r="I229" s="3">
        <v>367</v>
      </c>
      <c r="J229" t="str">
        <f t="shared" si="3"/>
        <v>专业：食品质量与安全，省份：山西，类别：理工，计划数：10，录取数：10，省控线：344，最高分：374，最低分：363，平均分：367</v>
      </c>
    </row>
    <row r="230" ht="15.75" customHeight="1" spans="1:10">
      <c r="A230" t="s">
        <v>98</v>
      </c>
      <c r="B230" s="2" t="s">
        <v>87</v>
      </c>
      <c r="C230" s="3" t="s">
        <v>45</v>
      </c>
      <c r="D230" s="3">
        <v>10</v>
      </c>
      <c r="E230" s="3">
        <v>10</v>
      </c>
      <c r="F230" s="3">
        <v>344</v>
      </c>
      <c r="G230" s="3">
        <v>382</v>
      </c>
      <c r="H230" s="3">
        <v>361</v>
      </c>
      <c r="I230" s="3">
        <v>366</v>
      </c>
      <c r="J230" t="str">
        <f t="shared" si="3"/>
        <v>专业：生物工程，省份：山西，类别：理工，计划数：10，录取数：10，省控线：344，最高分：382，最低分：361，平均分：366</v>
      </c>
    </row>
    <row r="231" ht="15.15" spans="1:10">
      <c r="A231" t="s">
        <v>99</v>
      </c>
      <c r="B231" s="2" t="s">
        <v>87</v>
      </c>
      <c r="C231" s="3" t="s">
        <v>11</v>
      </c>
      <c r="D231" s="3">
        <v>3</v>
      </c>
      <c r="E231" s="3">
        <v>1</v>
      </c>
      <c r="F231" s="3">
        <v>405</v>
      </c>
      <c r="G231" s="3">
        <v>417</v>
      </c>
      <c r="H231" s="3">
        <v>417</v>
      </c>
      <c r="I231" s="3">
        <v>417</v>
      </c>
      <c r="J231" t="str">
        <f t="shared" si="3"/>
        <v>专业：工商管理，省份：云南，类别：理工，计划数：3，录取数：1，省控线：405，最高分：417，最低分：417，平均分：417</v>
      </c>
    </row>
    <row r="232" ht="23.55" spans="1:10">
      <c r="A232" t="s">
        <v>99</v>
      </c>
      <c r="B232" s="2" t="s">
        <v>87</v>
      </c>
      <c r="C232" s="3" t="s">
        <v>27</v>
      </c>
      <c r="D232" s="3">
        <v>1</v>
      </c>
      <c r="E232" s="3">
        <v>1</v>
      </c>
      <c r="F232" s="3">
        <v>405</v>
      </c>
      <c r="G232" s="3">
        <v>451</v>
      </c>
      <c r="H232" s="3">
        <v>451</v>
      </c>
      <c r="I232" s="3">
        <v>451</v>
      </c>
      <c r="J232" t="str">
        <f t="shared" si="3"/>
        <v>专业：网络与新媒体，省份：云南，类别：理工，计划数：1，录取数：1，省控线：405，最高分：451，最低分：451，平均分：451</v>
      </c>
    </row>
    <row r="233" ht="23.55" spans="1:10">
      <c r="A233" t="s">
        <v>99</v>
      </c>
      <c r="B233" s="2" t="s">
        <v>87</v>
      </c>
      <c r="C233" s="3" t="s">
        <v>29</v>
      </c>
      <c r="D233" s="3">
        <v>5</v>
      </c>
      <c r="E233" s="3">
        <v>1</v>
      </c>
      <c r="F233" s="3">
        <v>405</v>
      </c>
      <c r="G233" s="3">
        <v>419</v>
      </c>
      <c r="H233" s="3">
        <v>419</v>
      </c>
      <c r="I233" s="3">
        <v>419</v>
      </c>
      <c r="J233" t="str">
        <f t="shared" si="3"/>
        <v>专业：国际经济与贸易，省份：云南，类别：理工，计划数：5，录取数：1，省控线：405，最高分：419，最低分：419，平均分：419</v>
      </c>
    </row>
    <row r="234" ht="15.15" spans="1:10">
      <c r="A234" t="s">
        <v>99</v>
      </c>
      <c r="B234" s="2" t="s">
        <v>87</v>
      </c>
      <c r="C234" s="3" t="s">
        <v>38</v>
      </c>
      <c r="D234" s="3">
        <v>5</v>
      </c>
      <c r="E234" s="3">
        <v>4</v>
      </c>
      <c r="F234" s="3">
        <v>405</v>
      </c>
      <c r="G234" s="3">
        <v>416</v>
      </c>
      <c r="H234" s="3">
        <v>405</v>
      </c>
      <c r="I234" s="3">
        <v>408</v>
      </c>
      <c r="J234" t="str">
        <f t="shared" si="3"/>
        <v>专业：人工智能，省份：云南，类别：理工，计划数：5，录取数：4，省控线：405，最高分：416，最低分：405，平均分：408</v>
      </c>
    </row>
    <row r="235" ht="23.55" spans="1:10">
      <c r="A235" t="s">
        <v>99</v>
      </c>
      <c r="B235" s="2" t="s">
        <v>87</v>
      </c>
      <c r="C235" s="3" t="s">
        <v>40</v>
      </c>
      <c r="D235" s="3">
        <v>5</v>
      </c>
      <c r="E235" s="3">
        <v>5</v>
      </c>
      <c r="F235" s="3">
        <v>405</v>
      </c>
      <c r="G235" s="3">
        <v>449</v>
      </c>
      <c r="H235" s="3">
        <v>411</v>
      </c>
      <c r="I235" s="3">
        <v>427</v>
      </c>
      <c r="J235" t="str">
        <f t="shared" si="3"/>
        <v>专业：数字媒体技术，省份：云南，类别：理工，计划数：5，录取数：5，省控线：405，最高分：449，最低分：411，平均分：427</v>
      </c>
    </row>
    <row r="236" ht="15.75" customHeight="1" spans="1:10">
      <c r="A236" t="s">
        <v>99</v>
      </c>
      <c r="B236" s="2" t="s">
        <v>87</v>
      </c>
      <c r="C236" s="3" t="s">
        <v>46</v>
      </c>
      <c r="D236" s="3">
        <v>3</v>
      </c>
      <c r="E236" s="3">
        <v>3</v>
      </c>
      <c r="F236" s="3">
        <v>405</v>
      </c>
      <c r="G236" s="3">
        <v>427</v>
      </c>
      <c r="H236" s="3">
        <v>406</v>
      </c>
      <c r="I236" s="3">
        <v>416</v>
      </c>
      <c r="J236" t="str">
        <f t="shared" si="3"/>
        <v>专业：应用化学，省份：云南，类别：理工，计划数：3，录取数：3，省控线：405，最高分：427，最低分：406，平均分：416</v>
      </c>
    </row>
    <row r="237" ht="15.15" spans="1:10">
      <c r="A237" t="s">
        <v>99</v>
      </c>
      <c r="B237" s="2" t="s">
        <v>90</v>
      </c>
      <c r="C237" s="3" t="s">
        <v>11</v>
      </c>
      <c r="D237" s="3">
        <v>2</v>
      </c>
      <c r="E237" s="3">
        <v>2</v>
      </c>
      <c r="F237" s="3">
        <v>465</v>
      </c>
      <c r="G237" s="3">
        <v>491</v>
      </c>
      <c r="H237" s="3">
        <v>481</v>
      </c>
      <c r="I237" s="3">
        <v>486</v>
      </c>
      <c r="J237" t="str">
        <f t="shared" si="3"/>
        <v>专业：工商管理，省份：云南，类别：文史，计划数：2，录取数：2，省控线：465，最高分：491，最低分：481，平均分：486</v>
      </c>
    </row>
    <row r="238" ht="15.15" spans="1:10">
      <c r="A238" t="s">
        <v>99</v>
      </c>
      <c r="B238" s="2" t="s">
        <v>90</v>
      </c>
      <c r="C238" s="3" t="s">
        <v>23</v>
      </c>
      <c r="D238" s="3">
        <v>1</v>
      </c>
      <c r="E238" s="3">
        <v>1</v>
      </c>
      <c r="F238" s="3">
        <v>465</v>
      </c>
      <c r="G238" s="3">
        <v>482</v>
      </c>
      <c r="H238" s="3">
        <v>482</v>
      </c>
      <c r="I238" s="3">
        <v>482</v>
      </c>
      <c r="J238" t="str">
        <f t="shared" si="3"/>
        <v>专业：商务英语，省份：云南，类别：文史，计划数：1，录取数：1，省控线：465，最高分：482，最低分：482，平均分：482</v>
      </c>
    </row>
    <row r="239" ht="23.55" spans="1:10">
      <c r="A239" t="s">
        <v>99</v>
      </c>
      <c r="B239" s="2" t="s">
        <v>90</v>
      </c>
      <c r="C239" s="3" t="s">
        <v>24</v>
      </c>
      <c r="D239" s="3">
        <v>2</v>
      </c>
      <c r="E239" s="3">
        <v>2</v>
      </c>
      <c r="F239" s="3">
        <v>465</v>
      </c>
      <c r="G239" s="3">
        <v>510</v>
      </c>
      <c r="H239" s="3">
        <v>499</v>
      </c>
      <c r="I239" s="3">
        <v>505</v>
      </c>
      <c r="J239" t="str">
        <f t="shared" si="3"/>
        <v>专业：汉语言文学，省份：云南，类别：文史，计划数：2，录取数：2，省控线：465，最高分：510，最低分：499，平均分：505</v>
      </c>
    </row>
    <row r="240" ht="15.15" spans="1:10">
      <c r="A240" t="s">
        <v>99</v>
      </c>
      <c r="B240" s="2" t="s">
        <v>90</v>
      </c>
      <c r="C240" s="3" t="s">
        <v>25</v>
      </c>
      <c r="D240" s="3">
        <v>1</v>
      </c>
      <c r="E240" s="3">
        <v>1</v>
      </c>
      <c r="F240" s="3">
        <v>465</v>
      </c>
      <c r="G240" s="3">
        <v>486</v>
      </c>
      <c r="H240" s="3">
        <v>486</v>
      </c>
      <c r="I240" s="3">
        <v>486</v>
      </c>
      <c r="J240" t="str">
        <f t="shared" si="3"/>
        <v>专业：新闻学，省份：云南，类别：文史，计划数：1，录取数：1，省控线：465，最高分：486，最低分：486，平均分：486</v>
      </c>
    </row>
    <row r="241" ht="15.15" spans="1:10">
      <c r="A241" t="s">
        <v>99</v>
      </c>
      <c r="B241" s="2" t="s">
        <v>90</v>
      </c>
      <c r="C241" s="3" t="s">
        <v>26</v>
      </c>
      <c r="D241" s="3">
        <v>1</v>
      </c>
      <c r="E241" s="3">
        <v>1</v>
      </c>
      <c r="F241" s="3">
        <v>465</v>
      </c>
      <c r="G241" s="3">
        <v>482</v>
      </c>
      <c r="H241" s="3">
        <v>482</v>
      </c>
      <c r="I241" s="3">
        <v>482</v>
      </c>
      <c r="J241" t="str">
        <f t="shared" si="3"/>
        <v>专业：秘书学，省份：云南，类别：文史，计划数：1，录取数：1，省控线：465，最高分：482，最低分：482，平均分：482</v>
      </c>
    </row>
    <row r="242" ht="23.55" spans="1:10">
      <c r="A242" t="s">
        <v>99</v>
      </c>
      <c r="B242" s="2" t="s">
        <v>90</v>
      </c>
      <c r="C242" s="3" t="s">
        <v>27</v>
      </c>
      <c r="D242" s="3">
        <v>1</v>
      </c>
      <c r="E242" s="3">
        <v>1</v>
      </c>
      <c r="F242" s="3">
        <v>465</v>
      </c>
      <c r="G242" s="3">
        <v>489</v>
      </c>
      <c r="H242" s="3">
        <v>489</v>
      </c>
      <c r="I242" s="3">
        <v>489</v>
      </c>
      <c r="J242" t="str">
        <f t="shared" si="3"/>
        <v>专业：网络与新媒体，省份：云南，类别：文史，计划数：1，录取数：1，省控线：465，最高分：489，最低分：489，平均分：489</v>
      </c>
    </row>
    <row r="243" ht="23.55" spans="1:10">
      <c r="A243" t="s">
        <v>99</v>
      </c>
      <c r="B243" s="2" t="s">
        <v>90</v>
      </c>
      <c r="C243" s="3" t="s">
        <v>28</v>
      </c>
      <c r="D243" s="3">
        <v>1</v>
      </c>
      <c r="E243" s="3">
        <v>1</v>
      </c>
      <c r="F243" s="3">
        <v>465</v>
      </c>
      <c r="G243" s="3">
        <v>487</v>
      </c>
      <c r="H243" s="3">
        <v>487</v>
      </c>
      <c r="I243" s="3">
        <v>487</v>
      </c>
      <c r="J243" t="str">
        <f t="shared" si="3"/>
        <v>专业：汉语国际教育，省份：云南，类别：文史，计划数：1，录取数：1，省控线：465，最高分：487，最低分：487，平均分：487</v>
      </c>
    </row>
    <row r="244" ht="49.5" customHeight="1" spans="1:10">
      <c r="A244" t="s">
        <v>99</v>
      </c>
      <c r="B244" s="2" t="s">
        <v>90</v>
      </c>
      <c r="C244" s="3" t="s">
        <v>30</v>
      </c>
      <c r="D244" s="3">
        <v>3</v>
      </c>
      <c r="E244" s="3">
        <v>3</v>
      </c>
      <c r="F244" s="3">
        <v>465</v>
      </c>
      <c r="G244" s="3">
        <v>487</v>
      </c>
      <c r="H244" s="3">
        <v>480</v>
      </c>
      <c r="I244" s="3">
        <v>483</v>
      </c>
      <c r="J244" t="str">
        <f t="shared" si="3"/>
        <v>专业：国际经济与贸易（茶文化贸易方向），省份：云南，类别：文史，计划数：3，录取数：3，省控线：465，最高分：487，最低分：480，平均分：483</v>
      </c>
    </row>
    <row r="245" ht="15.15" spans="1:10">
      <c r="A245" t="s">
        <v>100</v>
      </c>
      <c r="B245" s="2" t="s">
        <v>87</v>
      </c>
      <c r="C245" s="3" t="s">
        <v>26</v>
      </c>
      <c r="D245" s="3">
        <v>2</v>
      </c>
      <c r="E245" s="3">
        <v>1</v>
      </c>
      <c r="F245" s="3">
        <v>337</v>
      </c>
      <c r="G245" s="3">
        <v>348</v>
      </c>
      <c r="H245" s="3">
        <v>347</v>
      </c>
      <c r="I245" s="3">
        <v>347</v>
      </c>
      <c r="J245" t="str">
        <f t="shared" si="3"/>
        <v>专业：秘书学，省份：甘肃，类别：理工，计划数：2，录取数：1，省控线：337，最高分：348，最低分：347，平均分：347</v>
      </c>
    </row>
    <row r="246" ht="15.15" spans="1:10">
      <c r="A246" t="s">
        <v>100</v>
      </c>
      <c r="B246" s="2" t="s">
        <v>87</v>
      </c>
      <c r="C246" s="3" t="s">
        <v>21</v>
      </c>
      <c r="D246" s="3">
        <v>1</v>
      </c>
      <c r="E246" s="3">
        <v>1</v>
      </c>
      <c r="F246" s="3">
        <v>337</v>
      </c>
      <c r="G246" s="3">
        <v>348</v>
      </c>
      <c r="H246" s="3">
        <v>348</v>
      </c>
      <c r="I246" s="3">
        <v>348</v>
      </c>
      <c r="J246" t="str">
        <f t="shared" si="3"/>
        <v>专业：英语，省份：甘肃，类别：理工，计划数：1，录取数：1，省控线：337，最高分：348，最低分：348，平均分：348</v>
      </c>
    </row>
    <row r="247" ht="15.15" spans="1:10">
      <c r="A247" t="s">
        <v>100</v>
      </c>
      <c r="B247" s="2" t="s">
        <v>87</v>
      </c>
      <c r="C247" s="3" t="s">
        <v>39</v>
      </c>
      <c r="D247" s="3">
        <v>3</v>
      </c>
      <c r="E247" s="3">
        <v>3</v>
      </c>
      <c r="F247" s="3">
        <v>337</v>
      </c>
      <c r="G247" s="3">
        <v>351</v>
      </c>
      <c r="H247" s="3">
        <v>350</v>
      </c>
      <c r="I247" s="3">
        <v>350</v>
      </c>
      <c r="J247" t="str">
        <f t="shared" si="3"/>
        <v>专业：通信工程，省份：甘肃，类别：理工，计划数：3，录取数：3，省控线：337，最高分：351，最低分：350，平均分：350</v>
      </c>
    </row>
    <row r="248" ht="23.55" spans="1:10">
      <c r="A248" t="s">
        <v>100</v>
      </c>
      <c r="B248" s="2" t="s">
        <v>87</v>
      </c>
      <c r="C248" s="3" t="s">
        <v>37</v>
      </c>
      <c r="D248" s="3">
        <v>5</v>
      </c>
      <c r="E248" s="3">
        <v>5</v>
      </c>
      <c r="F248" s="3">
        <v>337</v>
      </c>
      <c r="G248" s="3">
        <v>366</v>
      </c>
      <c r="H248" s="3">
        <v>354</v>
      </c>
      <c r="I248" s="3">
        <v>361</v>
      </c>
      <c r="J248" t="str">
        <f t="shared" si="3"/>
        <v>专业：计算机科学与技术，省份：甘肃，类别：理工，计划数：5，录取数：5，省控线：337，最高分：366，最低分：354，平均分：361</v>
      </c>
    </row>
    <row r="249" ht="23.55" spans="1:10">
      <c r="A249" t="s">
        <v>100</v>
      </c>
      <c r="B249" s="2" t="s">
        <v>87</v>
      </c>
      <c r="C249" s="3" t="s">
        <v>41</v>
      </c>
      <c r="D249" s="3">
        <v>2</v>
      </c>
      <c r="E249" s="3">
        <v>2</v>
      </c>
      <c r="F249" s="3">
        <v>337</v>
      </c>
      <c r="G249" s="3">
        <v>350</v>
      </c>
      <c r="H249" s="3">
        <v>349</v>
      </c>
      <c r="I249" s="3">
        <v>349</v>
      </c>
      <c r="J249" t="str">
        <f t="shared" si="3"/>
        <v>专业：物联网工程，省份：甘肃，类别：理工，计划数：2，录取数：2，省控线：337，最高分：350，最低分：349，平均分：349</v>
      </c>
    </row>
    <row r="250" ht="15.75" customHeight="1" spans="1:10">
      <c r="A250" t="s">
        <v>100</v>
      </c>
      <c r="B250" s="2" t="s">
        <v>87</v>
      </c>
      <c r="C250" s="3" t="s">
        <v>14</v>
      </c>
      <c r="D250" s="3">
        <v>5</v>
      </c>
      <c r="E250" s="3">
        <v>5</v>
      </c>
      <c r="F250" s="3">
        <v>337</v>
      </c>
      <c r="G250" s="3">
        <v>348</v>
      </c>
      <c r="H250" s="3">
        <v>347</v>
      </c>
      <c r="I250" s="3">
        <v>347</v>
      </c>
      <c r="J250" t="str">
        <f t="shared" si="3"/>
        <v>专业：物业管理，省份：甘肃，类别：理工，计划数：5，录取数：5，省控线：337，最高分：348，最低分：347，平均分：347</v>
      </c>
    </row>
    <row r="251" ht="23.55" spans="1:10">
      <c r="A251" t="s">
        <v>100</v>
      </c>
      <c r="B251" s="2" t="s">
        <v>90</v>
      </c>
      <c r="C251" s="3" t="s">
        <v>29</v>
      </c>
      <c r="D251" s="3">
        <v>5</v>
      </c>
      <c r="E251" s="3">
        <v>5</v>
      </c>
      <c r="F251" s="3">
        <v>420</v>
      </c>
      <c r="G251" s="3">
        <v>433</v>
      </c>
      <c r="H251" s="3">
        <v>426</v>
      </c>
      <c r="I251" s="3">
        <v>428</v>
      </c>
      <c r="J251" t="str">
        <f t="shared" si="3"/>
        <v>专业：国际经济与贸易，省份：甘肃，类别：文史，计划数：5，录取数：5，省控线：420，最高分：433，最低分：426，平均分：428</v>
      </c>
    </row>
    <row r="252" ht="23.55" spans="1:10">
      <c r="A252" t="s">
        <v>100</v>
      </c>
      <c r="B252" s="2" t="s">
        <v>90</v>
      </c>
      <c r="C252" s="3" t="s">
        <v>24</v>
      </c>
      <c r="D252" s="3">
        <v>3</v>
      </c>
      <c r="E252" s="3">
        <v>3</v>
      </c>
      <c r="F252" s="3">
        <v>420</v>
      </c>
      <c r="G252" s="3">
        <v>441</v>
      </c>
      <c r="H252" s="3">
        <v>437</v>
      </c>
      <c r="I252" s="3">
        <v>439</v>
      </c>
      <c r="J252" t="str">
        <f t="shared" si="3"/>
        <v>专业：汉语言文学，省份：甘肃，类别：文史，计划数：3，录取数：3，省控线：420，最高分：441，最低分：437，平均分：439</v>
      </c>
    </row>
    <row r="253" ht="23.55" spans="1:10">
      <c r="A253" t="s">
        <v>100</v>
      </c>
      <c r="B253" s="2" t="s">
        <v>90</v>
      </c>
      <c r="C253" s="3" t="s">
        <v>28</v>
      </c>
      <c r="D253" s="3">
        <v>2</v>
      </c>
      <c r="E253" s="3">
        <v>2</v>
      </c>
      <c r="F253" s="3">
        <v>420</v>
      </c>
      <c r="G253" s="3">
        <v>432</v>
      </c>
      <c r="H253" s="3">
        <v>430</v>
      </c>
      <c r="I253" s="3">
        <v>431</v>
      </c>
      <c r="J253" t="str">
        <f t="shared" si="3"/>
        <v>专业：汉语国际教育，省份：甘肃，类别：文史，计划数：2，录取数：2，省控线：420，最高分：432，最低分：430，平均分：431</v>
      </c>
    </row>
    <row r="254" ht="15.15" spans="1:10">
      <c r="A254" t="s">
        <v>100</v>
      </c>
      <c r="B254" s="2" t="s">
        <v>90</v>
      </c>
      <c r="C254" s="3" t="s">
        <v>26</v>
      </c>
      <c r="D254" s="3">
        <v>4</v>
      </c>
      <c r="E254" s="3">
        <v>4</v>
      </c>
      <c r="F254" s="3">
        <v>420</v>
      </c>
      <c r="G254" s="3">
        <v>428</v>
      </c>
      <c r="H254" s="3">
        <v>427</v>
      </c>
      <c r="I254" s="3">
        <v>427</v>
      </c>
      <c r="J254" t="str">
        <f t="shared" si="3"/>
        <v>专业：秘书学，省份：甘肃，类别：文史，计划数：4，录取数：4，省控线：420，最高分：428，最低分：427，平均分：427</v>
      </c>
    </row>
    <row r="255" ht="15.15" spans="1:10">
      <c r="A255" t="s">
        <v>100</v>
      </c>
      <c r="B255" s="2" t="s">
        <v>90</v>
      </c>
      <c r="C255" s="3" t="s">
        <v>21</v>
      </c>
      <c r="D255" s="3">
        <v>3</v>
      </c>
      <c r="E255" s="3">
        <v>3</v>
      </c>
      <c r="F255" s="3">
        <v>420</v>
      </c>
      <c r="G255" s="3">
        <v>428</v>
      </c>
      <c r="H255" s="3">
        <v>426</v>
      </c>
      <c r="I255" s="3">
        <v>426</v>
      </c>
      <c r="J255" t="str">
        <f t="shared" si="3"/>
        <v>专业：英语，省份：甘肃，类别：文史，计划数：3，录取数：3，省控线：420，最高分：428，最低分：426，平均分：426</v>
      </c>
    </row>
    <row r="256" ht="15.15" spans="1:10">
      <c r="A256" t="s">
        <v>100</v>
      </c>
      <c r="B256" s="2" t="s">
        <v>90</v>
      </c>
      <c r="C256" s="3" t="s">
        <v>23</v>
      </c>
      <c r="D256" s="3">
        <v>2</v>
      </c>
      <c r="E256" s="3">
        <v>2</v>
      </c>
      <c r="F256" s="3">
        <v>420</v>
      </c>
      <c r="G256" s="3">
        <v>431</v>
      </c>
      <c r="H256" s="3">
        <v>426</v>
      </c>
      <c r="I256" s="3">
        <v>428</v>
      </c>
      <c r="J256" t="str">
        <f t="shared" si="3"/>
        <v>专业：商务英语，省份：甘肃，类别：文史，计划数：2，录取数：2，省控线：420，最高分：431，最低分：426，平均分：428</v>
      </c>
    </row>
    <row r="257" ht="15.15" spans="1:10">
      <c r="A257" t="s">
        <v>100</v>
      </c>
      <c r="B257" s="2" t="s">
        <v>90</v>
      </c>
      <c r="C257" s="3" t="s">
        <v>25</v>
      </c>
      <c r="D257" s="3">
        <v>1</v>
      </c>
      <c r="E257" s="3">
        <v>1</v>
      </c>
      <c r="F257" s="3">
        <v>420</v>
      </c>
      <c r="G257" s="3">
        <v>447</v>
      </c>
      <c r="H257" s="3">
        <v>447</v>
      </c>
      <c r="I257" s="3">
        <v>447</v>
      </c>
      <c r="J257" t="str">
        <f t="shared" si="3"/>
        <v>专业：新闻学，省份：甘肃，类别：文史，计划数：1，录取数：1，省控线：420，最高分：447，最低分：447，平均分：447</v>
      </c>
    </row>
    <row r="258" ht="25.5" customHeight="1" spans="1:10">
      <c r="A258" t="s">
        <v>100</v>
      </c>
      <c r="B258" s="2" t="s">
        <v>90</v>
      </c>
      <c r="C258" s="3" t="s">
        <v>27</v>
      </c>
      <c r="D258" s="3">
        <v>2</v>
      </c>
      <c r="E258" s="3">
        <v>2</v>
      </c>
      <c r="F258" s="3">
        <v>420</v>
      </c>
      <c r="G258" s="3">
        <v>432</v>
      </c>
      <c r="H258" s="3">
        <v>429</v>
      </c>
      <c r="I258" s="3">
        <v>430</v>
      </c>
      <c r="J258" t="str">
        <f t="shared" si="3"/>
        <v>专业：网络与新媒体，省份：甘肃，类别：文史，计划数：2，录取数：2，省控线：420，最高分：432，最低分：429，平均分：430</v>
      </c>
    </row>
    <row r="259" ht="15.15" spans="1:10">
      <c r="A259" t="s">
        <v>101</v>
      </c>
      <c r="B259" s="2" t="s">
        <v>87</v>
      </c>
      <c r="C259" s="3" t="s">
        <v>46</v>
      </c>
      <c r="D259" s="3">
        <v>10</v>
      </c>
      <c r="E259" s="3">
        <v>10</v>
      </c>
      <c r="F259" s="3">
        <v>427</v>
      </c>
      <c r="G259" s="3">
        <v>451</v>
      </c>
      <c r="H259" s="3">
        <v>444</v>
      </c>
      <c r="I259" s="3">
        <v>447</v>
      </c>
      <c r="J259" t="str">
        <f t="shared" ref="J259:J311" si="4">$C$1&amp;C259&amp;$A$1&amp;A259&amp;$B$1&amp;B259&amp;$D$1&amp;D259&amp;$E$1&amp;E259&amp;$F$1&amp;F259&amp;$G$1&amp;G259&amp;$H$1&amp;H259&amp;$I$1&amp;I259</f>
        <v>专业：应用化学，省份：安徽，类别：理工，计划数：10，录取数：10，省控线：427，最高分：451，最低分：444，平均分：447</v>
      </c>
    </row>
    <row r="260" ht="15.15" spans="1:10">
      <c r="A260" t="s">
        <v>101</v>
      </c>
      <c r="B260" s="2" t="s">
        <v>87</v>
      </c>
      <c r="C260" s="3" t="s">
        <v>11</v>
      </c>
      <c r="D260" s="3">
        <v>3</v>
      </c>
      <c r="E260" s="3">
        <v>3</v>
      </c>
      <c r="F260" s="3">
        <v>427</v>
      </c>
      <c r="G260" s="3">
        <v>445</v>
      </c>
      <c r="H260" s="3">
        <v>442</v>
      </c>
      <c r="I260" s="3">
        <v>444</v>
      </c>
      <c r="J260" t="str">
        <f t="shared" si="4"/>
        <v>专业：工商管理，省份：安徽，类别：理工，计划数：3，录取数：3，省控线：427，最高分：445，最低分：442，平均分：444</v>
      </c>
    </row>
    <row r="261" ht="34.95" spans="1:10">
      <c r="A261" t="s">
        <v>101</v>
      </c>
      <c r="B261" s="2" t="s">
        <v>87</v>
      </c>
      <c r="C261" s="3" t="s">
        <v>42</v>
      </c>
      <c r="D261" s="3">
        <v>3</v>
      </c>
      <c r="E261" s="3">
        <v>3</v>
      </c>
      <c r="F261" s="3">
        <v>427</v>
      </c>
      <c r="G261" s="3">
        <v>461</v>
      </c>
      <c r="H261" s="3">
        <v>449</v>
      </c>
      <c r="I261" s="3">
        <v>453</v>
      </c>
      <c r="J261" t="str">
        <f t="shared" si="4"/>
        <v>专业：数据科学与大数据技术，省份：安徽，类别：理工，计划数：3，录取数：3，省控线：427，最高分：461，最低分：449，平均分：453</v>
      </c>
    </row>
    <row r="262" ht="23.55" spans="1:10">
      <c r="A262" t="s">
        <v>101</v>
      </c>
      <c r="B262" s="2" t="s">
        <v>87</v>
      </c>
      <c r="C262" s="3" t="s">
        <v>37</v>
      </c>
      <c r="D262" s="3">
        <v>5</v>
      </c>
      <c r="E262" s="3">
        <v>5</v>
      </c>
      <c r="F262" s="3">
        <v>427</v>
      </c>
      <c r="G262" s="3">
        <v>468</v>
      </c>
      <c r="H262" s="3">
        <v>455</v>
      </c>
      <c r="I262" s="3">
        <v>462</v>
      </c>
      <c r="J262" t="str">
        <f t="shared" si="4"/>
        <v>专业：计算机科学与技术，省份：安徽，类别：理工，计划数：5，录取数：5，省控线：427，最高分：468，最低分：455，平均分：462</v>
      </c>
    </row>
    <row r="263" ht="15.15" spans="1:10">
      <c r="A263" t="s">
        <v>101</v>
      </c>
      <c r="B263" s="2" t="s">
        <v>87</v>
      </c>
      <c r="C263" s="3" t="s">
        <v>13</v>
      </c>
      <c r="D263" s="3">
        <v>4</v>
      </c>
      <c r="E263" s="3">
        <v>4</v>
      </c>
      <c r="F263" s="3">
        <v>427</v>
      </c>
      <c r="G263" s="3">
        <v>449</v>
      </c>
      <c r="H263" s="3">
        <v>445</v>
      </c>
      <c r="I263" s="3">
        <v>447</v>
      </c>
      <c r="J263" t="str">
        <f t="shared" si="4"/>
        <v>专业：财务管理，省份：安徽，类别：理工，计划数：4，录取数：4，省控线：427，最高分：449，最低分：445，平均分：447</v>
      </c>
    </row>
    <row r="264" ht="15.15" spans="1:10">
      <c r="A264" t="s">
        <v>101</v>
      </c>
      <c r="B264" s="2" t="s">
        <v>87</v>
      </c>
      <c r="C264" s="3" t="s">
        <v>34</v>
      </c>
      <c r="D264" s="3">
        <v>5</v>
      </c>
      <c r="E264" s="3">
        <v>5</v>
      </c>
      <c r="F264" s="3">
        <v>427</v>
      </c>
      <c r="G264" s="3">
        <v>443</v>
      </c>
      <c r="H264" s="3">
        <v>442</v>
      </c>
      <c r="I264" s="3">
        <v>443</v>
      </c>
      <c r="J264" t="str">
        <f t="shared" si="4"/>
        <v>专业：国际商务，省份：安徽，类别：理工，计划数：5，录取数：5，省控线：427，最高分：443，最低分：442，平均分：443</v>
      </c>
    </row>
    <row r="265" ht="15.15" spans="1:10">
      <c r="A265" t="s">
        <v>101</v>
      </c>
      <c r="B265" s="2" t="s">
        <v>87</v>
      </c>
      <c r="C265" s="3" t="s">
        <v>18</v>
      </c>
      <c r="D265" s="3">
        <v>10</v>
      </c>
      <c r="E265" s="3">
        <v>10</v>
      </c>
      <c r="F265" s="3">
        <v>427</v>
      </c>
      <c r="G265" s="3">
        <v>447</v>
      </c>
      <c r="H265" s="3">
        <v>442</v>
      </c>
      <c r="I265" s="3">
        <v>444</v>
      </c>
      <c r="J265" t="str">
        <f t="shared" si="4"/>
        <v>专业：土木工程，省份：安徽，类别：理工，计划数：10，录取数：10，省控线：427，最高分：447，最低分：442，平均分：444</v>
      </c>
    </row>
    <row r="266" ht="15.15" spans="1:10">
      <c r="A266" t="s">
        <v>101</v>
      </c>
      <c r="B266" s="2" t="s">
        <v>87</v>
      </c>
      <c r="C266" s="3" t="s">
        <v>14</v>
      </c>
      <c r="D266" s="3">
        <v>3</v>
      </c>
      <c r="E266" s="3">
        <v>3</v>
      </c>
      <c r="F266" s="3">
        <v>427</v>
      </c>
      <c r="G266" s="3">
        <v>444</v>
      </c>
      <c r="H266" s="3">
        <v>427</v>
      </c>
      <c r="I266" s="3">
        <v>435</v>
      </c>
      <c r="J266" t="str">
        <f t="shared" si="4"/>
        <v>专业：物业管理，省份：安徽，类别：理工，计划数：3，录取数：3，省控线：427，最高分：444，最低分：427，平均分：435</v>
      </c>
    </row>
    <row r="267" ht="23.55" spans="1:10">
      <c r="A267" t="s">
        <v>101</v>
      </c>
      <c r="B267" s="2" t="s">
        <v>87</v>
      </c>
      <c r="C267" s="3" t="s">
        <v>41</v>
      </c>
      <c r="D267" s="3">
        <v>3</v>
      </c>
      <c r="E267" s="3">
        <v>3</v>
      </c>
      <c r="F267" s="3">
        <v>427</v>
      </c>
      <c r="G267" s="3">
        <v>459</v>
      </c>
      <c r="H267" s="3">
        <v>451</v>
      </c>
      <c r="I267" s="3">
        <v>454</v>
      </c>
      <c r="J267" t="str">
        <f t="shared" si="4"/>
        <v>专业：物联网工程，省份：安徽，类别：理工，计划数：3，录取数：3，省控线：427，最高分：459，最低分：451，平均分：454</v>
      </c>
    </row>
    <row r="268" ht="15.15" spans="1:10">
      <c r="A268" t="s">
        <v>101</v>
      </c>
      <c r="B268" s="2" t="s">
        <v>87</v>
      </c>
      <c r="C268" s="3" t="s">
        <v>12</v>
      </c>
      <c r="D268" s="3">
        <v>3</v>
      </c>
      <c r="E268" s="3">
        <v>3</v>
      </c>
      <c r="F268" s="3">
        <v>427</v>
      </c>
      <c r="G268" s="3">
        <v>445</v>
      </c>
      <c r="H268" s="3">
        <v>427</v>
      </c>
      <c r="I268" s="3">
        <v>436</v>
      </c>
      <c r="J268" t="str">
        <f t="shared" si="4"/>
        <v>专业：市场营销，省份：安徽，类别：理工，计划数：3，录取数：3，省控线：427，最高分：445，最低分：427，平均分：436</v>
      </c>
    </row>
    <row r="269" ht="15.75" customHeight="1" spans="1:10">
      <c r="A269" t="s">
        <v>101</v>
      </c>
      <c r="B269" s="2" t="s">
        <v>87</v>
      </c>
      <c r="C269" s="3" t="s">
        <v>38</v>
      </c>
      <c r="D269" s="3">
        <v>4</v>
      </c>
      <c r="E269" s="3">
        <v>4</v>
      </c>
      <c r="F269" s="3">
        <v>427</v>
      </c>
      <c r="G269" s="3">
        <v>481</v>
      </c>
      <c r="H269" s="3">
        <v>445</v>
      </c>
      <c r="I269" s="3">
        <v>455</v>
      </c>
      <c r="J269" t="str">
        <f t="shared" si="4"/>
        <v>专业：人工智能，省份：安徽，类别：理工，计划数：4，录取数：4，省控线：427，最高分：481，最低分：445，平均分：455</v>
      </c>
    </row>
    <row r="270" ht="15.15" spans="1:10">
      <c r="A270" t="s">
        <v>101</v>
      </c>
      <c r="B270" s="2" t="s">
        <v>90</v>
      </c>
      <c r="C270" s="3" t="s">
        <v>13</v>
      </c>
      <c r="D270" s="3">
        <v>1</v>
      </c>
      <c r="E270" s="3">
        <v>1</v>
      </c>
      <c r="F270" s="3">
        <v>440</v>
      </c>
      <c r="G270" s="3">
        <v>469</v>
      </c>
      <c r="H270" s="3">
        <v>469</v>
      </c>
      <c r="I270" s="3">
        <v>469</v>
      </c>
      <c r="J270" t="str">
        <f t="shared" si="4"/>
        <v>专业：财务管理，省份：安徽，类别：文史，计划数：1，录取数：1，省控线：440，最高分：469，最低分：469，平均分：469</v>
      </c>
    </row>
    <row r="271" ht="15.15" spans="1:10">
      <c r="A271" t="s">
        <v>101</v>
      </c>
      <c r="B271" s="2" t="s">
        <v>90</v>
      </c>
      <c r="C271" s="3" t="s">
        <v>102</v>
      </c>
      <c r="D271" s="3">
        <v>2</v>
      </c>
      <c r="E271" s="3">
        <v>2</v>
      </c>
      <c r="F271" s="3">
        <v>440</v>
      </c>
      <c r="G271" s="3">
        <v>464</v>
      </c>
      <c r="H271" s="3">
        <v>462</v>
      </c>
      <c r="I271" s="3">
        <v>463</v>
      </c>
      <c r="J271" t="str">
        <f t="shared" si="4"/>
        <v>专业：工商管理 ，省份：安徽，类别：文史，计划数：2，录取数：2，省控线：440，最高分：464，最低分：462，平均分：463</v>
      </c>
    </row>
    <row r="272" ht="23.55" spans="1:10">
      <c r="A272" t="s">
        <v>101</v>
      </c>
      <c r="B272" s="2" t="s">
        <v>90</v>
      </c>
      <c r="C272" s="3" t="s">
        <v>31</v>
      </c>
      <c r="D272" s="3">
        <v>6</v>
      </c>
      <c r="E272" s="3">
        <v>6</v>
      </c>
      <c r="F272" s="3">
        <v>440</v>
      </c>
      <c r="G272" s="3">
        <v>464</v>
      </c>
      <c r="H272" s="3">
        <v>460</v>
      </c>
      <c r="I272" s="3">
        <v>462</v>
      </c>
      <c r="J272" t="str">
        <f t="shared" si="4"/>
        <v>专业：会展经济与管理，省份：安徽，类别：文史，计划数：6，录取数：6，省控线：440，最高分：464，最低分：460，平均分：462</v>
      </c>
    </row>
    <row r="273" ht="15.15" spans="1:10">
      <c r="A273" t="s">
        <v>101</v>
      </c>
      <c r="B273" s="2" t="s">
        <v>90</v>
      </c>
      <c r="C273" s="3" t="s">
        <v>14</v>
      </c>
      <c r="D273" s="3">
        <v>2</v>
      </c>
      <c r="E273" s="3">
        <v>2</v>
      </c>
      <c r="F273" s="3">
        <v>440</v>
      </c>
      <c r="G273" s="3">
        <v>462</v>
      </c>
      <c r="H273" s="3">
        <v>461</v>
      </c>
      <c r="I273" s="3">
        <v>462</v>
      </c>
      <c r="J273" t="str">
        <f t="shared" si="4"/>
        <v>专业：物业管理，省份：安徽，类别：文史，计划数：2，录取数：2，省控线：440，最高分：462，最低分：461，平均分：462</v>
      </c>
    </row>
    <row r="274" ht="15.15" spans="1:10">
      <c r="A274" t="s">
        <v>101</v>
      </c>
      <c r="B274" s="2" t="s">
        <v>90</v>
      </c>
      <c r="C274" s="3" t="s">
        <v>12</v>
      </c>
      <c r="D274" s="3">
        <v>2</v>
      </c>
      <c r="E274" s="3">
        <v>2</v>
      </c>
      <c r="F274" s="3">
        <v>440</v>
      </c>
      <c r="G274" s="3">
        <v>463</v>
      </c>
      <c r="H274" s="3">
        <v>462</v>
      </c>
      <c r="I274" s="3">
        <v>463</v>
      </c>
      <c r="J274" t="str">
        <f t="shared" si="4"/>
        <v>专业：市场营销，省份：安徽，类别：文史，计划数：2，录取数：2，省控线：440，最高分：463，最低分：462，平均分：463</v>
      </c>
    </row>
    <row r="275" ht="15.75" customHeight="1" spans="1:10">
      <c r="A275" t="s">
        <v>101</v>
      </c>
      <c r="B275" s="2" t="s">
        <v>90</v>
      </c>
      <c r="C275" s="3" t="s">
        <v>49</v>
      </c>
      <c r="D275" s="3">
        <v>5</v>
      </c>
      <c r="E275" s="3">
        <v>5</v>
      </c>
      <c r="F275" s="3">
        <v>440</v>
      </c>
      <c r="G275" s="3">
        <v>475</v>
      </c>
      <c r="H275" s="3">
        <v>463</v>
      </c>
      <c r="I275" s="3">
        <v>468</v>
      </c>
      <c r="J275" t="str">
        <f t="shared" si="4"/>
        <v>专业：护理学，省份：安徽，类别：文史，计划数：5，录取数：5，省控线：440，最高分：475，最低分：463，平均分：468</v>
      </c>
    </row>
    <row r="276" ht="15.15" spans="1:10">
      <c r="A276" t="s">
        <v>103</v>
      </c>
      <c r="B276" s="2" t="s">
        <v>79</v>
      </c>
      <c r="C276" s="3" t="s">
        <v>46</v>
      </c>
      <c r="D276" s="3">
        <v>5</v>
      </c>
      <c r="E276" s="3">
        <v>5</v>
      </c>
      <c r="F276" s="3">
        <v>431</v>
      </c>
      <c r="G276" s="3">
        <v>456</v>
      </c>
      <c r="H276" s="3">
        <v>446</v>
      </c>
      <c r="I276" s="3">
        <v>449</v>
      </c>
      <c r="J276" t="str">
        <f t="shared" si="4"/>
        <v>专业：应用化学，省份：福建，类别：物理类，计划数：5，录取数：5，省控线：431，最高分：456，最低分：446，平均分：449</v>
      </c>
    </row>
    <row r="277" ht="23.55" spans="1:10">
      <c r="A277" t="s">
        <v>103</v>
      </c>
      <c r="B277" s="2" t="s">
        <v>79</v>
      </c>
      <c r="C277" s="3" t="s">
        <v>51</v>
      </c>
      <c r="D277" s="3">
        <v>2</v>
      </c>
      <c r="E277" s="3">
        <v>2</v>
      </c>
      <c r="F277" s="3">
        <v>431</v>
      </c>
      <c r="G277" s="3">
        <v>457</v>
      </c>
      <c r="H277" s="3">
        <v>451</v>
      </c>
      <c r="I277" s="3">
        <v>454</v>
      </c>
      <c r="J277" t="str">
        <f t="shared" si="4"/>
        <v>专业：医学检验技术，省份：福建，类别：物理类，计划数：2，录取数：2，省控线：431，最高分：457，最低分：451，平均分：454</v>
      </c>
    </row>
    <row r="278" ht="15.15" spans="1:10">
      <c r="A278" t="s">
        <v>103</v>
      </c>
      <c r="B278" s="2" t="s">
        <v>79</v>
      </c>
      <c r="C278" s="3" t="s">
        <v>45</v>
      </c>
      <c r="D278" s="3">
        <v>5</v>
      </c>
      <c r="E278" s="3">
        <v>5</v>
      </c>
      <c r="F278" s="3">
        <v>431</v>
      </c>
      <c r="G278" s="3">
        <v>478</v>
      </c>
      <c r="H278" s="3">
        <v>459</v>
      </c>
      <c r="I278" s="3">
        <v>463</v>
      </c>
      <c r="J278" t="str">
        <f t="shared" si="4"/>
        <v>专业：生物工程，省份：福建，类别：物理类，计划数：5，录取数：5，省控线：431，最高分：478，最低分：459，平均分：463</v>
      </c>
    </row>
    <row r="279" ht="15.15" spans="1:10">
      <c r="A279" t="s">
        <v>103</v>
      </c>
      <c r="B279" s="2" t="s">
        <v>79</v>
      </c>
      <c r="C279" s="3" t="s">
        <v>33</v>
      </c>
      <c r="D279" s="3">
        <v>5</v>
      </c>
      <c r="E279" s="3">
        <v>5</v>
      </c>
      <c r="F279" s="3">
        <v>431</v>
      </c>
      <c r="G279" s="3">
        <v>474</v>
      </c>
      <c r="H279" s="3">
        <v>444</v>
      </c>
      <c r="I279" s="3">
        <v>451</v>
      </c>
      <c r="J279" t="str">
        <f t="shared" si="4"/>
        <v>专业：投资学，省份：福建，类别：物理类，计划数：5，录取数：5，省控线：431，最高分：474，最低分：444，平均分：451</v>
      </c>
    </row>
    <row r="280" ht="23.55" spans="1:10">
      <c r="A280" t="s">
        <v>103</v>
      </c>
      <c r="B280" s="2" t="s">
        <v>79</v>
      </c>
      <c r="C280" s="3" t="s">
        <v>29</v>
      </c>
      <c r="D280" s="3">
        <v>3</v>
      </c>
      <c r="E280" s="3">
        <v>3</v>
      </c>
      <c r="F280" s="3">
        <v>431</v>
      </c>
      <c r="G280" s="3">
        <v>461</v>
      </c>
      <c r="H280" s="3">
        <v>447</v>
      </c>
      <c r="I280" s="3">
        <v>452</v>
      </c>
      <c r="J280" t="str">
        <f t="shared" si="4"/>
        <v>专业：国际经济与贸易，省份：福建，类别：物理类，计划数：3，录取数：3，省控线：431，最高分：461，最低分：447，平均分：452</v>
      </c>
    </row>
    <row r="281" ht="57.75" spans="1:10">
      <c r="A281" t="s">
        <v>103</v>
      </c>
      <c r="B281" s="2" t="s">
        <v>79</v>
      </c>
      <c r="C281" s="3" t="s">
        <v>30</v>
      </c>
      <c r="D281" s="3">
        <v>2</v>
      </c>
      <c r="E281" s="3">
        <v>2</v>
      </c>
      <c r="F281" s="3">
        <v>431</v>
      </c>
      <c r="G281" s="3">
        <v>451</v>
      </c>
      <c r="H281" s="3">
        <v>441</v>
      </c>
      <c r="I281" s="3">
        <v>446</v>
      </c>
      <c r="J281" t="str">
        <f t="shared" si="4"/>
        <v>专业：国际经济与贸易（茶文化贸易方向），省份：福建，类别：物理类，计划数：2，录取数：2，省控线：431，最高分：451，最低分：441，平均分：446</v>
      </c>
    </row>
    <row r="282" ht="15.15" spans="1:10">
      <c r="A282" t="s">
        <v>103</v>
      </c>
      <c r="B282" s="2" t="s">
        <v>79</v>
      </c>
      <c r="C282" s="3" t="s">
        <v>49</v>
      </c>
      <c r="D282" s="3">
        <v>5</v>
      </c>
      <c r="E282" s="3">
        <v>5</v>
      </c>
      <c r="F282" s="3">
        <v>431</v>
      </c>
      <c r="G282" s="3">
        <v>468</v>
      </c>
      <c r="H282" s="3">
        <v>455</v>
      </c>
      <c r="I282" s="3">
        <v>459</v>
      </c>
      <c r="J282" t="str">
        <f t="shared" si="4"/>
        <v>专业：护理学，省份：福建，类别：物理类，计划数：5，录取数：5，省控线：431，最高分：468，最低分：455，平均分：459</v>
      </c>
    </row>
    <row r="283" ht="15.75" customHeight="1" spans="1:10">
      <c r="A283" t="s">
        <v>103</v>
      </c>
      <c r="B283" s="2" t="s">
        <v>79</v>
      </c>
      <c r="C283" s="3" t="s">
        <v>16</v>
      </c>
      <c r="D283" s="3">
        <v>2</v>
      </c>
      <c r="E283" s="3">
        <v>2</v>
      </c>
      <c r="F283" s="3">
        <v>431</v>
      </c>
      <c r="G283" s="3">
        <v>461</v>
      </c>
      <c r="H283" s="3">
        <v>442</v>
      </c>
      <c r="I283" s="3">
        <v>451</v>
      </c>
      <c r="J283" t="str">
        <f t="shared" si="4"/>
        <v>专业：物流管理，省份：福建，类别：物理类，计划数：2，录取数：2，省控线：431，最高分：461，最低分：442，平均分：451</v>
      </c>
    </row>
    <row r="284" ht="57.75" spans="1:10">
      <c r="A284" t="s">
        <v>103</v>
      </c>
      <c r="B284" s="2" t="s">
        <v>77</v>
      </c>
      <c r="C284" s="3" t="s">
        <v>30</v>
      </c>
      <c r="D284" s="3">
        <v>3</v>
      </c>
      <c r="E284" s="3">
        <v>3</v>
      </c>
      <c r="F284" s="3">
        <v>453</v>
      </c>
      <c r="G284" s="3">
        <v>460</v>
      </c>
      <c r="H284" s="3">
        <v>454</v>
      </c>
      <c r="I284" s="3">
        <v>457</v>
      </c>
      <c r="J284" t="str">
        <f t="shared" si="4"/>
        <v>专业：国际经济与贸易（茶文化贸易方向），省份：福建，类别：历史类，计划数：3，录取数：3，省控线：453，最高分：460，最低分：454，平均分：457</v>
      </c>
    </row>
    <row r="285" ht="23.55" spans="1:10">
      <c r="A285" t="s">
        <v>103</v>
      </c>
      <c r="B285" s="2" t="s">
        <v>77</v>
      </c>
      <c r="C285" s="3" t="s">
        <v>28</v>
      </c>
      <c r="D285" s="3">
        <v>4</v>
      </c>
      <c r="E285" s="3">
        <v>4</v>
      </c>
      <c r="F285" s="3">
        <v>453</v>
      </c>
      <c r="G285" s="3">
        <v>460</v>
      </c>
      <c r="H285" s="3">
        <v>457</v>
      </c>
      <c r="I285" s="3">
        <v>458</v>
      </c>
      <c r="J285" t="str">
        <f t="shared" si="4"/>
        <v>专业：汉语国际教育，省份：福建，类别：历史类，计划数：4，录取数：4，省控线：453，最高分：460，最低分：457，平均分：458</v>
      </c>
    </row>
    <row r="286" ht="15.15" spans="1:10">
      <c r="A286" t="s">
        <v>103</v>
      </c>
      <c r="B286" s="2" t="s">
        <v>77</v>
      </c>
      <c r="C286" s="3" t="s">
        <v>23</v>
      </c>
      <c r="D286" s="3">
        <v>3</v>
      </c>
      <c r="E286" s="3">
        <v>3</v>
      </c>
      <c r="F286" s="3">
        <v>453</v>
      </c>
      <c r="G286" s="3">
        <v>457</v>
      </c>
      <c r="H286" s="3">
        <v>454</v>
      </c>
      <c r="I286" s="3">
        <v>455</v>
      </c>
      <c r="J286" t="str">
        <f t="shared" si="4"/>
        <v>专业：商务英语，省份：福建，类别：历史类，计划数：3，录取数：3，省控线：453，最高分：457，最低分：454，平均分：455</v>
      </c>
    </row>
    <row r="287" ht="15.75" customHeight="1" spans="1:10">
      <c r="A287" t="s">
        <v>103</v>
      </c>
      <c r="B287" s="2" t="s">
        <v>77</v>
      </c>
      <c r="C287" s="3" t="s">
        <v>16</v>
      </c>
      <c r="D287" s="3">
        <v>1</v>
      </c>
      <c r="E287" s="3">
        <v>1</v>
      </c>
      <c r="F287" s="3">
        <v>453</v>
      </c>
      <c r="G287" s="3">
        <v>454</v>
      </c>
      <c r="H287" s="3">
        <v>454</v>
      </c>
      <c r="I287" s="3">
        <v>454</v>
      </c>
      <c r="J287" t="str">
        <f t="shared" si="4"/>
        <v>专业：物流管理，省份：福建，类别：历史类，计划数：1，录取数：1，省控线：453，最高分：454，最低分：454，平均分：454</v>
      </c>
    </row>
    <row r="288" ht="15.15" spans="1:10">
      <c r="A288" t="s">
        <v>104</v>
      </c>
      <c r="B288" s="2" t="s">
        <v>87</v>
      </c>
      <c r="C288" s="3" t="s">
        <v>38</v>
      </c>
      <c r="D288" s="3">
        <v>6</v>
      </c>
      <c r="E288" s="3">
        <v>6</v>
      </c>
      <c r="F288" s="3">
        <v>445</v>
      </c>
      <c r="G288" s="3">
        <v>466</v>
      </c>
      <c r="H288" s="3">
        <v>461</v>
      </c>
      <c r="I288" s="3">
        <v>464</v>
      </c>
      <c r="J288" t="str">
        <f t="shared" si="4"/>
        <v>专业：人工智能，省份：江西，类别：理工，计划数：6，录取数：6，省控线：445，最高分：466，最低分：461，平均分：464</v>
      </c>
    </row>
    <row r="289" ht="15.15" spans="1:10">
      <c r="A289" t="s">
        <v>104</v>
      </c>
      <c r="B289" s="2" t="s">
        <v>87</v>
      </c>
      <c r="C289" s="3" t="s">
        <v>39</v>
      </c>
      <c r="D289" s="3">
        <v>6</v>
      </c>
      <c r="E289" s="3">
        <v>6</v>
      </c>
      <c r="F289" s="3">
        <v>445</v>
      </c>
      <c r="G289" s="3">
        <v>460</v>
      </c>
      <c r="H289" s="3">
        <v>459</v>
      </c>
      <c r="I289" s="3">
        <v>460</v>
      </c>
      <c r="J289" t="str">
        <f t="shared" si="4"/>
        <v>专业：通信工程，省份：江西，类别：理工，计划数：6，录取数：6，省控线：445，最高分：460，最低分：459，平均分：460</v>
      </c>
    </row>
    <row r="290" ht="23.55" spans="1:10">
      <c r="A290" t="s">
        <v>104</v>
      </c>
      <c r="B290" s="2" t="s">
        <v>87</v>
      </c>
      <c r="C290" s="3" t="s">
        <v>41</v>
      </c>
      <c r="D290" s="3">
        <v>4</v>
      </c>
      <c r="E290" s="3">
        <v>4</v>
      </c>
      <c r="F290" s="3">
        <v>445</v>
      </c>
      <c r="G290" s="3">
        <v>465</v>
      </c>
      <c r="H290" s="3">
        <v>461</v>
      </c>
      <c r="I290" s="3">
        <v>464</v>
      </c>
      <c r="J290" t="str">
        <f t="shared" si="4"/>
        <v>专业：物联网工程，省份：江西，类别：理工，计划数：4，录取数：4，省控线：445，最高分：465，最低分：461，平均分：464</v>
      </c>
    </row>
    <row r="291" ht="34.95" spans="1:10">
      <c r="A291" t="s">
        <v>104</v>
      </c>
      <c r="B291" s="2" t="s">
        <v>87</v>
      </c>
      <c r="C291" s="3" t="s">
        <v>42</v>
      </c>
      <c r="D291" s="3">
        <v>4</v>
      </c>
      <c r="E291" s="3">
        <v>4</v>
      </c>
      <c r="F291" s="3">
        <v>445</v>
      </c>
      <c r="G291" s="3">
        <v>471</v>
      </c>
      <c r="H291" s="3">
        <v>463</v>
      </c>
      <c r="I291" s="3">
        <v>467</v>
      </c>
      <c r="J291" t="str">
        <f t="shared" si="4"/>
        <v>专业：数据科学与大数据技术，省份：江西，类别：理工，计划数：4，录取数：4，省控线：445，最高分：471，最低分：463，平均分：467</v>
      </c>
    </row>
    <row r="292" ht="23.55" spans="1:10">
      <c r="A292" t="s">
        <v>104</v>
      </c>
      <c r="B292" s="2" t="s">
        <v>87</v>
      </c>
      <c r="C292" s="3" t="s">
        <v>37</v>
      </c>
      <c r="D292" s="3">
        <v>9</v>
      </c>
      <c r="E292" s="3">
        <v>9</v>
      </c>
      <c r="F292" s="3">
        <v>445</v>
      </c>
      <c r="G292" s="3">
        <v>479</v>
      </c>
      <c r="H292" s="3">
        <v>466</v>
      </c>
      <c r="I292" s="3">
        <v>470</v>
      </c>
      <c r="J292" t="str">
        <f t="shared" si="4"/>
        <v>专业：计算机科学与技术，省份：江西，类别：理工，计划数：9，录取数：9，省控线：445，最高分：479，最低分：466，平均分：470</v>
      </c>
    </row>
    <row r="293" ht="23.55" spans="1:10">
      <c r="A293" t="s">
        <v>104</v>
      </c>
      <c r="B293" s="2" t="s">
        <v>87</v>
      </c>
      <c r="C293" s="3" t="s">
        <v>47</v>
      </c>
      <c r="D293" s="3">
        <v>4</v>
      </c>
      <c r="E293" s="3">
        <v>4</v>
      </c>
      <c r="F293" s="3">
        <v>445</v>
      </c>
      <c r="G293" s="3">
        <v>461</v>
      </c>
      <c r="H293" s="3">
        <v>458</v>
      </c>
      <c r="I293" s="3">
        <v>460</v>
      </c>
      <c r="J293" t="str">
        <f t="shared" si="4"/>
        <v>专业：食品科学与工程，省份：江西，类别：理工，计划数：4，录取数：4，省控线：445，最高分：461，最低分：458，平均分：460</v>
      </c>
    </row>
    <row r="294" ht="23.55" spans="1:10">
      <c r="A294" t="s">
        <v>104</v>
      </c>
      <c r="B294" s="2" t="s">
        <v>87</v>
      </c>
      <c r="C294" s="3" t="s">
        <v>48</v>
      </c>
      <c r="D294" s="3">
        <v>3</v>
      </c>
      <c r="E294" s="3">
        <v>3</v>
      </c>
      <c r="F294" s="3">
        <v>445</v>
      </c>
      <c r="G294" s="3">
        <v>459</v>
      </c>
      <c r="H294" s="3">
        <v>458</v>
      </c>
      <c r="I294" s="3">
        <v>459</v>
      </c>
      <c r="J294" t="str">
        <f t="shared" si="4"/>
        <v>专业：食品质量与安全，省份：江西，类别：理工，计划数：3，录取数：3，省控线：445，最高分：459，最低分：458，平均分：459</v>
      </c>
    </row>
    <row r="295" ht="25.5" customHeight="1" spans="1:10">
      <c r="A295" t="s">
        <v>104</v>
      </c>
      <c r="B295" s="2" t="s">
        <v>87</v>
      </c>
      <c r="C295" s="3" t="s">
        <v>44</v>
      </c>
      <c r="D295" s="3">
        <v>11</v>
      </c>
      <c r="E295" s="3">
        <v>11</v>
      </c>
      <c r="F295" s="3">
        <v>445</v>
      </c>
      <c r="G295" s="3">
        <v>465</v>
      </c>
      <c r="H295" s="3">
        <v>457</v>
      </c>
      <c r="I295" s="3">
        <v>459</v>
      </c>
      <c r="J295" t="str">
        <f t="shared" si="4"/>
        <v>专业：环境生态工程，省份：江西，类别：理工，计划数：11，录取数：11，省控线：445，最高分：465，最低分：457，平均分：459</v>
      </c>
    </row>
    <row r="296" ht="15.15" spans="1:10">
      <c r="A296" t="s">
        <v>104</v>
      </c>
      <c r="B296" s="2" t="s">
        <v>90</v>
      </c>
      <c r="C296" s="3" t="s">
        <v>21</v>
      </c>
      <c r="D296" s="3">
        <v>4</v>
      </c>
      <c r="E296" s="3">
        <v>4</v>
      </c>
      <c r="F296" s="3">
        <v>472</v>
      </c>
      <c r="G296" s="3">
        <v>495</v>
      </c>
      <c r="H296" s="3">
        <v>490</v>
      </c>
      <c r="I296" s="3">
        <v>493</v>
      </c>
      <c r="J296" t="str">
        <f t="shared" si="4"/>
        <v>专业：英语，省份：江西，类别：文史，计划数：4，录取数：4，省控线：472，最高分：495，最低分：490，平均分：493</v>
      </c>
    </row>
    <row r="297" ht="15.15" spans="1:10">
      <c r="A297" t="s">
        <v>104</v>
      </c>
      <c r="B297" s="2" t="s">
        <v>90</v>
      </c>
      <c r="C297" s="3" t="s">
        <v>26</v>
      </c>
      <c r="D297" s="3">
        <v>3</v>
      </c>
      <c r="E297" s="3">
        <v>3</v>
      </c>
      <c r="F297" s="3">
        <v>472</v>
      </c>
      <c r="G297" s="3">
        <v>493</v>
      </c>
      <c r="H297" s="3">
        <v>491</v>
      </c>
      <c r="I297" s="3">
        <v>492</v>
      </c>
      <c r="J297" t="str">
        <f t="shared" si="4"/>
        <v>专业：秘书学，省份：江西，类别：文史，计划数：3，录取数：3，省控线：472，最高分：493，最低分：491，平均分：492</v>
      </c>
    </row>
    <row r="298" ht="15.15" spans="1:10">
      <c r="A298" t="s">
        <v>104</v>
      </c>
      <c r="B298" s="2" t="s">
        <v>90</v>
      </c>
      <c r="C298" s="3" t="s">
        <v>34</v>
      </c>
      <c r="D298" s="3">
        <v>6</v>
      </c>
      <c r="E298" s="3">
        <v>6</v>
      </c>
      <c r="F298" s="3">
        <v>472</v>
      </c>
      <c r="G298" s="3">
        <v>490</v>
      </c>
      <c r="H298" s="3">
        <v>486</v>
      </c>
      <c r="I298" s="3">
        <v>488</v>
      </c>
      <c r="J298" t="str">
        <f t="shared" si="4"/>
        <v>专业：国际商务，省份：江西，类别：文史，计划数：6，录取数：6，省控线：472，最高分：490，最低分：486，平均分：488</v>
      </c>
    </row>
    <row r="299" ht="15.75" customHeight="1" spans="1:10">
      <c r="A299" t="s">
        <v>104</v>
      </c>
      <c r="B299" s="2" t="s">
        <v>90</v>
      </c>
      <c r="C299" s="3" t="s">
        <v>36</v>
      </c>
      <c r="D299" s="3">
        <v>10</v>
      </c>
      <c r="E299" s="3">
        <v>10</v>
      </c>
      <c r="F299" s="3">
        <v>472</v>
      </c>
      <c r="G299" s="3">
        <v>491</v>
      </c>
      <c r="H299" s="3">
        <v>480</v>
      </c>
      <c r="I299" s="3">
        <v>484</v>
      </c>
      <c r="J299" t="str">
        <f t="shared" si="4"/>
        <v>专业：家政学，省份：江西，类别：文史，计划数：10，录取数：10，省控线：472，最高分：491，最低分：480，平均分：484</v>
      </c>
    </row>
    <row r="300" ht="23.55" spans="1:10">
      <c r="A300" t="s">
        <v>104</v>
      </c>
      <c r="B300" s="2" t="s">
        <v>94</v>
      </c>
      <c r="C300" s="3" t="s">
        <v>53</v>
      </c>
      <c r="D300" s="3">
        <v>5</v>
      </c>
      <c r="E300" s="3">
        <v>5</v>
      </c>
      <c r="F300" s="3">
        <v>200</v>
      </c>
      <c r="G300" s="3">
        <v>391</v>
      </c>
      <c r="H300" s="3">
        <v>351</v>
      </c>
      <c r="I300" s="3">
        <v>368</v>
      </c>
      <c r="J300" t="str">
        <f t="shared" si="4"/>
        <v>专业：护理，省份：江西，类别：文史（专），计划数：5，录取数：5，省控线：200，最高分：391，最低分：351，平均分：368</v>
      </c>
    </row>
    <row r="301" ht="25.5" customHeight="1" spans="1:10">
      <c r="A301" t="s">
        <v>104</v>
      </c>
      <c r="B301" s="2" t="s">
        <v>94</v>
      </c>
      <c r="C301" s="3" t="s">
        <v>54</v>
      </c>
      <c r="D301" s="3">
        <v>5</v>
      </c>
      <c r="E301" s="3">
        <v>5</v>
      </c>
      <c r="F301" s="3">
        <v>200</v>
      </c>
      <c r="G301" s="3">
        <v>395</v>
      </c>
      <c r="H301" s="3">
        <v>356</v>
      </c>
      <c r="I301" s="3">
        <v>372</v>
      </c>
      <c r="J301" t="str">
        <f t="shared" si="4"/>
        <v>专业：大数据与会计，省份：江西，类别：文史（专），计划数：5，录取数：5，省控线：200，最高分：395，最低分：356，平均分：372</v>
      </c>
    </row>
    <row r="302" ht="23.55" spans="1:10">
      <c r="A302" t="s">
        <v>104</v>
      </c>
      <c r="B302" s="2" t="s">
        <v>93</v>
      </c>
      <c r="C302" s="3" t="s">
        <v>53</v>
      </c>
      <c r="D302" s="3">
        <v>5</v>
      </c>
      <c r="E302" s="3">
        <v>5</v>
      </c>
      <c r="F302" s="3">
        <v>200</v>
      </c>
      <c r="G302" s="3">
        <v>387</v>
      </c>
      <c r="H302" s="3">
        <v>353</v>
      </c>
      <c r="I302" s="3">
        <v>365</v>
      </c>
      <c r="J302" t="str">
        <f t="shared" si="4"/>
        <v>专业：护理，省份：江西，类别：理工（专），计划数：5，录取数：5，省控线：200，最高分：387，最低分：353，平均分：365</v>
      </c>
    </row>
    <row r="303" ht="23.55" spans="1:10">
      <c r="A303" t="s">
        <v>104</v>
      </c>
      <c r="B303" s="2" t="s">
        <v>93</v>
      </c>
      <c r="C303" s="3" t="s">
        <v>54</v>
      </c>
      <c r="D303" s="3">
        <v>5</v>
      </c>
      <c r="E303" s="3">
        <v>5</v>
      </c>
      <c r="F303" s="3">
        <v>200</v>
      </c>
      <c r="G303" s="3">
        <v>372</v>
      </c>
      <c r="H303" s="3">
        <v>355</v>
      </c>
      <c r="I303" s="3">
        <v>361</v>
      </c>
      <c r="J303" t="str">
        <f t="shared" si="4"/>
        <v>专业：大数据与会计，省份：江西，类别：理工（专），计划数：5，录取数：5，省控线：200，最高分：372，最低分：355，平均分：361</v>
      </c>
    </row>
    <row r="304" ht="23.55" spans="1:10">
      <c r="A304" t="s">
        <v>104</v>
      </c>
      <c r="B304" s="2" t="s">
        <v>93</v>
      </c>
      <c r="C304" s="3" t="s">
        <v>55</v>
      </c>
      <c r="D304" s="3">
        <v>5</v>
      </c>
      <c r="E304" s="3">
        <v>5</v>
      </c>
      <c r="F304" s="3">
        <v>200</v>
      </c>
      <c r="G304" s="3">
        <v>384</v>
      </c>
      <c r="H304" s="3">
        <v>352</v>
      </c>
      <c r="I304" s="3">
        <v>360</v>
      </c>
      <c r="J304" t="str">
        <f t="shared" si="4"/>
        <v>专业：应用英语，省份：江西，类别：理工（专），计划数：5，录取数：5，省控线：200，最高分：384，最低分：352，平均分：360</v>
      </c>
    </row>
    <row r="305" ht="37.5" customHeight="1" spans="1:10">
      <c r="A305" t="s">
        <v>104</v>
      </c>
      <c r="B305" s="2" t="s">
        <v>93</v>
      </c>
      <c r="C305" s="3" t="s">
        <v>95</v>
      </c>
      <c r="D305" s="3">
        <v>5</v>
      </c>
      <c r="E305" s="3">
        <v>5</v>
      </c>
      <c r="F305" s="3">
        <v>200</v>
      </c>
      <c r="G305" s="3">
        <v>395</v>
      </c>
      <c r="H305" s="3">
        <v>351</v>
      </c>
      <c r="I305" s="3">
        <v>370</v>
      </c>
      <c r="J305" t="str">
        <f t="shared" si="4"/>
        <v>专业：现代文秘（涉外方向），省份：江西，类别：理工（专），计划数：5，录取数：5，省控线：200，最高分：395，最低分：351，平均分：370</v>
      </c>
    </row>
    <row r="306" ht="23.55" spans="1:10">
      <c r="A306" t="s">
        <v>105</v>
      </c>
      <c r="B306" s="2" t="s">
        <v>90</v>
      </c>
      <c r="C306" s="3" t="s">
        <v>31</v>
      </c>
      <c r="D306" s="3">
        <v>5</v>
      </c>
      <c r="E306" s="3">
        <v>5</v>
      </c>
      <c r="F306" s="3">
        <v>403</v>
      </c>
      <c r="G306" s="3">
        <v>441</v>
      </c>
      <c r="H306" s="3">
        <v>425</v>
      </c>
      <c r="I306" s="3">
        <v>432</v>
      </c>
      <c r="J306" t="str">
        <f t="shared" si="4"/>
        <v>专业：会展经济与管理，省份：陕西，类别：文史，计划数：5，录取数：5，省控线：403，最高分：441，最低分：425，平均分：432</v>
      </c>
    </row>
    <row r="307" ht="15.75" customHeight="1" spans="1:10">
      <c r="A307" t="s">
        <v>105</v>
      </c>
      <c r="B307" s="2" t="s">
        <v>90</v>
      </c>
      <c r="C307" s="3" t="s">
        <v>35</v>
      </c>
      <c r="D307" s="3">
        <v>5</v>
      </c>
      <c r="E307" s="3">
        <v>5</v>
      </c>
      <c r="F307" s="3">
        <v>403</v>
      </c>
      <c r="G307" s="3">
        <v>445</v>
      </c>
      <c r="H307" s="3">
        <v>426</v>
      </c>
      <c r="I307" s="3">
        <v>434</v>
      </c>
      <c r="J307" t="str">
        <f t="shared" si="4"/>
        <v>专业：社会工作，省份：陕西，类别：文史，计划数：5，录取数：5，省控线：403，最高分：445，最低分：426，平均分：434</v>
      </c>
    </row>
    <row r="308" ht="15.15" spans="1:10">
      <c r="A308" t="s">
        <v>106</v>
      </c>
      <c r="B308" s="2" t="s">
        <v>79</v>
      </c>
      <c r="C308" s="2" t="s">
        <v>33</v>
      </c>
      <c r="D308" s="2">
        <v>5</v>
      </c>
      <c r="E308" s="2">
        <v>5</v>
      </c>
      <c r="F308" s="2">
        <v>415</v>
      </c>
      <c r="G308" s="2">
        <v>450</v>
      </c>
      <c r="H308" s="2">
        <v>432</v>
      </c>
      <c r="I308" s="2">
        <v>438</v>
      </c>
      <c r="J308" t="str">
        <f t="shared" si="4"/>
        <v>专业：投资学，省份：湖南，类别：物理类，计划数：5，录取数：5，省控线：415，最高分：450，最低分：432，平均分：438</v>
      </c>
    </row>
    <row r="309" ht="23.55" spans="1:10">
      <c r="A309" t="s">
        <v>106</v>
      </c>
      <c r="B309" s="2" t="s">
        <v>79</v>
      </c>
      <c r="C309" s="2" t="s">
        <v>29</v>
      </c>
      <c r="D309" s="2">
        <v>5</v>
      </c>
      <c r="E309" s="2">
        <v>5</v>
      </c>
      <c r="F309" s="2">
        <v>415</v>
      </c>
      <c r="G309" s="2">
        <v>441</v>
      </c>
      <c r="H309" s="2">
        <v>434</v>
      </c>
      <c r="I309" s="2">
        <v>437</v>
      </c>
      <c r="J309" t="str">
        <f t="shared" si="4"/>
        <v>专业：国际经济与贸易，省份：湖南，类别：物理类，计划数：5，录取数：5，省控线：415，最高分：441，最低分：434，平均分：437</v>
      </c>
    </row>
    <row r="310" ht="23.55" spans="1:10">
      <c r="A310" t="s">
        <v>106</v>
      </c>
      <c r="B310" s="2" t="s">
        <v>79</v>
      </c>
      <c r="C310" s="2" t="s">
        <v>44</v>
      </c>
      <c r="D310" s="2">
        <v>5</v>
      </c>
      <c r="E310" s="2">
        <v>5</v>
      </c>
      <c r="F310" s="2">
        <v>415</v>
      </c>
      <c r="G310" s="2">
        <v>440</v>
      </c>
      <c r="H310" s="2">
        <v>431</v>
      </c>
      <c r="I310" s="2">
        <v>433</v>
      </c>
      <c r="J310" t="str">
        <f t="shared" si="4"/>
        <v>专业：环境生态工程，省份：湖南，类别：物理类，计划数：5，录取数：5，省控线：415，最高分：440，最低分：431，平均分：433</v>
      </c>
    </row>
    <row r="311" ht="23.55" spans="1:10">
      <c r="A311" t="s">
        <v>106</v>
      </c>
      <c r="B311" s="2" t="s">
        <v>77</v>
      </c>
      <c r="C311" s="2" t="s">
        <v>31</v>
      </c>
      <c r="D311" s="2">
        <v>5</v>
      </c>
      <c r="E311" s="2">
        <v>5</v>
      </c>
      <c r="F311" s="2">
        <v>428</v>
      </c>
      <c r="G311" s="2">
        <v>459</v>
      </c>
      <c r="H311" s="2">
        <v>440</v>
      </c>
      <c r="I311" s="2">
        <v>445</v>
      </c>
      <c r="J311" t="str">
        <f t="shared" si="4"/>
        <v>专业：会展经济与管理，省份：湖南，类别：历史类，计划数：5，录取数：5，省控线：428，最高分：459，最低分：440，平均分：445</v>
      </c>
    </row>
  </sheetData>
  <autoFilter xmlns:etc="http://www.wps.cn/officeDocument/2017/etCustomData" ref="A1:I325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310"/>
  <sheetViews>
    <sheetView workbookViewId="0">
      <selection activeCell="A1" sqref="A1:B310"/>
    </sheetView>
  </sheetViews>
  <sheetFormatPr defaultColWidth="8.88888888888889" defaultRowHeight="14.4" outlineLevelCol="1"/>
  <cols>
    <col min="1" max="1" width="30.5555555555556" customWidth="1"/>
  </cols>
  <sheetData>
    <row r="1" spans="1:2">
      <c r="A1" t="s">
        <v>13</v>
      </c>
      <c r="B1" t="s">
        <v>107</v>
      </c>
    </row>
    <row r="2" spans="2:2">
      <c r="B2" t="s">
        <v>108</v>
      </c>
    </row>
    <row r="3" spans="2:2">
      <c r="B3" t="s">
        <v>109</v>
      </c>
    </row>
    <row r="4" spans="2:2">
      <c r="B4" t="s">
        <v>110</v>
      </c>
    </row>
    <row r="5" spans="2:2">
      <c r="B5" t="s">
        <v>111</v>
      </c>
    </row>
    <row r="6" spans="2:2">
      <c r="B6" t="s">
        <v>112</v>
      </c>
    </row>
    <row r="7" spans="2:2">
      <c r="B7" t="s">
        <v>113</v>
      </c>
    </row>
    <row r="8" spans="2:2">
      <c r="B8" t="s">
        <v>114</v>
      </c>
    </row>
    <row r="9" spans="2:2">
      <c r="B9" t="s">
        <v>115</v>
      </c>
    </row>
    <row r="10" spans="2:2">
      <c r="B10" t="s">
        <v>116</v>
      </c>
    </row>
    <row r="11" spans="1:2">
      <c r="A11" t="s">
        <v>71</v>
      </c>
      <c r="B11" t="s">
        <v>117</v>
      </c>
    </row>
    <row r="12" spans="1:2">
      <c r="A12" t="s">
        <v>22</v>
      </c>
      <c r="B12" t="s">
        <v>118</v>
      </c>
    </row>
    <row r="13" spans="1:2">
      <c r="A13" t="s">
        <v>17</v>
      </c>
      <c r="B13" t="s">
        <v>119</v>
      </c>
    </row>
    <row r="14" spans="2:2">
      <c r="B14" t="s">
        <v>120</v>
      </c>
    </row>
    <row r="15" spans="2:2">
      <c r="B15" t="s">
        <v>121</v>
      </c>
    </row>
    <row r="16" spans="2:2">
      <c r="B16" t="s">
        <v>122</v>
      </c>
    </row>
    <row r="17" spans="2:2">
      <c r="B17" t="s">
        <v>123</v>
      </c>
    </row>
    <row r="18" spans="1:2">
      <c r="A18" t="s">
        <v>54</v>
      </c>
      <c r="B18" t="s">
        <v>124</v>
      </c>
    </row>
    <row r="19" spans="2:2">
      <c r="B19" t="s">
        <v>125</v>
      </c>
    </row>
    <row r="20" spans="2:2">
      <c r="B20" t="s">
        <v>126</v>
      </c>
    </row>
    <row r="21" spans="2:2">
      <c r="B21" t="s">
        <v>127</v>
      </c>
    </row>
    <row r="22" spans="1:2">
      <c r="A22" t="s">
        <v>56</v>
      </c>
      <c r="B22" t="s">
        <v>128</v>
      </c>
    </row>
    <row r="23" spans="1:2">
      <c r="A23" t="s">
        <v>19</v>
      </c>
      <c r="B23" t="s">
        <v>129</v>
      </c>
    </row>
    <row r="24" spans="2:2">
      <c r="B24" t="s">
        <v>130</v>
      </c>
    </row>
    <row r="25" spans="2:2">
      <c r="B25" t="s">
        <v>131</v>
      </c>
    </row>
    <row r="26" spans="2:2">
      <c r="B26" t="s">
        <v>132</v>
      </c>
    </row>
    <row r="27" spans="2:2">
      <c r="B27" t="s">
        <v>133</v>
      </c>
    </row>
    <row r="28" spans="1:2">
      <c r="A28" t="s">
        <v>11</v>
      </c>
      <c r="B28" t="s">
        <v>134</v>
      </c>
    </row>
    <row r="29" spans="2:2">
      <c r="B29" t="s">
        <v>135</v>
      </c>
    </row>
    <row r="30" spans="2:2">
      <c r="B30" t="s">
        <v>136</v>
      </c>
    </row>
    <row r="31" spans="2:2">
      <c r="B31" t="s">
        <v>137</v>
      </c>
    </row>
    <row r="32" spans="2:2">
      <c r="B32" t="s">
        <v>138</v>
      </c>
    </row>
    <row r="33" spans="2:2">
      <c r="B33" t="s">
        <v>139</v>
      </c>
    </row>
    <row r="34" spans="2:2">
      <c r="B34" t="s">
        <v>140</v>
      </c>
    </row>
    <row r="35" spans="2:2">
      <c r="B35" t="s">
        <v>141</v>
      </c>
    </row>
    <row r="36" spans="2:2">
      <c r="B36" t="s">
        <v>142</v>
      </c>
    </row>
    <row r="37" spans="2:2">
      <c r="B37" t="s">
        <v>143</v>
      </c>
    </row>
    <row r="38" spans="2:2">
      <c r="B38" t="s">
        <v>144</v>
      </c>
    </row>
    <row r="39" spans="2:2">
      <c r="B39" t="s">
        <v>145</v>
      </c>
    </row>
    <row r="40" spans="1:2">
      <c r="A40" t="s">
        <v>70</v>
      </c>
      <c r="B40" t="s">
        <v>146</v>
      </c>
    </row>
    <row r="41" spans="1:2">
      <c r="A41" t="s">
        <v>15</v>
      </c>
      <c r="B41" t="s">
        <v>147</v>
      </c>
    </row>
    <row r="42" spans="2:2">
      <c r="B42" t="s">
        <v>148</v>
      </c>
    </row>
    <row r="43" spans="2:2">
      <c r="B43" t="s">
        <v>149</v>
      </c>
    </row>
    <row r="44" spans="2:2">
      <c r="B44" t="s">
        <v>150</v>
      </c>
    </row>
    <row r="45" spans="2:2">
      <c r="B45" t="s">
        <v>151</v>
      </c>
    </row>
    <row r="46" spans="1:2">
      <c r="A46" t="s">
        <v>57</v>
      </c>
      <c r="B46" t="s">
        <v>152</v>
      </c>
    </row>
    <row r="47" spans="1:2">
      <c r="A47" t="s">
        <v>29</v>
      </c>
      <c r="B47" t="s">
        <v>153</v>
      </c>
    </row>
    <row r="48" spans="2:2">
      <c r="B48" t="s">
        <v>154</v>
      </c>
    </row>
    <row r="49" spans="2:2">
      <c r="B49" t="s">
        <v>155</v>
      </c>
    </row>
    <row r="50" spans="2:2">
      <c r="B50" t="s">
        <v>156</v>
      </c>
    </row>
    <row r="51" spans="2:2">
      <c r="B51" t="s">
        <v>157</v>
      </c>
    </row>
    <row r="52" spans="2:2">
      <c r="B52" t="s">
        <v>158</v>
      </c>
    </row>
    <row r="53" spans="2:2">
      <c r="B53" t="s">
        <v>159</v>
      </c>
    </row>
    <row r="54" spans="2:2">
      <c r="B54" t="s">
        <v>160</v>
      </c>
    </row>
    <row r="55" spans="2:2">
      <c r="B55" t="s">
        <v>161</v>
      </c>
    </row>
    <row r="56" spans="2:2">
      <c r="B56" t="s">
        <v>162</v>
      </c>
    </row>
    <row r="57" spans="2:2">
      <c r="B57" t="s">
        <v>163</v>
      </c>
    </row>
    <row r="58" spans="1:2">
      <c r="A58" t="s">
        <v>30</v>
      </c>
      <c r="B58" t="s">
        <v>164</v>
      </c>
    </row>
    <row r="59" spans="2:2">
      <c r="B59" t="s">
        <v>165</v>
      </c>
    </row>
    <row r="60" spans="2:2">
      <c r="B60" t="s">
        <v>166</v>
      </c>
    </row>
    <row r="61" spans="2:2">
      <c r="B61" t="s">
        <v>167</v>
      </c>
    </row>
    <row r="62" spans="2:2">
      <c r="B62" t="s">
        <v>168</v>
      </c>
    </row>
    <row r="63" spans="2:2">
      <c r="B63" t="s">
        <v>169</v>
      </c>
    </row>
    <row r="64" spans="1:2">
      <c r="A64" t="s">
        <v>34</v>
      </c>
      <c r="B64" t="s">
        <v>170</v>
      </c>
    </row>
    <row r="65" spans="2:2">
      <c r="B65" t="s">
        <v>171</v>
      </c>
    </row>
    <row r="66" spans="2:2">
      <c r="B66" t="s">
        <v>172</v>
      </c>
    </row>
    <row r="67" spans="2:2">
      <c r="B67" t="s">
        <v>173</v>
      </c>
    </row>
    <row r="68" spans="2:2">
      <c r="B68" t="s">
        <v>174</v>
      </c>
    </row>
    <row r="69" spans="2:2">
      <c r="B69" t="s">
        <v>175</v>
      </c>
    </row>
    <row r="70" spans="2:2">
      <c r="B70" t="s">
        <v>176</v>
      </c>
    </row>
    <row r="71" spans="1:2">
      <c r="A71" t="s">
        <v>28</v>
      </c>
      <c r="B71" t="s">
        <v>177</v>
      </c>
    </row>
    <row r="72" spans="2:2">
      <c r="B72" t="s">
        <v>178</v>
      </c>
    </row>
    <row r="73" spans="2:2">
      <c r="B73" t="s">
        <v>179</v>
      </c>
    </row>
    <row r="74" spans="2:2">
      <c r="B74" t="s">
        <v>180</v>
      </c>
    </row>
    <row r="75" spans="2:2">
      <c r="B75" t="s">
        <v>181</v>
      </c>
    </row>
    <row r="76" spans="2:2">
      <c r="B76" t="s">
        <v>182</v>
      </c>
    </row>
    <row r="77" spans="2:2">
      <c r="B77" t="s">
        <v>183</v>
      </c>
    </row>
    <row r="78" spans="2:2">
      <c r="B78" t="s">
        <v>184</v>
      </c>
    </row>
    <row r="79" spans="2:2">
      <c r="B79" t="s">
        <v>185</v>
      </c>
    </row>
    <row r="80" spans="1:2">
      <c r="A80" t="s">
        <v>24</v>
      </c>
      <c r="B80" t="s">
        <v>186</v>
      </c>
    </row>
    <row r="81" spans="2:2">
      <c r="B81" t="s">
        <v>187</v>
      </c>
    </row>
    <row r="82" spans="2:2">
      <c r="B82" t="s">
        <v>188</v>
      </c>
    </row>
    <row r="83" spans="2:2">
      <c r="B83" t="s">
        <v>189</v>
      </c>
    </row>
    <row r="84" spans="2:2">
      <c r="B84" t="s">
        <v>190</v>
      </c>
    </row>
    <row r="85" spans="2:2">
      <c r="B85" t="s">
        <v>191</v>
      </c>
    </row>
    <row r="86" spans="2:2">
      <c r="B86" t="s">
        <v>192</v>
      </c>
    </row>
    <row r="87" spans="2:2">
      <c r="B87" t="s">
        <v>193</v>
      </c>
    </row>
    <row r="88" spans="2:2">
      <c r="B88" t="s">
        <v>194</v>
      </c>
    </row>
    <row r="89" spans="2:2">
      <c r="B89" t="s">
        <v>195</v>
      </c>
    </row>
    <row r="90" spans="1:2">
      <c r="A90" t="s">
        <v>53</v>
      </c>
      <c r="B90" t="s">
        <v>196</v>
      </c>
    </row>
    <row r="91" spans="2:2">
      <c r="B91" t="s">
        <v>197</v>
      </c>
    </row>
    <row r="92" spans="2:2">
      <c r="B92" t="s">
        <v>198</v>
      </c>
    </row>
    <row r="93" spans="2:2">
      <c r="B93" t="s">
        <v>199</v>
      </c>
    </row>
    <row r="94" spans="1:2">
      <c r="A94" t="s">
        <v>49</v>
      </c>
      <c r="B94" t="s">
        <v>200</v>
      </c>
    </row>
    <row r="95" spans="2:2">
      <c r="B95" t="s">
        <v>201</v>
      </c>
    </row>
    <row r="96" spans="2:2">
      <c r="B96" t="s">
        <v>202</v>
      </c>
    </row>
    <row r="97" spans="2:2">
      <c r="B97" t="s">
        <v>203</v>
      </c>
    </row>
    <row r="98" spans="2:2">
      <c r="B98" t="s">
        <v>204</v>
      </c>
    </row>
    <row r="99" spans="2:2">
      <c r="B99" t="s">
        <v>205</v>
      </c>
    </row>
    <row r="100" spans="1:2">
      <c r="A100" t="s">
        <v>43</v>
      </c>
      <c r="B100" t="s">
        <v>206</v>
      </c>
    </row>
    <row r="101" spans="2:2">
      <c r="B101" t="s">
        <v>207</v>
      </c>
    </row>
    <row r="102" spans="2:2">
      <c r="B102" t="s">
        <v>208</v>
      </c>
    </row>
    <row r="103" spans="1:2">
      <c r="A103" t="s">
        <v>64</v>
      </c>
      <c r="B103" t="s">
        <v>209</v>
      </c>
    </row>
    <row r="104" spans="2:2">
      <c r="B104" t="s">
        <v>210</v>
      </c>
    </row>
    <row r="105" spans="1:2">
      <c r="A105" t="s">
        <v>44</v>
      </c>
      <c r="B105" t="s">
        <v>211</v>
      </c>
    </row>
    <row r="106" spans="2:2">
      <c r="B106" t="s">
        <v>212</v>
      </c>
    </row>
    <row r="107" spans="2:2">
      <c r="B107" t="s">
        <v>213</v>
      </c>
    </row>
    <row r="108" spans="1:2">
      <c r="A108" t="s">
        <v>31</v>
      </c>
      <c r="B108" t="s">
        <v>214</v>
      </c>
    </row>
    <row r="109" spans="2:2">
      <c r="B109" t="s">
        <v>215</v>
      </c>
    </row>
    <row r="110" spans="2:2">
      <c r="B110" t="s">
        <v>216</v>
      </c>
    </row>
    <row r="111" spans="2:2">
      <c r="B111" t="s">
        <v>217</v>
      </c>
    </row>
    <row r="112" spans="2:2">
      <c r="B112" t="s">
        <v>218</v>
      </c>
    </row>
    <row r="113" spans="2:2">
      <c r="B113" t="s">
        <v>219</v>
      </c>
    </row>
    <row r="114" spans="2:2">
      <c r="B114" t="s">
        <v>220</v>
      </c>
    </row>
    <row r="115" spans="2:2">
      <c r="B115" t="s">
        <v>221</v>
      </c>
    </row>
    <row r="116" spans="1:2">
      <c r="A116" t="s">
        <v>37</v>
      </c>
      <c r="B116" t="s">
        <v>222</v>
      </c>
    </row>
    <row r="117" spans="2:2">
      <c r="B117" t="s">
        <v>223</v>
      </c>
    </row>
    <row r="118" spans="2:2">
      <c r="B118" t="s">
        <v>224</v>
      </c>
    </row>
    <row r="119" spans="2:2">
      <c r="B119" t="s">
        <v>225</v>
      </c>
    </row>
    <row r="120" spans="2:2">
      <c r="B120" t="s">
        <v>226</v>
      </c>
    </row>
    <row r="121" spans="2:2">
      <c r="B121" t="s">
        <v>227</v>
      </c>
    </row>
    <row r="122" spans="2:2">
      <c r="B122" t="s">
        <v>228</v>
      </c>
    </row>
    <row r="123" spans="2:2">
      <c r="B123" t="s">
        <v>229</v>
      </c>
    </row>
    <row r="124" spans="2:2">
      <c r="B124" t="s">
        <v>230</v>
      </c>
    </row>
    <row r="125" spans="1:2">
      <c r="A125" t="s">
        <v>36</v>
      </c>
      <c r="B125" t="s">
        <v>231</v>
      </c>
    </row>
    <row r="126" spans="2:2">
      <c r="B126" t="s">
        <v>232</v>
      </c>
    </row>
    <row r="127" spans="2:2">
      <c r="B127" t="s">
        <v>233</v>
      </c>
    </row>
    <row r="128" spans="1:2">
      <c r="A128" t="s">
        <v>89</v>
      </c>
      <c r="B128" t="s">
        <v>234</v>
      </c>
    </row>
    <row r="129" spans="2:2">
      <c r="B129" t="s">
        <v>235</v>
      </c>
    </row>
    <row r="130" spans="2:2">
      <c r="B130" t="s">
        <v>236</v>
      </c>
    </row>
    <row r="131" spans="2:2">
      <c r="B131" t="s">
        <v>237</v>
      </c>
    </row>
    <row r="132" spans="1:2">
      <c r="A132" t="s">
        <v>50</v>
      </c>
      <c r="B132" t="s">
        <v>238</v>
      </c>
    </row>
    <row r="133" spans="1:2">
      <c r="A133" t="s">
        <v>32</v>
      </c>
      <c r="B133" t="s">
        <v>239</v>
      </c>
    </row>
    <row r="134" spans="2:2">
      <c r="B134" t="s">
        <v>240</v>
      </c>
    </row>
    <row r="135" spans="2:2">
      <c r="B135" t="s">
        <v>241</v>
      </c>
    </row>
    <row r="136" spans="2:2">
      <c r="B136" t="s">
        <v>242</v>
      </c>
    </row>
    <row r="137" spans="2:2">
      <c r="B137" t="s">
        <v>243</v>
      </c>
    </row>
    <row r="138" spans="1:2">
      <c r="A138" t="s">
        <v>26</v>
      </c>
      <c r="B138" t="s">
        <v>244</v>
      </c>
    </row>
    <row r="139" spans="2:2">
      <c r="B139" t="s">
        <v>245</v>
      </c>
    </row>
    <row r="140" spans="2:2">
      <c r="B140" t="s">
        <v>246</v>
      </c>
    </row>
    <row r="141" spans="2:2">
      <c r="B141" t="s">
        <v>247</v>
      </c>
    </row>
    <row r="142" spans="2:2">
      <c r="B142" t="s">
        <v>248</v>
      </c>
    </row>
    <row r="143" spans="2:2">
      <c r="B143" t="s">
        <v>249</v>
      </c>
    </row>
    <row r="144" spans="2:2">
      <c r="B144" t="s">
        <v>250</v>
      </c>
    </row>
    <row r="145" spans="2:2">
      <c r="B145" t="s">
        <v>251</v>
      </c>
    </row>
    <row r="146" spans="1:2">
      <c r="A146" t="s">
        <v>38</v>
      </c>
      <c r="B146" t="s">
        <v>252</v>
      </c>
    </row>
    <row r="147" spans="2:2">
      <c r="B147" t="s">
        <v>253</v>
      </c>
    </row>
    <row r="148" spans="2:2">
      <c r="B148" t="s">
        <v>254</v>
      </c>
    </row>
    <row r="149" spans="2:2">
      <c r="B149" t="s">
        <v>255</v>
      </c>
    </row>
    <row r="150" spans="2:2">
      <c r="B150" t="s">
        <v>256</v>
      </c>
    </row>
    <row r="151" spans="2:2">
      <c r="B151" t="s">
        <v>257</v>
      </c>
    </row>
    <row r="152" spans="2:2">
      <c r="B152" t="s">
        <v>258</v>
      </c>
    </row>
    <row r="153" spans="1:2">
      <c r="A153" t="s">
        <v>23</v>
      </c>
      <c r="B153" t="s">
        <v>259</v>
      </c>
    </row>
    <row r="154" spans="2:2">
      <c r="B154" t="s">
        <v>260</v>
      </c>
    </row>
    <row r="155" spans="2:2">
      <c r="B155" t="s">
        <v>261</v>
      </c>
    </row>
    <row r="156" spans="2:2">
      <c r="B156" t="s">
        <v>262</v>
      </c>
    </row>
    <row r="157" spans="2:2">
      <c r="B157" t="s">
        <v>263</v>
      </c>
    </row>
    <row r="158" spans="2:2">
      <c r="B158" t="s">
        <v>264</v>
      </c>
    </row>
    <row r="159" spans="2:2">
      <c r="B159" t="s">
        <v>265</v>
      </c>
    </row>
    <row r="160" spans="2:2">
      <c r="B160" t="s">
        <v>266</v>
      </c>
    </row>
    <row r="161" spans="2:2">
      <c r="B161" t="s">
        <v>267</v>
      </c>
    </row>
    <row r="162" spans="2:2">
      <c r="B162" t="s">
        <v>268</v>
      </c>
    </row>
    <row r="163" spans="2:2">
      <c r="B163" t="s">
        <v>269</v>
      </c>
    </row>
    <row r="164" spans="1:2">
      <c r="A164" t="s">
        <v>35</v>
      </c>
      <c r="B164" t="s">
        <v>270</v>
      </c>
    </row>
    <row r="165" spans="2:2">
      <c r="B165" t="s">
        <v>271</v>
      </c>
    </row>
    <row r="166" spans="2:2">
      <c r="B166" t="s">
        <v>272</v>
      </c>
    </row>
    <row r="167" spans="2:2">
      <c r="B167" t="s">
        <v>273</v>
      </c>
    </row>
    <row r="168" spans="2:2">
      <c r="B168" t="s">
        <v>274</v>
      </c>
    </row>
    <row r="169" spans="2:2">
      <c r="B169" t="s">
        <v>275</v>
      </c>
    </row>
    <row r="170" spans="1:2">
      <c r="A170" t="s">
        <v>45</v>
      </c>
      <c r="B170" t="s">
        <v>276</v>
      </c>
    </row>
    <row r="171" spans="2:2">
      <c r="B171" t="s">
        <v>277</v>
      </c>
    </row>
    <row r="172" spans="2:2">
      <c r="B172" t="s">
        <v>278</v>
      </c>
    </row>
    <row r="173" spans="2:2">
      <c r="B173" t="s">
        <v>279</v>
      </c>
    </row>
    <row r="174" spans="2:2">
      <c r="B174" t="s">
        <v>280</v>
      </c>
    </row>
    <row r="175" spans="2:2">
      <c r="B175" t="s">
        <v>281</v>
      </c>
    </row>
    <row r="176" spans="1:2">
      <c r="A176" t="s">
        <v>47</v>
      </c>
      <c r="B176" t="s">
        <v>282</v>
      </c>
    </row>
    <row r="177" spans="2:2">
      <c r="B177" t="s">
        <v>283</v>
      </c>
    </row>
    <row r="178" spans="2:2">
      <c r="B178" t="s">
        <v>284</v>
      </c>
    </row>
    <row r="179" spans="2:2">
      <c r="B179" t="s">
        <v>285</v>
      </c>
    </row>
    <row r="180" spans="1:2">
      <c r="A180" t="s">
        <v>48</v>
      </c>
      <c r="B180" t="s">
        <v>286</v>
      </c>
    </row>
    <row r="181" spans="2:2">
      <c r="B181" t="s">
        <v>287</v>
      </c>
    </row>
    <row r="182" spans="2:2">
      <c r="B182" t="s">
        <v>288</v>
      </c>
    </row>
    <row r="183" spans="2:2">
      <c r="B183" t="s">
        <v>289</v>
      </c>
    </row>
    <row r="184" spans="2:2">
      <c r="B184" t="s">
        <v>290</v>
      </c>
    </row>
    <row r="185" spans="2:2">
      <c r="B185" t="s">
        <v>291</v>
      </c>
    </row>
    <row r="186" spans="1:2">
      <c r="A186" t="s">
        <v>12</v>
      </c>
      <c r="B186" t="s">
        <v>292</v>
      </c>
    </row>
    <row r="187" spans="2:2">
      <c r="B187" t="s">
        <v>293</v>
      </c>
    </row>
    <row r="188" spans="2:2">
      <c r="B188" t="s">
        <v>294</v>
      </c>
    </row>
    <row r="189" spans="2:2">
      <c r="B189" t="s">
        <v>295</v>
      </c>
    </row>
    <row r="190" spans="2:2">
      <c r="B190" t="s">
        <v>296</v>
      </c>
    </row>
    <row r="191" spans="2:2">
      <c r="B191" t="s">
        <v>297</v>
      </c>
    </row>
    <row r="192" spans="2:2">
      <c r="B192" t="s">
        <v>298</v>
      </c>
    </row>
    <row r="193" spans="2:2">
      <c r="B193" t="s">
        <v>299</v>
      </c>
    </row>
    <row r="194" spans="2:2">
      <c r="B194" t="s">
        <v>300</v>
      </c>
    </row>
    <row r="195" spans="2:2">
      <c r="B195" t="s">
        <v>301</v>
      </c>
    </row>
    <row r="196" spans="2:2">
      <c r="B196" t="s">
        <v>302</v>
      </c>
    </row>
    <row r="197" spans="1:2">
      <c r="A197" t="s">
        <v>63</v>
      </c>
      <c r="B197" t="s">
        <v>303</v>
      </c>
    </row>
    <row r="198" spans="2:2">
      <c r="B198" t="s">
        <v>304</v>
      </c>
    </row>
    <row r="199" spans="1:2">
      <c r="A199" t="s">
        <v>42</v>
      </c>
      <c r="B199" t="s">
        <v>305</v>
      </c>
    </row>
    <row r="200" spans="2:2">
      <c r="B200" t="s">
        <v>306</v>
      </c>
    </row>
    <row r="201" spans="2:2">
      <c r="B201" t="s">
        <v>307</v>
      </c>
    </row>
    <row r="202" spans="2:2">
      <c r="B202" t="s">
        <v>308</v>
      </c>
    </row>
    <row r="203" spans="2:2">
      <c r="B203" t="s">
        <v>309</v>
      </c>
    </row>
    <row r="204" spans="2:2">
      <c r="B204" t="s">
        <v>310</v>
      </c>
    </row>
    <row r="205" spans="2:2">
      <c r="B205" t="s">
        <v>311</v>
      </c>
    </row>
    <row r="206" spans="1:2">
      <c r="A206" t="s">
        <v>40</v>
      </c>
      <c r="B206" t="s">
        <v>312</v>
      </c>
    </row>
    <row r="207" spans="2:2">
      <c r="B207" t="s">
        <v>313</v>
      </c>
    </row>
    <row r="208" spans="2:2">
      <c r="B208" t="s">
        <v>314</v>
      </c>
    </row>
    <row r="209" spans="2:2">
      <c r="B209" t="s">
        <v>315</v>
      </c>
    </row>
    <row r="210" spans="2:2">
      <c r="B210" t="s">
        <v>316</v>
      </c>
    </row>
    <row r="211" spans="2:2">
      <c r="B211" t="s">
        <v>317</v>
      </c>
    </row>
    <row r="212" spans="2:2">
      <c r="B212" t="s">
        <v>318</v>
      </c>
    </row>
    <row r="213" spans="1:2">
      <c r="A213" t="s">
        <v>39</v>
      </c>
      <c r="B213" t="s">
        <v>319</v>
      </c>
    </row>
    <row r="214" spans="2:2">
      <c r="B214" t="s">
        <v>320</v>
      </c>
    </row>
    <row r="215" spans="2:2">
      <c r="B215" t="s">
        <v>321</v>
      </c>
    </row>
    <row r="216" spans="2:2">
      <c r="B216" t="s">
        <v>322</v>
      </c>
    </row>
    <row r="217" spans="2:2">
      <c r="B217" t="s">
        <v>323</v>
      </c>
    </row>
    <row r="218" spans="2:2">
      <c r="B218" t="s">
        <v>324</v>
      </c>
    </row>
    <row r="219" spans="2:2">
      <c r="B219" t="s">
        <v>325</v>
      </c>
    </row>
    <row r="220" spans="2:2">
      <c r="B220" t="s">
        <v>326</v>
      </c>
    </row>
    <row r="221" spans="1:2">
      <c r="A221" t="s">
        <v>33</v>
      </c>
      <c r="B221" t="s">
        <v>327</v>
      </c>
    </row>
    <row r="222" spans="2:2">
      <c r="B222" t="s">
        <v>328</v>
      </c>
    </row>
    <row r="223" spans="2:2">
      <c r="B223" t="s">
        <v>329</v>
      </c>
    </row>
    <row r="224" spans="2:2">
      <c r="B224" t="s">
        <v>330</v>
      </c>
    </row>
    <row r="225" spans="2:2">
      <c r="B225" t="s">
        <v>331</v>
      </c>
    </row>
    <row r="226" spans="2:2">
      <c r="B226" t="s">
        <v>332</v>
      </c>
    </row>
    <row r="227" spans="2:2">
      <c r="B227" t="s">
        <v>333</v>
      </c>
    </row>
    <row r="228" spans="2:2">
      <c r="B228" t="s">
        <v>334</v>
      </c>
    </row>
    <row r="229" spans="2:2">
      <c r="B229" t="s">
        <v>335</v>
      </c>
    </row>
    <row r="230" spans="1:2">
      <c r="A230" t="s">
        <v>18</v>
      </c>
      <c r="B230" t="s">
        <v>336</v>
      </c>
    </row>
    <row r="231" spans="2:2">
      <c r="B231" t="s">
        <v>337</v>
      </c>
    </row>
    <row r="232" spans="2:2">
      <c r="B232" t="s">
        <v>338</v>
      </c>
    </row>
    <row r="233" spans="2:2">
      <c r="B233" t="s">
        <v>339</v>
      </c>
    </row>
    <row r="234" spans="2:2">
      <c r="B234" t="s">
        <v>340</v>
      </c>
    </row>
    <row r="235" spans="2:2">
      <c r="B235" t="s">
        <v>341</v>
      </c>
    </row>
    <row r="236" spans="2:2">
      <c r="B236" t="s">
        <v>342</v>
      </c>
    </row>
    <row r="237" spans="2:2">
      <c r="B237" t="s">
        <v>343</v>
      </c>
    </row>
    <row r="238" spans="1:2">
      <c r="A238" t="s">
        <v>27</v>
      </c>
      <c r="B238" t="s">
        <v>344</v>
      </c>
    </row>
    <row r="239" spans="2:2">
      <c r="B239" t="s">
        <v>345</v>
      </c>
    </row>
    <row r="240" spans="2:2">
      <c r="B240" t="s">
        <v>346</v>
      </c>
    </row>
    <row r="241" spans="2:2">
      <c r="B241" t="s">
        <v>347</v>
      </c>
    </row>
    <row r="242" spans="2:2">
      <c r="B242" t="s">
        <v>348</v>
      </c>
    </row>
    <row r="243" spans="2:2">
      <c r="B243" t="s">
        <v>349</v>
      </c>
    </row>
    <row r="244" spans="2:2">
      <c r="B244" t="s">
        <v>350</v>
      </c>
    </row>
    <row r="245" spans="2:2">
      <c r="B245" t="s">
        <v>351</v>
      </c>
    </row>
    <row r="246" spans="2:2">
      <c r="B246" t="s">
        <v>352</v>
      </c>
    </row>
    <row r="247" spans="2:2">
      <c r="B247" t="s">
        <v>353</v>
      </c>
    </row>
    <row r="248" spans="2:2">
      <c r="B248" t="s">
        <v>354</v>
      </c>
    </row>
    <row r="249" spans="2:2">
      <c r="B249" t="s">
        <v>355</v>
      </c>
    </row>
    <row r="250" spans="1:2">
      <c r="A250" t="s">
        <v>41</v>
      </c>
      <c r="B250" t="s">
        <v>356</v>
      </c>
    </row>
    <row r="251" spans="2:2">
      <c r="B251" t="s">
        <v>357</v>
      </c>
    </row>
    <row r="252" spans="2:2">
      <c r="B252" t="s">
        <v>358</v>
      </c>
    </row>
    <row r="253" spans="2:2">
      <c r="B253" t="s">
        <v>359</v>
      </c>
    </row>
    <row r="254" spans="2:2">
      <c r="B254" t="s">
        <v>360</v>
      </c>
    </row>
    <row r="255" spans="2:2">
      <c r="B255" t="s">
        <v>361</v>
      </c>
    </row>
    <row r="256" spans="2:2">
      <c r="B256" t="s">
        <v>362</v>
      </c>
    </row>
    <row r="257" spans="2:2">
      <c r="B257" t="s">
        <v>363</v>
      </c>
    </row>
    <row r="258" spans="2:2">
      <c r="B258" t="s">
        <v>364</v>
      </c>
    </row>
    <row r="259" spans="2:2">
      <c r="B259" t="s">
        <v>365</v>
      </c>
    </row>
    <row r="260" spans="1:2">
      <c r="A260" t="s">
        <v>16</v>
      </c>
      <c r="B260" t="s">
        <v>366</v>
      </c>
    </row>
    <row r="261" spans="2:2">
      <c r="B261" t="s">
        <v>367</v>
      </c>
    </row>
    <row r="262" spans="2:2">
      <c r="B262" t="s">
        <v>368</v>
      </c>
    </row>
    <row r="263" spans="2:2">
      <c r="B263" t="s">
        <v>369</v>
      </c>
    </row>
    <row r="264" spans="2:2">
      <c r="B264" t="s">
        <v>370</v>
      </c>
    </row>
    <row r="265" spans="2:2">
      <c r="B265" t="s">
        <v>371</v>
      </c>
    </row>
    <row r="266" spans="2:2">
      <c r="B266" t="s">
        <v>372</v>
      </c>
    </row>
    <row r="267" spans="2:2">
      <c r="B267" t="s">
        <v>373</v>
      </c>
    </row>
    <row r="268" spans="2:2">
      <c r="B268" t="s">
        <v>374</v>
      </c>
    </row>
    <row r="269" spans="1:2">
      <c r="A269" t="s">
        <v>14</v>
      </c>
      <c r="B269" t="s">
        <v>375</v>
      </c>
    </row>
    <row r="270" spans="2:2">
      <c r="B270" t="s">
        <v>376</v>
      </c>
    </row>
    <row r="271" spans="2:2">
      <c r="B271" t="s">
        <v>377</v>
      </c>
    </row>
    <row r="272" spans="2:2">
      <c r="B272" t="s">
        <v>378</v>
      </c>
    </row>
    <row r="273" spans="2:2">
      <c r="B273" t="s">
        <v>379</v>
      </c>
    </row>
    <row r="274" spans="2:2">
      <c r="B274" t="s">
        <v>380</v>
      </c>
    </row>
    <row r="275" spans="1:2">
      <c r="A275" t="s">
        <v>95</v>
      </c>
      <c r="B275" t="s">
        <v>381</v>
      </c>
    </row>
    <row r="276" spans="2:2">
      <c r="B276" t="s">
        <v>382</v>
      </c>
    </row>
    <row r="277" spans="2:2">
      <c r="B277" t="s">
        <v>383</v>
      </c>
    </row>
    <row r="278" spans="1:2">
      <c r="A278" t="s">
        <v>25</v>
      </c>
      <c r="B278" t="s">
        <v>384</v>
      </c>
    </row>
    <row r="279" spans="2:2">
      <c r="B279" t="s">
        <v>385</v>
      </c>
    </row>
    <row r="280" spans="2:2">
      <c r="B280" t="s">
        <v>386</v>
      </c>
    </row>
    <row r="281" spans="2:2">
      <c r="B281" t="s">
        <v>387</v>
      </c>
    </row>
    <row r="282" spans="2:2">
      <c r="B282" t="s">
        <v>388</v>
      </c>
    </row>
    <row r="283" spans="2:2">
      <c r="B283" t="s">
        <v>389</v>
      </c>
    </row>
    <row r="284" spans="2:2">
      <c r="B284" t="s">
        <v>390</v>
      </c>
    </row>
    <row r="285" spans="1:2">
      <c r="A285" t="s">
        <v>51</v>
      </c>
      <c r="B285" t="s">
        <v>391</v>
      </c>
    </row>
    <row r="286" spans="2:2">
      <c r="B286" t="s">
        <v>392</v>
      </c>
    </row>
    <row r="287" spans="2:2">
      <c r="B287" t="s">
        <v>393</v>
      </c>
    </row>
    <row r="288" spans="2:2">
      <c r="B288" t="s">
        <v>394</v>
      </c>
    </row>
    <row r="289" spans="1:2">
      <c r="A289" t="s">
        <v>69</v>
      </c>
      <c r="B289" t="s">
        <v>395</v>
      </c>
    </row>
    <row r="290" spans="1:2">
      <c r="A290" t="s">
        <v>46</v>
      </c>
      <c r="B290" t="s">
        <v>396</v>
      </c>
    </row>
    <row r="291" spans="2:2">
      <c r="B291" t="s">
        <v>397</v>
      </c>
    </row>
    <row r="292" spans="2:2">
      <c r="B292" t="s">
        <v>398</v>
      </c>
    </row>
    <row r="293" spans="2:2">
      <c r="B293" t="s">
        <v>399</v>
      </c>
    </row>
    <row r="294" spans="2:2">
      <c r="B294" t="s">
        <v>400</v>
      </c>
    </row>
    <row r="295" spans="2:2">
      <c r="B295" t="s">
        <v>401</v>
      </c>
    </row>
    <row r="296" spans="1:2">
      <c r="A296" t="s">
        <v>55</v>
      </c>
      <c r="B296" t="s">
        <v>402</v>
      </c>
    </row>
    <row r="297" spans="2:2">
      <c r="B297" t="s">
        <v>403</v>
      </c>
    </row>
    <row r="298" spans="2:2">
      <c r="B298" t="s">
        <v>404</v>
      </c>
    </row>
    <row r="299" spans="1:2">
      <c r="A299" t="s">
        <v>21</v>
      </c>
      <c r="B299" t="s">
        <v>405</v>
      </c>
    </row>
    <row r="300" spans="2:2">
      <c r="B300" t="s">
        <v>406</v>
      </c>
    </row>
    <row r="301" spans="2:2">
      <c r="B301" t="s">
        <v>407</v>
      </c>
    </row>
    <row r="302" spans="2:2">
      <c r="B302" t="s">
        <v>408</v>
      </c>
    </row>
    <row r="303" spans="2:2">
      <c r="B303" t="s">
        <v>409</v>
      </c>
    </row>
    <row r="304" spans="2:2">
      <c r="B304" t="s">
        <v>410</v>
      </c>
    </row>
    <row r="305" spans="2:2">
      <c r="B305" t="s">
        <v>411</v>
      </c>
    </row>
    <row r="306" spans="2:2">
      <c r="B306" t="s">
        <v>412</v>
      </c>
    </row>
    <row r="307" spans="2:2">
      <c r="B307" t="s">
        <v>413</v>
      </c>
    </row>
    <row r="308" spans="2:2">
      <c r="B308" t="s">
        <v>414</v>
      </c>
    </row>
    <row r="309" spans="2:2">
      <c r="B309" t="s">
        <v>415</v>
      </c>
    </row>
    <row r="310" spans="2:2">
      <c r="B310" t="s">
        <v>416</v>
      </c>
    </row>
  </sheetData>
  <sortState ref="A1:B310">
    <sortCondition ref="A1:A310"/>
  </sortState>
  <mergeCells count="45">
    <mergeCell ref="A1:A10"/>
    <mergeCell ref="A13:A17"/>
    <mergeCell ref="A18:A21"/>
    <mergeCell ref="A23:A27"/>
    <mergeCell ref="A28:A39"/>
    <mergeCell ref="A41:A45"/>
    <mergeCell ref="A47:A57"/>
    <mergeCell ref="A58:A63"/>
    <mergeCell ref="A64:A70"/>
    <mergeCell ref="A71:A79"/>
    <mergeCell ref="A80:A89"/>
    <mergeCell ref="A90:A93"/>
    <mergeCell ref="A94:A99"/>
    <mergeCell ref="A100:A102"/>
    <mergeCell ref="A103:A104"/>
    <mergeCell ref="A105:A107"/>
    <mergeCell ref="A108:A115"/>
    <mergeCell ref="A116:A124"/>
    <mergeCell ref="A125:A127"/>
    <mergeCell ref="A128:A131"/>
    <mergeCell ref="A133:A137"/>
    <mergeCell ref="A138:A145"/>
    <mergeCell ref="A146:A152"/>
    <mergeCell ref="A153:A163"/>
    <mergeCell ref="A164:A169"/>
    <mergeCell ref="A170:A175"/>
    <mergeCell ref="A176:A179"/>
    <mergeCell ref="A180:A185"/>
    <mergeCell ref="A186:A196"/>
    <mergeCell ref="A197:A198"/>
    <mergeCell ref="A199:A205"/>
    <mergeCell ref="A206:A212"/>
    <mergeCell ref="A213:A220"/>
    <mergeCell ref="A221:A229"/>
    <mergeCell ref="A230:A237"/>
    <mergeCell ref="A238:A249"/>
    <mergeCell ref="A250:A259"/>
    <mergeCell ref="A260:A268"/>
    <mergeCell ref="A269:A274"/>
    <mergeCell ref="A275:A277"/>
    <mergeCell ref="A278:A284"/>
    <mergeCell ref="A285:A288"/>
    <mergeCell ref="A290:A295"/>
    <mergeCell ref="A296:A298"/>
    <mergeCell ref="A299:A31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0"/>
  <sheetViews>
    <sheetView tabSelected="1" topLeftCell="A278" workbookViewId="0">
      <selection activeCell="J282" sqref="J282"/>
    </sheetView>
  </sheetViews>
  <sheetFormatPr defaultColWidth="8.88888888888889" defaultRowHeight="14.4" outlineLevelCol="1"/>
  <cols>
    <col min="1" max="1" width="25.4444444444444" customWidth="1"/>
  </cols>
  <sheetData>
    <row r="1" spans="1:2">
      <c r="A1" t="s">
        <v>417</v>
      </c>
      <c r="B1" t="s">
        <v>418</v>
      </c>
    </row>
    <row r="2" spans="2:2">
      <c r="B2" t="s">
        <v>419</v>
      </c>
    </row>
    <row r="3" spans="2:2">
      <c r="B3" t="s">
        <v>420</v>
      </c>
    </row>
    <row r="4" spans="2:2">
      <c r="B4" t="s">
        <v>421</v>
      </c>
    </row>
    <row r="5" spans="2:2">
      <c r="B5" t="s">
        <v>422</v>
      </c>
    </row>
    <row r="6" spans="2:2">
      <c r="B6" t="s">
        <v>423</v>
      </c>
    </row>
    <row r="7" spans="2:2">
      <c r="B7" t="s">
        <v>424</v>
      </c>
    </row>
    <row r="8" spans="2:2">
      <c r="B8" t="s">
        <v>425</v>
      </c>
    </row>
    <row r="9" spans="2:2">
      <c r="B9" t="s">
        <v>426</v>
      </c>
    </row>
    <row r="10" spans="2:2">
      <c r="B10" t="s">
        <v>427</v>
      </c>
    </row>
    <row r="11" spans="2:2">
      <c r="B11" t="s">
        <v>428</v>
      </c>
    </row>
    <row r="12" spans="2:2">
      <c r="B12" t="s">
        <v>429</v>
      </c>
    </row>
    <row r="13" spans="2:2">
      <c r="B13" t="s">
        <v>430</v>
      </c>
    </row>
    <row r="14" spans="2:2">
      <c r="B14" t="s">
        <v>431</v>
      </c>
    </row>
    <row r="15" spans="2:2">
      <c r="B15" t="s">
        <v>432</v>
      </c>
    </row>
    <row r="16" spans="2:2">
      <c r="B16" t="s">
        <v>433</v>
      </c>
    </row>
    <row r="17" spans="2:2">
      <c r="B17" t="s">
        <v>434</v>
      </c>
    </row>
    <row r="18" spans="2:2">
      <c r="B18" t="s">
        <v>435</v>
      </c>
    </row>
    <row r="19" spans="2:2">
      <c r="B19" t="s">
        <v>436</v>
      </c>
    </row>
    <row r="20" spans="2:2">
      <c r="B20" t="s">
        <v>437</v>
      </c>
    </row>
    <row r="21" spans="2:2">
      <c r="B21" t="s">
        <v>438</v>
      </c>
    </row>
    <row r="22" spans="2:2">
      <c r="B22" t="s">
        <v>439</v>
      </c>
    </row>
    <row r="23" spans="2:2">
      <c r="B23" t="s">
        <v>440</v>
      </c>
    </row>
    <row r="24" spans="2:2">
      <c r="B24" t="s">
        <v>441</v>
      </c>
    </row>
    <row r="25" spans="2:2">
      <c r="B25" t="s">
        <v>442</v>
      </c>
    </row>
    <row r="26" spans="2:2">
      <c r="B26" t="s">
        <v>443</v>
      </c>
    </row>
    <row r="27" spans="2:2">
      <c r="B27" t="s">
        <v>444</v>
      </c>
    </row>
    <row r="28" spans="2:2">
      <c r="B28" t="s">
        <v>445</v>
      </c>
    </row>
    <row r="29" spans="2:2">
      <c r="B29" t="s">
        <v>446</v>
      </c>
    </row>
    <row r="30" spans="2:2">
      <c r="B30" t="s">
        <v>447</v>
      </c>
    </row>
    <row r="31" spans="2:2">
      <c r="B31" t="s">
        <v>448</v>
      </c>
    </row>
    <row r="32" spans="2:2">
      <c r="B32" t="s">
        <v>449</v>
      </c>
    </row>
    <row r="33" spans="2:2">
      <c r="B33" t="s">
        <v>450</v>
      </c>
    </row>
    <row r="34" spans="2:2">
      <c r="B34" t="s">
        <v>451</v>
      </c>
    </row>
    <row r="35" spans="2:2">
      <c r="B35" t="s">
        <v>452</v>
      </c>
    </row>
    <row r="36" spans="2:2">
      <c r="B36" t="s">
        <v>453</v>
      </c>
    </row>
    <row r="37" spans="2:2">
      <c r="B37" t="s">
        <v>454</v>
      </c>
    </row>
    <row r="38" spans="2:2">
      <c r="B38" t="s">
        <v>455</v>
      </c>
    </row>
    <row r="39" spans="2:2">
      <c r="B39" t="s">
        <v>456</v>
      </c>
    </row>
    <row r="40" spans="2:2">
      <c r="B40" t="s">
        <v>457</v>
      </c>
    </row>
    <row r="41" spans="2:2">
      <c r="B41" t="s">
        <v>458</v>
      </c>
    </row>
    <row r="42" spans="2:2">
      <c r="B42" t="s">
        <v>459</v>
      </c>
    </row>
    <row r="43" spans="2:2">
      <c r="B43" t="s">
        <v>460</v>
      </c>
    </row>
    <row r="44" spans="2:2">
      <c r="B44" t="s">
        <v>461</v>
      </c>
    </row>
    <row r="45" spans="2:2">
      <c r="B45" t="s">
        <v>462</v>
      </c>
    </row>
    <row r="46" spans="2:2">
      <c r="B46" t="s">
        <v>463</v>
      </c>
    </row>
    <row r="47" spans="2:2">
      <c r="B47" t="s">
        <v>464</v>
      </c>
    </row>
    <row r="48" spans="2:2">
      <c r="B48" t="s">
        <v>465</v>
      </c>
    </row>
    <row r="49" spans="2:2">
      <c r="B49" t="s">
        <v>466</v>
      </c>
    </row>
    <row r="50" spans="2:2">
      <c r="B50" t="s">
        <v>467</v>
      </c>
    </row>
    <row r="51" spans="2:2">
      <c r="B51" t="s">
        <v>468</v>
      </c>
    </row>
    <row r="52" spans="2:2">
      <c r="B52" t="s">
        <v>469</v>
      </c>
    </row>
    <row r="53" spans="2:2">
      <c r="B53" t="s">
        <v>470</v>
      </c>
    </row>
    <row r="54" spans="2:2">
      <c r="B54" t="s">
        <v>471</v>
      </c>
    </row>
    <row r="55" spans="2:2">
      <c r="B55" t="s">
        <v>472</v>
      </c>
    </row>
    <row r="56" spans="2:2">
      <c r="B56" t="s">
        <v>473</v>
      </c>
    </row>
    <row r="57" spans="2:2">
      <c r="B57" t="s">
        <v>474</v>
      </c>
    </row>
    <row r="58" spans="2:2">
      <c r="B58" t="s">
        <v>475</v>
      </c>
    </row>
    <row r="59" spans="2:2">
      <c r="B59" t="s">
        <v>476</v>
      </c>
    </row>
    <row r="60" spans="2:2">
      <c r="B60" t="s">
        <v>477</v>
      </c>
    </row>
    <row r="61" spans="2:2">
      <c r="B61" t="s">
        <v>478</v>
      </c>
    </row>
    <row r="62" spans="2:2">
      <c r="B62" t="s">
        <v>479</v>
      </c>
    </row>
    <row r="63" spans="2:2">
      <c r="B63" t="s">
        <v>480</v>
      </c>
    </row>
    <row r="64" spans="2:2">
      <c r="B64" t="s">
        <v>481</v>
      </c>
    </row>
    <row r="65" spans="2:2">
      <c r="B65" t="s">
        <v>482</v>
      </c>
    </row>
    <row r="66" spans="2:2">
      <c r="B66" t="s">
        <v>483</v>
      </c>
    </row>
    <row r="67" spans="2:2">
      <c r="B67" t="s">
        <v>484</v>
      </c>
    </row>
    <row r="68" spans="2:2">
      <c r="B68" t="s">
        <v>485</v>
      </c>
    </row>
    <row r="69" spans="2:2">
      <c r="B69" t="s">
        <v>486</v>
      </c>
    </row>
    <row r="70" spans="1:2">
      <c r="A70" t="s">
        <v>76</v>
      </c>
      <c r="B70" t="s">
        <v>154</v>
      </c>
    </row>
    <row r="71" spans="2:2">
      <c r="B71" t="s">
        <v>215</v>
      </c>
    </row>
    <row r="72" spans="2:2">
      <c r="B72" t="s">
        <v>240</v>
      </c>
    </row>
    <row r="73" spans="2:2">
      <c r="B73" t="s">
        <v>328</v>
      </c>
    </row>
    <row r="74" spans="2:2">
      <c r="B74" t="s">
        <v>171</v>
      </c>
    </row>
    <row r="75" spans="2:2">
      <c r="B75" t="s">
        <v>271</v>
      </c>
    </row>
    <row r="76" spans="2:2">
      <c r="B76" t="s">
        <v>406</v>
      </c>
    </row>
    <row r="77" spans="2:2">
      <c r="B77" t="s">
        <v>487</v>
      </c>
    </row>
    <row r="78" spans="2:2">
      <c r="B78" t="s">
        <v>188</v>
      </c>
    </row>
    <row r="79" spans="2:2">
      <c r="B79" t="s">
        <v>245</v>
      </c>
    </row>
    <row r="80" spans="2:2">
      <c r="B80" t="s">
        <v>136</v>
      </c>
    </row>
    <row r="81" spans="2:2">
      <c r="B81" t="s">
        <v>295</v>
      </c>
    </row>
    <row r="82" spans="2:2">
      <c r="B82" t="s">
        <v>109</v>
      </c>
    </row>
    <row r="83" spans="2:2">
      <c r="B83" t="s">
        <v>385</v>
      </c>
    </row>
    <row r="84" spans="2:2">
      <c r="B84" t="s">
        <v>346</v>
      </c>
    </row>
    <row r="85" spans="2:2">
      <c r="B85" t="s">
        <v>148</v>
      </c>
    </row>
    <row r="86" spans="2:2">
      <c r="B86" t="s">
        <v>367</v>
      </c>
    </row>
    <row r="87" spans="2:2">
      <c r="B87" t="s">
        <v>137</v>
      </c>
    </row>
    <row r="88" spans="2:2">
      <c r="B88" t="s">
        <v>296</v>
      </c>
    </row>
    <row r="89" spans="2:2">
      <c r="B89" t="s">
        <v>110</v>
      </c>
    </row>
    <row r="90" spans="2:2">
      <c r="B90" t="s">
        <v>149</v>
      </c>
    </row>
    <row r="91" spans="2:2">
      <c r="B91" t="s">
        <v>338</v>
      </c>
    </row>
    <row r="92" spans="2:2">
      <c r="B92" t="s">
        <v>235</v>
      </c>
    </row>
    <row r="93" spans="2:2">
      <c r="B93" t="s">
        <v>155</v>
      </c>
    </row>
    <row r="94" spans="2:2">
      <c r="B94" t="s">
        <v>329</v>
      </c>
    </row>
    <row r="95" spans="2:2">
      <c r="B95" t="s">
        <v>172</v>
      </c>
    </row>
    <row r="96" spans="2:2">
      <c r="B96" t="s">
        <v>272</v>
      </c>
    </row>
    <row r="97" spans="2:2">
      <c r="B97" t="s">
        <v>407</v>
      </c>
    </row>
    <row r="98" spans="2:2">
      <c r="B98" t="s">
        <v>488</v>
      </c>
    </row>
    <row r="99" spans="2:2">
      <c r="B99" t="s">
        <v>489</v>
      </c>
    </row>
    <row r="100" spans="2:2">
      <c r="B100" t="s">
        <v>490</v>
      </c>
    </row>
    <row r="101" spans="2:2">
      <c r="B101" t="s">
        <v>491</v>
      </c>
    </row>
    <row r="102" spans="2:2">
      <c r="B102" t="s">
        <v>492</v>
      </c>
    </row>
    <row r="103" spans="2:2">
      <c r="B103" t="s">
        <v>493</v>
      </c>
    </row>
    <row r="104" spans="2:2">
      <c r="B104" t="s">
        <v>207</v>
      </c>
    </row>
    <row r="105" spans="2:2">
      <c r="B105" t="s">
        <v>278</v>
      </c>
    </row>
    <row r="106" spans="2:2">
      <c r="B106" t="s">
        <v>494</v>
      </c>
    </row>
    <row r="107" spans="2:2">
      <c r="B107" t="s">
        <v>189</v>
      </c>
    </row>
    <row r="108" spans="2:2">
      <c r="B108" t="s">
        <v>347</v>
      </c>
    </row>
    <row r="109" spans="2:2">
      <c r="B109" t="s">
        <v>283</v>
      </c>
    </row>
    <row r="110" spans="2:2">
      <c r="B110" t="s">
        <v>368</v>
      </c>
    </row>
    <row r="111" spans="1:2">
      <c r="A111" t="s">
        <v>86</v>
      </c>
      <c r="B111" t="s">
        <v>330</v>
      </c>
    </row>
    <row r="112" spans="2:2">
      <c r="B112" t="s">
        <v>156</v>
      </c>
    </row>
    <row r="113" spans="2:2">
      <c r="B113" t="s">
        <v>178</v>
      </c>
    </row>
    <row r="114" spans="2:2">
      <c r="B114" t="s">
        <v>495</v>
      </c>
    </row>
    <row r="115" spans="2:2">
      <c r="B115" t="s">
        <v>320</v>
      </c>
    </row>
    <row r="116" spans="2:2">
      <c r="B116" t="s">
        <v>223</v>
      </c>
    </row>
    <row r="117" spans="2:2">
      <c r="B117" t="s">
        <v>358</v>
      </c>
    </row>
    <row r="118" spans="2:2">
      <c r="B118" t="s">
        <v>314</v>
      </c>
    </row>
    <row r="119" spans="2:2">
      <c r="B119" t="s">
        <v>306</v>
      </c>
    </row>
    <row r="120" spans="2:2">
      <c r="B120" t="s">
        <v>339</v>
      </c>
    </row>
    <row r="121" spans="2:2">
      <c r="B121" t="s">
        <v>496</v>
      </c>
    </row>
    <row r="122" spans="2:2">
      <c r="B122" t="s">
        <v>121</v>
      </c>
    </row>
    <row r="123" spans="2:2">
      <c r="B123" t="s">
        <v>138</v>
      </c>
    </row>
    <row r="124" spans="2:2">
      <c r="B124" t="s">
        <v>297</v>
      </c>
    </row>
    <row r="125" spans="2:2">
      <c r="B125" t="s">
        <v>111</v>
      </c>
    </row>
    <row r="126" spans="2:2">
      <c r="B126" t="s">
        <v>173</v>
      </c>
    </row>
    <row r="127" spans="2:2">
      <c r="B127" t="s">
        <v>376</v>
      </c>
    </row>
    <row r="128" spans="2:2">
      <c r="B128" t="s">
        <v>397</v>
      </c>
    </row>
    <row r="129" spans="2:2">
      <c r="B129" t="s">
        <v>131</v>
      </c>
    </row>
    <row r="130" spans="2:2">
      <c r="B130" t="s">
        <v>392</v>
      </c>
    </row>
    <row r="131" spans="2:2">
      <c r="B131" t="s">
        <v>369</v>
      </c>
    </row>
    <row r="132" spans="2:2">
      <c r="B132" t="s">
        <v>331</v>
      </c>
    </row>
    <row r="133" spans="2:2">
      <c r="B133" t="s">
        <v>273</v>
      </c>
    </row>
    <row r="134" spans="2:2">
      <c r="B134" t="s">
        <v>190</v>
      </c>
    </row>
    <row r="135" spans="2:2">
      <c r="B135" t="s">
        <v>179</v>
      </c>
    </row>
    <row r="136" spans="2:2">
      <c r="B136" t="s">
        <v>408</v>
      </c>
    </row>
    <row r="137" spans="2:2">
      <c r="B137" t="s">
        <v>386</v>
      </c>
    </row>
    <row r="138" spans="2:2">
      <c r="B138" t="s">
        <v>348</v>
      </c>
    </row>
    <row r="139" spans="2:2">
      <c r="B139" t="s">
        <v>139</v>
      </c>
    </row>
    <row r="140" spans="2:2">
      <c r="B140" t="s">
        <v>298</v>
      </c>
    </row>
    <row r="141" spans="2:2">
      <c r="B141" t="s">
        <v>112</v>
      </c>
    </row>
    <row r="142" spans="2:2">
      <c r="B142" t="s">
        <v>377</v>
      </c>
    </row>
    <row r="143" spans="2:2">
      <c r="B143" t="s">
        <v>150</v>
      </c>
    </row>
    <row r="144" spans="2:2">
      <c r="B144" t="s">
        <v>370</v>
      </c>
    </row>
    <row r="145" spans="2:2">
      <c r="B145" t="s">
        <v>216</v>
      </c>
    </row>
    <row r="146" spans="1:2">
      <c r="A146" t="s">
        <v>91</v>
      </c>
      <c r="B146" t="s">
        <v>398</v>
      </c>
    </row>
    <row r="147" spans="2:2">
      <c r="B147" t="s">
        <v>321</v>
      </c>
    </row>
    <row r="148" spans="2:2">
      <c r="B148" t="s">
        <v>224</v>
      </c>
    </row>
    <row r="149" spans="2:2">
      <c r="B149" t="s">
        <v>359</v>
      </c>
    </row>
    <row r="150" spans="2:2">
      <c r="B150" t="s">
        <v>315</v>
      </c>
    </row>
    <row r="151" spans="2:2">
      <c r="B151" t="s">
        <v>288</v>
      </c>
    </row>
    <row r="152" spans="2:2">
      <c r="B152" t="s">
        <v>279</v>
      </c>
    </row>
    <row r="153" spans="2:2">
      <c r="B153" t="s">
        <v>157</v>
      </c>
    </row>
    <row r="154" spans="2:2">
      <c r="B154" t="s">
        <v>260</v>
      </c>
    </row>
    <row r="155" spans="2:2">
      <c r="B155" t="s">
        <v>349</v>
      </c>
    </row>
    <row r="156" spans="2:2">
      <c r="B156" t="s">
        <v>340</v>
      </c>
    </row>
    <row r="157" spans="2:2">
      <c r="B157" t="s">
        <v>122</v>
      </c>
    </row>
    <row r="158" spans="2:2">
      <c r="B158" t="s">
        <v>132</v>
      </c>
    </row>
    <row r="159" spans="2:2">
      <c r="B159" t="s">
        <v>371</v>
      </c>
    </row>
    <row r="160" spans="2:2">
      <c r="B160" t="s">
        <v>191</v>
      </c>
    </row>
    <row r="161" spans="2:2">
      <c r="B161" t="s">
        <v>180</v>
      </c>
    </row>
    <row r="162" spans="2:2">
      <c r="B162" t="s">
        <v>246</v>
      </c>
    </row>
    <row r="163" spans="2:2">
      <c r="B163" t="s">
        <v>409</v>
      </c>
    </row>
    <row r="164" spans="2:2">
      <c r="B164" t="s">
        <v>261</v>
      </c>
    </row>
    <row r="165" spans="2:2">
      <c r="B165" t="s">
        <v>387</v>
      </c>
    </row>
    <row r="166" spans="2:2">
      <c r="B166" t="s">
        <v>350</v>
      </c>
    </row>
    <row r="167" spans="2:2">
      <c r="B167" t="s">
        <v>372</v>
      </c>
    </row>
    <row r="168" spans="2:2">
      <c r="B168" t="s">
        <v>241</v>
      </c>
    </row>
    <row r="169" spans="2:2">
      <c r="B169" t="s">
        <v>217</v>
      </c>
    </row>
    <row r="170" spans="1:2">
      <c r="A170" t="s">
        <v>92</v>
      </c>
      <c r="B170" t="s">
        <v>174</v>
      </c>
    </row>
    <row r="171" spans="2:2">
      <c r="B171" t="s">
        <v>225</v>
      </c>
    </row>
    <row r="172" spans="2:2">
      <c r="B172" t="s">
        <v>253</v>
      </c>
    </row>
    <row r="173" spans="2:2">
      <c r="B173" t="s">
        <v>322</v>
      </c>
    </row>
    <row r="174" spans="2:2">
      <c r="B174" t="s">
        <v>360</v>
      </c>
    </row>
    <row r="175" spans="2:2">
      <c r="B175" t="s">
        <v>307</v>
      </c>
    </row>
    <row r="176" spans="2:2">
      <c r="B176" t="s">
        <v>284</v>
      </c>
    </row>
    <row r="177" spans="2:2">
      <c r="B177" t="s">
        <v>123</v>
      </c>
    </row>
    <row r="178" spans="2:2">
      <c r="B178" t="s">
        <v>341</v>
      </c>
    </row>
    <row r="179" spans="2:2">
      <c r="B179" t="s">
        <v>236</v>
      </c>
    </row>
    <row r="180" spans="2:2">
      <c r="B180" t="s">
        <v>410</v>
      </c>
    </row>
    <row r="181" spans="2:2">
      <c r="B181" t="s">
        <v>262</v>
      </c>
    </row>
    <row r="182" spans="2:2">
      <c r="B182" t="s">
        <v>133</v>
      </c>
    </row>
    <row r="183" spans="2:2">
      <c r="B183" t="s">
        <v>140</v>
      </c>
    </row>
    <row r="184" spans="2:2">
      <c r="B184" t="s">
        <v>289</v>
      </c>
    </row>
    <row r="185" spans="2:2">
      <c r="B185" t="s">
        <v>299</v>
      </c>
    </row>
    <row r="186" spans="2:2">
      <c r="B186" t="s">
        <v>113</v>
      </c>
    </row>
    <row r="187" spans="2:2">
      <c r="B187" t="s">
        <v>218</v>
      </c>
    </row>
    <row r="188" spans="2:2">
      <c r="B188" t="s">
        <v>141</v>
      </c>
    </row>
    <row r="189" spans="2:2">
      <c r="B189" t="s">
        <v>114</v>
      </c>
    </row>
    <row r="190" spans="2:2">
      <c r="B190" t="s">
        <v>247</v>
      </c>
    </row>
    <row r="191" spans="2:2">
      <c r="B191" t="s">
        <v>202</v>
      </c>
    </row>
    <row r="192" spans="2:2">
      <c r="B192" t="s">
        <v>300</v>
      </c>
    </row>
    <row r="193" spans="2:2">
      <c r="B193" t="s">
        <v>242</v>
      </c>
    </row>
    <row r="194" spans="2:2">
      <c r="B194" t="s">
        <v>151</v>
      </c>
    </row>
    <row r="195" spans="2:2">
      <c r="B195" t="s">
        <v>411</v>
      </c>
    </row>
    <row r="196" spans="2:2">
      <c r="B196" t="s">
        <v>263</v>
      </c>
    </row>
    <row r="197" spans="2:2">
      <c r="B197" t="s">
        <v>192</v>
      </c>
    </row>
    <row r="198" spans="2:2">
      <c r="B198" t="s">
        <v>197</v>
      </c>
    </row>
    <row r="199" spans="2:2">
      <c r="B199" t="s">
        <v>125</v>
      </c>
    </row>
    <row r="200" spans="2:2">
      <c r="B200" t="s">
        <v>403</v>
      </c>
    </row>
    <row r="201" spans="2:2">
      <c r="B201" t="s">
        <v>382</v>
      </c>
    </row>
    <row r="202" spans="1:2">
      <c r="A202" t="s">
        <v>96</v>
      </c>
      <c r="B202" t="s">
        <v>342</v>
      </c>
    </row>
    <row r="203" spans="2:2">
      <c r="B203" t="s">
        <v>351</v>
      </c>
    </row>
    <row r="204" spans="2:2">
      <c r="B204" t="s">
        <v>181</v>
      </c>
    </row>
    <row r="205" spans="2:2">
      <c r="B205" t="s">
        <v>158</v>
      </c>
    </row>
    <row r="206" spans="2:2">
      <c r="B206" t="s">
        <v>165</v>
      </c>
    </row>
    <row r="207" spans="2:2">
      <c r="B207" t="s">
        <v>332</v>
      </c>
    </row>
    <row r="208" spans="2:2">
      <c r="B208" t="s">
        <v>254</v>
      </c>
    </row>
    <row r="209" spans="2:2">
      <c r="B209" t="s">
        <v>316</v>
      </c>
    </row>
    <row r="210" spans="2:2">
      <c r="B210" t="s">
        <v>308</v>
      </c>
    </row>
    <row r="211" spans="2:2">
      <c r="B211" t="s">
        <v>208</v>
      </c>
    </row>
    <row r="212" spans="2:2">
      <c r="B212" t="s">
        <v>393</v>
      </c>
    </row>
    <row r="213" spans="2:2">
      <c r="B213" t="s">
        <v>412</v>
      </c>
    </row>
    <row r="214" spans="2:2">
      <c r="B214" t="s">
        <v>193</v>
      </c>
    </row>
    <row r="215" spans="2:2">
      <c r="B215" t="s">
        <v>388</v>
      </c>
    </row>
    <row r="216" spans="2:2">
      <c r="B216" t="s">
        <v>352</v>
      </c>
    </row>
    <row r="217" spans="2:2">
      <c r="B217" t="s">
        <v>182</v>
      </c>
    </row>
    <row r="218" spans="2:2">
      <c r="B218" t="s">
        <v>166</v>
      </c>
    </row>
    <row r="219" spans="2:2">
      <c r="B219" t="s">
        <v>243</v>
      </c>
    </row>
    <row r="220" spans="2:2">
      <c r="B220" t="s">
        <v>274</v>
      </c>
    </row>
    <row r="221" spans="2:2">
      <c r="B221" t="s">
        <v>203</v>
      </c>
    </row>
    <row r="222" spans="1:2">
      <c r="A222" t="s">
        <v>97</v>
      </c>
      <c r="B222" t="s">
        <v>333</v>
      </c>
    </row>
    <row r="223" spans="2:2">
      <c r="B223" t="s">
        <v>159</v>
      </c>
    </row>
    <row r="224" spans="2:2">
      <c r="B224" t="s">
        <v>232</v>
      </c>
    </row>
    <row r="225" spans="1:2">
      <c r="A225" t="s">
        <v>98</v>
      </c>
      <c r="B225" t="s">
        <v>323</v>
      </c>
    </row>
    <row r="226" spans="2:2">
      <c r="B226" t="s">
        <v>226</v>
      </c>
    </row>
    <row r="227" spans="2:2">
      <c r="B227" t="s">
        <v>361</v>
      </c>
    </row>
    <row r="228" spans="2:2">
      <c r="B228" t="s">
        <v>290</v>
      </c>
    </row>
    <row r="229" spans="2:2">
      <c r="B229" t="s">
        <v>280</v>
      </c>
    </row>
    <row r="230" spans="1:2">
      <c r="A230" t="s">
        <v>99</v>
      </c>
      <c r="B230" t="s">
        <v>142</v>
      </c>
    </row>
    <row r="231" spans="2:2">
      <c r="B231" t="s">
        <v>353</v>
      </c>
    </row>
    <row r="232" spans="2:2">
      <c r="B232" t="s">
        <v>160</v>
      </c>
    </row>
    <row r="233" spans="2:2">
      <c r="B233" t="s">
        <v>255</v>
      </c>
    </row>
    <row r="234" spans="2:2">
      <c r="B234" t="s">
        <v>317</v>
      </c>
    </row>
    <row r="235" spans="2:2">
      <c r="B235" t="s">
        <v>399</v>
      </c>
    </row>
    <row r="236" spans="2:2">
      <c r="B236" t="s">
        <v>143</v>
      </c>
    </row>
    <row r="237" spans="2:2">
      <c r="B237" t="s">
        <v>264</v>
      </c>
    </row>
    <row r="238" spans="2:2">
      <c r="B238" t="s">
        <v>194</v>
      </c>
    </row>
    <row r="239" spans="2:2">
      <c r="B239" t="s">
        <v>389</v>
      </c>
    </row>
    <row r="240" spans="2:2">
      <c r="B240" t="s">
        <v>248</v>
      </c>
    </row>
    <row r="241" spans="2:2">
      <c r="B241" t="s">
        <v>354</v>
      </c>
    </row>
    <row r="242" spans="2:2">
      <c r="B242" t="s">
        <v>183</v>
      </c>
    </row>
    <row r="243" spans="2:2">
      <c r="B243" t="s">
        <v>167</v>
      </c>
    </row>
    <row r="244" spans="1:2">
      <c r="A244" t="s">
        <v>100</v>
      </c>
      <c r="B244" t="s">
        <v>249</v>
      </c>
    </row>
    <row r="245" spans="2:2">
      <c r="B245" t="s">
        <v>413</v>
      </c>
    </row>
    <row r="246" spans="2:2">
      <c r="B246" t="s">
        <v>324</v>
      </c>
    </row>
    <row r="247" spans="2:2">
      <c r="B247" t="s">
        <v>227</v>
      </c>
    </row>
    <row r="248" spans="2:2">
      <c r="B248" t="s">
        <v>362</v>
      </c>
    </row>
    <row r="249" spans="2:2">
      <c r="B249" t="s">
        <v>378</v>
      </c>
    </row>
    <row r="250" spans="2:2">
      <c r="B250" t="s">
        <v>161</v>
      </c>
    </row>
    <row r="251" spans="2:2">
      <c r="B251" t="s">
        <v>195</v>
      </c>
    </row>
    <row r="252" spans="2:2">
      <c r="B252" t="s">
        <v>184</v>
      </c>
    </row>
    <row r="253" spans="2:2">
      <c r="B253" t="s">
        <v>250</v>
      </c>
    </row>
    <row r="254" spans="2:2">
      <c r="B254" t="s">
        <v>414</v>
      </c>
    </row>
    <row r="255" spans="2:2">
      <c r="B255" t="s">
        <v>265</v>
      </c>
    </row>
    <row r="256" spans="2:2">
      <c r="B256" t="s">
        <v>390</v>
      </c>
    </row>
    <row r="257" spans="2:2">
      <c r="B257" t="s">
        <v>355</v>
      </c>
    </row>
    <row r="258" spans="1:2">
      <c r="A258" t="s">
        <v>101</v>
      </c>
      <c r="B258" t="s">
        <v>400</v>
      </c>
    </row>
    <row r="259" spans="2:2">
      <c r="B259" t="s">
        <v>144</v>
      </c>
    </row>
    <row r="260" spans="2:2">
      <c r="B260" t="s">
        <v>309</v>
      </c>
    </row>
    <row r="261" spans="2:2">
      <c r="B261" t="s">
        <v>228</v>
      </c>
    </row>
    <row r="262" spans="2:2">
      <c r="B262" t="s">
        <v>115</v>
      </c>
    </row>
    <row r="263" spans="2:2">
      <c r="B263" t="s">
        <v>175</v>
      </c>
    </row>
    <row r="264" spans="2:2">
      <c r="B264" t="s">
        <v>343</v>
      </c>
    </row>
    <row r="265" spans="2:2">
      <c r="B265" t="s">
        <v>379</v>
      </c>
    </row>
    <row r="266" spans="2:2">
      <c r="B266" t="s">
        <v>363</v>
      </c>
    </row>
    <row r="267" spans="2:2">
      <c r="B267" t="s">
        <v>301</v>
      </c>
    </row>
    <row r="268" spans="2:2">
      <c r="B268" t="s">
        <v>256</v>
      </c>
    </row>
    <row r="269" spans="2:2">
      <c r="B269" t="s">
        <v>116</v>
      </c>
    </row>
    <row r="270" spans="2:2">
      <c r="B270" t="s">
        <v>497</v>
      </c>
    </row>
    <row r="271" spans="2:2">
      <c r="B271" t="s">
        <v>219</v>
      </c>
    </row>
    <row r="272" spans="2:2">
      <c r="B272" t="s">
        <v>380</v>
      </c>
    </row>
    <row r="273" spans="2:2">
      <c r="B273" t="s">
        <v>302</v>
      </c>
    </row>
    <row r="274" spans="2:2">
      <c r="B274" t="s">
        <v>204</v>
      </c>
    </row>
    <row r="275" spans="1:2">
      <c r="A275" t="s">
        <v>103</v>
      </c>
      <c r="B275" t="s">
        <v>401</v>
      </c>
    </row>
    <row r="276" spans="2:2">
      <c r="B276" t="s">
        <v>394</v>
      </c>
    </row>
    <row r="277" spans="2:2">
      <c r="B277" t="s">
        <v>281</v>
      </c>
    </row>
    <row r="278" spans="2:2">
      <c r="B278" t="s">
        <v>334</v>
      </c>
    </row>
    <row r="279" spans="2:2">
      <c r="B279" t="s">
        <v>162</v>
      </c>
    </row>
    <row r="280" spans="2:2">
      <c r="B280" t="s">
        <v>168</v>
      </c>
    </row>
    <row r="281" spans="2:2">
      <c r="B281" t="s">
        <v>205</v>
      </c>
    </row>
    <row r="282" spans="2:2">
      <c r="B282" t="s">
        <v>373</v>
      </c>
    </row>
    <row r="283" spans="2:2">
      <c r="B283" t="s">
        <v>169</v>
      </c>
    </row>
    <row r="284" spans="2:2">
      <c r="B284" t="s">
        <v>185</v>
      </c>
    </row>
    <row r="285" spans="2:2">
      <c r="B285" t="s">
        <v>266</v>
      </c>
    </row>
    <row r="286" spans="2:2">
      <c r="B286" t="s">
        <v>374</v>
      </c>
    </row>
    <row r="287" spans="1:2">
      <c r="A287" t="s">
        <v>104</v>
      </c>
      <c r="B287" t="s">
        <v>257</v>
      </c>
    </row>
    <row r="288" spans="2:2">
      <c r="B288" t="s">
        <v>325</v>
      </c>
    </row>
    <row r="289" spans="2:2">
      <c r="B289" t="s">
        <v>364</v>
      </c>
    </row>
    <row r="290" spans="2:2">
      <c r="B290" t="s">
        <v>310</v>
      </c>
    </row>
    <row r="291" spans="2:2">
      <c r="B291" t="s">
        <v>229</v>
      </c>
    </row>
    <row r="292" spans="2:2">
      <c r="B292" t="s">
        <v>285</v>
      </c>
    </row>
    <row r="293" spans="2:2">
      <c r="B293" t="s">
        <v>291</v>
      </c>
    </row>
    <row r="294" spans="2:2">
      <c r="B294" t="s">
        <v>212</v>
      </c>
    </row>
    <row r="295" spans="2:2">
      <c r="B295" t="s">
        <v>415</v>
      </c>
    </row>
    <row r="296" spans="2:2">
      <c r="B296" t="s">
        <v>251</v>
      </c>
    </row>
    <row r="297" spans="2:2">
      <c r="B297" t="s">
        <v>176</v>
      </c>
    </row>
    <row r="298" spans="2:2">
      <c r="B298" t="s">
        <v>233</v>
      </c>
    </row>
    <row r="299" spans="2:2">
      <c r="B299" t="s">
        <v>198</v>
      </c>
    </row>
    <row r="300" spans="2:2">
      <c r="B300" t="s">
        <v>126</v>
      </c>
    </row>
    <row r="301" spans="2:2">
      <c r="B301" t="s">
        <v>199</v>
      </c>
    </row>
    <row r="302" spans="2:2">
      <c r="B302" t="s">
        <v>127</v>
      </c>
    </row>
    <row r="303" spans="2:2">
      <c r="B303" t="s">
        <v>404</v>
      </c>
    </row>
    <row r="304" spans="2:2">
      <c r="B304" t="s">
        <v>383</v>
      </c>
    </row>
    <row r="305" spans="1:2">
      <c r="A305" t="s">
        <v>105</v>
      </c>
      <c r="B305" t="s">
        <v>220</v>
      </c>
    </row>
    <row r="306" spans="2:2">
      <c r="B306" t="s">
        <v>275</v>
      </c>
    </row>
    <row r="307" spans="1:2">
      <c r="A307" t="s">
        <v>106</v>
      </c>
      <c r="B307" t="s">
        <v>335</v>
      </c>
    </row>
    <row r="308" spans="2:2">
      <c r="B308" t="s">
        <v>163</v>
      </c>
    </row>
    <row r="309" spans="2:2">
      <c r="B309" t="s">
        <v>213</v>
      </c>
    </row>
    <row r="310" spans="2:2">
      <c r="B310" t="s">
        <v>221</v>
      </c>
    </row>
  </sheetData>
  <mergeCells count="15">
    <mergeCell ref="A1:A69"/>
    <mergeCell ref="A70:A110"/>
    <mergeCell ref="A111:A145"/>
    <mergeCell ref="A146:A169"/>
    <mergeCell ref="A170:A201"/>
    <mergeCell ref="A202:A221"/>
    <mergeCell ref="A222:A224"/>
    <mergeCell ref="A225:A229"/>
    <mergeCell ref="A230:A243"/>
    <mergeCell ref="A244:A257"/>
    <mergeCell ref="A258:A274"/>
    <mergeCell ref="A275:A286"/>
    <mergeCell ref="A287:A304"/>
    <mergeCell ref="A305:A306"/>
    <mergeCell ref="A307:A3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按专业</vt:lpstr>
      <vt:lpstr>按省份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李梦颖</cp:lastModifiedBy>
  <dcterms:created xsi:type="dcterms:W3CDTF">2025-05-19T07:17:00Z</dcterms:created>
  <dcterms:modified xsi:type="dcterms:W3CDTF">2025-06-09T14:24:12Z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05FCCD042228410CB53CF067D5E374A4_13</vt:lpwstr>
  </property>
  <property fmtid="{D5CDD505-2E9C-101B-9397-08002B2CF9AE}" pid="3" name="KSOProductBuildVer">
    <vt:lpwstr>2052-12.1.0.21171</vt:lpwstr>
  </property>
</Properties>
</file>