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9405"/>
  </bookViews>
  <sheets>
    <sheet name="Hoja1" sheetId="2" r:id="rId1"/>
    <sheet name="Dias de inventario" sheetId="1" r:id="rId2"/>
  </sheets>
  <calcPr calcId="144525"/>
</workbook>
</file>

<file path=xl/calcChain.xml><?xml version="1.0" encoding="utf-8"?>
<calcChain xmlns="http://schemas.openxmlformats.org/spreadsheetml/2006/main">
  <c r="D15" i="1" l="1"/>
  <c r="E15" i="1" s="1"/>
  <c r="D10" i="1"/>
  <c r="E10" i="1" s="1"/>
  <c r="D5" i="1"/>
  <c r="E5" i="1"/>
  <c r="E3" i="1"/>
  <c r="E4" i="1"/>
  <c r="E6" i="1"/>
  <c r="E7" i="1"/>
  <c r="E8" i="1"/>
  <c r="E9" i="1"/>
  <c r="E11" i="1"/>
  <c r="E12" i="1"/>
  <c r="E13" i="1"/>
  <c r="E14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<sst xmlns="http://schemas.openxmlformats.org/spreadsheetml/2006/main" count="25" uniqueCount="25">
  <si>
    <t>Codigo</t>
  </si>
  <si>
    <t>Descripcion</t>
  </si>
  <si>
    <t>Polvito Acidulado c/25 pz Picao 250 g</t>
  </si>
  <si>
    <t>Chamoy c/50 pz Picao 700 gr</t>
  </si>
  <si>
    <t>Polvito Chile y Limón Picao 500 gr</t>
  </si>
  <si>
    <t>Chamoy picao 1 lt.</t>
  </si>
  <si>
    <t>Pulpa Deli  picao 1 lt.</t>
  </si>
  <si>
    <t>Tinita Negra c/20 pz picao 600 pz</t>
  </si>
  <si>
    <t>Cucharita Tamarindo c/20 pz Picao 300 gr</t>
  </si>
  <si>
    <t>Tinita Rojo c/chicle c/20 pz Picao 600gr</t>
  </si>
  <si>
    <t>Salsa Clasica picao 1 lt.</t>
  </si>
  <si>
    <t>Cubre Manzana Tamarindo c/5 Picao 400 gr</t>
  </si>
  <si>
    <t>Salsa Verde picao 1 lt</t>
  </si>
  <si>
    <t>Cubre Manzana Mango c/5 pz Picao 400 gr</t>
  </si>
  <si>
    <t>POLVITO ACIDULADO PICAO 250G</t>
  </si>
  <si>
    <t>Chile y limón 190 g</t>
  </si>
  <si>
    <t>Pulpa chamoy Picao 250 g</t>
  </si>
  <si>
    <t>Pulpa deli Picao 250 g</t>
  </si>
  <si>
    <t>Chi-goma mango picao 440g.</t>
  </si>
  <si>
    <t>Chi-goma sandia picao 440g.</t>
  </si>
  <si>
    <t>Chi-goma piña picao 440g.</t>
  </si>
  <si>
    <t>SUPER PIÑATA MIX  PICAO 2 KG</t>
  </si>
  <si>
    <t>TEORICO</t>
  </si>
  <si>
    <t>FISICO</t>
  </si>
  <si>
    <t>DIF.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</si>
</sst>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zoomScaleNormal="100" workbookViewId="0">
      <selection activeCell="B5" sqref="B5"/>
    </sheetView>
  </sheetViews>
  <sheetFormatPr baseColWidth="10" defaultRowHeight="15" x14ac:dyDescent="0.25"/>
  <cols>
    <col min="1" max="1" width="14" bestFit="1" customWidth="1"/>
    <col min="2" max="2" width="38.7109375" bestFit="1" customWidth="1"/>
  </cols>
  <sheetData>
    <row r="1" spans="1:2" x14ac:dyDescent="0.25">
      <c r="A1" s="15">
        <v>7503019404003</v>
      </c>
      <c r="B1" s="11"/>
    </row>
    <row r="2" spans="1:2" x14ac:dyDescent="0.25">
      <c r="A2" s="15">
        <v>7503019404102</v>
      </c>
      <c r="B2" s="11"/>
    </row>
    <row r="3" spans="1:2" x14ac:dyDescent="0.25">
      <c r="A3" s="15">
        <v>7503019404133</v>
      </c>
      <c r="B3" s="10"/>
    </row>
    <row r="4" spans="1:2" x14ac:dyDescent="0.25">
      <c r="A4" s="15">
        <v>7503019404140</v>
      </c>
      <c r="B4" s="10"/>
    </row>
    <row r="5" spans="1:2" x14ac:dyDescent="0.25">
      <c r="A5" s="15">
        <v>7503019404157</v>
      </c>
      <c r="B5" s="10"/>
    </row>
    <row r="6" spans="1:2" x14ac:dyDescent="0.25">
      <c r="A6" s="15">
        <v>7503019404249</v>
      </c>
      <c r="B6" s="10"/>
    </row>
    <row r="7" spans="1:2" x14ac:dyDescent="0.25">
      <c r="A7" s="15">
        <v>7503019404263</v>
      </c>
      <c r="B7" s="11"/>
    </row>
    <row r="8" spans="1:2" x14ac:dyDescent="0.25">
      <c r="A8" s="15">
        <v>7503019404287</v>
      </c>
      <c r="B8" s="11"/>
    </row>
    <row r="9" spans="1:2" x14ac:dyDescent="0.25">
      <c r="A9" s="15">
        <v>7503019404300</v>
      </c>
    </row>
    <row r="10" spans="1:2" x14ac:dyDescent="0.25">
      <c r="A10" s="15">
        <v>7503019404324</v>
      </c>
    </row>
    <row r="11" spans="1:2" x14ac:dyDescent="0.25">
      <c r="A11" s="15">
        <v>7503019404331</v>
      </c>
    </row>
    <row r="12" spans="1:2" x14ac:dyDescent="0.25">
      <c r="A12" s="15">
        <v>7503019404355</v>
      </c>
    </row>
    <row r="13" spans="1:2" x14ac:dyDescent="0.25">
      <c r="A13" s="15">
        <v>7503019404690</v>
      </c>
    </row>
    <row r="14" spans="1:2" x14ac:dyDescent="0.25">
      <c r="A14" s="15">
        <v>7503019404706</v>
      </c>
    </row>
    <row r="15" spans="1:2" x14ac:dyDescent="0.25">
      <c r="A15" s="15">
        <v>7503019404713</v>
      </c>
    </row>
    <row r="16" spans="1:2" x14ac:dyDescent="0.25">
      <c r="A16" s="15">
        <v>7503019404720</v>
      </c>
    </row>
    <row r="17" spans="1:1" x14ac:dyDescent="0.25">
      <c r="A17" s="15">
        <v>7503019404881</v>
      </c>
    </row>
    <row r="18" spans="1:1" x14ac:dyDescent="0.25">
      <c r="A18" s="15">
        <v>7503019404898</v>
      </c>
    </row>
    <row r="19" spans="1:1" x14ac:dyDescent="0.25">
      <c r="A19" s="15">
        <v>7503019404904</v>
      </c>
    </row>
    <row r="20" spans="1:1" x14ac:dyDescent="0.25">
      <c r="A20" s="16">
        <v>7503019404942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:A21"/>
    </sheetView>
  </sheetViews>
  <sheetFormatPr baseColWidth="10" defaultColWidth="9.140625" defaultRowHeight="15" x14ac:dyDescent="0.25"/>
  <cols>
    <col min="1" max="1" width="16.7109375" bestFit="1" customWidth="1"/>
    <col min="2" max="2" width="39" bestFit="1" customWidth="1"/>
    <col min="3" max="3" width="10.7109375" style="2" bestFit="1" customWidth="1"/>
  </cols>
  <sheetData>
    <row r="1" spans="1:5" s="9" customFormat="1" x14ac:dyDescent="0.25">
      <c r="A1" s="12" t="s">
        <v>0</v>
      </c>
      <c r="B1" s="12" t="s">
        <v>1</v>
      </c>
      <c r="C1" s="12" t="s">
        <v>22</v>
      </c>
      <c r="D1" s="12" t="s">
        <v>23</v>
      </c>
      <c r="E1" s="8" t="s">
        <v>24</v>
      </c>
    </row>
    <row r="2" spans="1:5" x14ac:dyDescent="0.25">
      <c r="A2" s="13">
        <v>7503019404003</v>
      </c>
      <c r="B2" s="7" t="s">
        <v>2</v>
      </c>
      <c r="C2" s="14">
        <v>89</v>
      </c>
      <c r="D2" s="7">
        <v>82</v>
      </c>
      <c r="E2" s="4">
        <f>D2-C2</f>
        <v>-7</v>
      </c>
    </row>
    <row r="3" spans="1:5" x14ac:dyDescent="0.25">
      <c r="A3" s="13">
        <v>7503019404102</v>
      </c>
      <c r="B3" s="7" t="s">
        <v>3</v>
      </c>
      <c r="C3" s="14">
        <v>58</v>
      </c>
      <c r="D3" s="7">
        <v>58</v>
      </c>
      <c r="E3" s="4">
        <f t="shared" ref="E3:E21" si="0">D3-C3</f>
        <v>0</v>
      </c>
    </row>
    <row r="4" spans="1:5" x14ac:dyDescent="0.25">
      <c r="A4" s="13">
        <v>7503019404133</v>
      </c>
      <c r="B4" s="7" t="s">
        <v>4</v>
      </c>
      <c r="C4" s="14">
        <v>47</v>
      </c>
      <c r="D4" s="7">
        <v>53</v>
      </c>
      <c r="E4" s="4">
        <f t="shared" si="0"/>
        <v>6</v>
      </c>
    </row>
    <row r="5" spans="1:5" x14ac:dyDescent="0.25">
      <c r="A5" s="13">
        <v>7503019404140</v>
      </c>
      <c r="B5" s="7" t="s">
        <v>5</v>
      </c>
      <c r="C5" s="14">
        <v>44</v>
      </c>
      <c r="D5" s="7">
        <f>24+8</f>
        <v>32</v>
      </c>
      <c r="E5" s="4">
        <f t="shared" si="0"/>
        <v>-12</v>
      </c>
    </row>
    <row r="6" spans="1:5" x14ac:dyDescent="0.25">
      <c r="A6" s="13">
        <v>7503019404157</v>
      </c>
      <c r="B6" s="7" t="s">
        <v>6</v>
      </c>
      <c r="C6" s="14">
        <v>76</v>
      </c>
      <c r="D6" s="7">
        <v>76</v>
      </c>
      <c r="E6" s="4">
        <f t="shared" si="0"/>
        <v>0</v>
      </c>
    </row>
    <row r="7" spans="1:5" x14ac:dyDescent="0.25">
      <c r="A7" s="13">
        <v>7503019404249</v>
      </c>
      <c r="B7" s="7" t="s">
        <v>7</v>
      </c>
      <c r="C7" s="14">
        <v>52</v>
      </c>
      <c r="D7" s="7">
        <v>52</v>
      </c>
      <c r="E7" s="4">
        <f t="shared" si="0"/>
        <v>0</v>
      </c>
    </row>
    <row r="8" spans="1:5" x14ac:dyDescent="0.25">
      <c r="A8" s="13">
        <v>7503019404263</v>
      </c>
      <c r="B8" s="7" t="s">
        <v>8</v>
      </c>
      <c r="C8" s="14">
        <v>46</v>
      </c>
      <c r="D8" s="7">
        <v>45</v>
      </c>
      <c r="E8" s="4">
        <f t="shared" si="0"/>
        <v>-1</v>
      </c>
    </row>
    <row r="9" spans="1:5" x14ac:dyDescent="0.25">
      <c r="A9" s="13">
        <v>7503019404287</v>
      </c>
      <c r="B9" s="7" t="s">
        <v>9</v>
      </c>
      <c r="C9" s="14">
        <v>34</v>
      </c>
      <c r="D9" s="7">
        <v>33</v>
      </c>
      <c r="E9" s="4">
        <f t="shared" si="0"/>
        <v>-1</v>
      </c>
    </row>
    <row r="10" spans="1:5" x14ac:dyDescent="0.25">
      <c r="A10" s="13">
        <v>7503019404300</v>
      </c>
      <c r="B10" s="7" t="s">
        <v>10</v>
      </c>
      <c r="C10" s="14">
        <v>49</v>
      </c>
      <c r="D10" s="7">
        <f>36+12+1</f>
        <v>49</v>
      </c>
      <c r="E10" s="4">
        <f t="shared" si="0"/>
        <v>0</v>
      </c>
    </row>
    <row r="11" spans="1:5" x14ac:dyDescent="0.25">
      <c r="A11" s="13">
        <v>7503019404324</v>
      </c>
      <c r="B11" s="7" t="s">
        <v>11</v>
      </c>
      <c r="C11" s="14">
        <v>39</v>
      </c>
      <c r="D11" s="7">
        <v>39</v>
      </c>
      <c r="E11" s="4">
        <f t="shared" si="0"/>
        <v>0</v>
      </c>
    </row>
    <row r="12" spans="1:5" x14ac:dyDescent="0.25">
      <c r="A12" s="13">
        <v>7503019404331</v>
      </c>
      <c r="B12" s="7" t="s">
        <v>12</v>
      </c>
      <c r="C12" s="14">
        <v>40</v>
      </c>
      <c r="D12" s="7">
        <v>40</v>
      </c>
      <c r="E12" s="4">
        <f t="shared" si="0"/>
        <v>0</v>
      </c>
    </row>
    <row r="13" spans="1:5" x14ac:dyDescent="0.25">
      <c r="A13" s="13">
        <v>7503019404355</v>
      </c>
      <c r="B13" s="7" t="s">
        <v>13</v>
      </c>
      <c r="C13" s="14">
        <v>78</v>
      </c>
      <c r="D13" s="7">
        <v>78</v>
      </c>
      <c r="E13" s="6">
        <f t="shared" si="0"/>
        <v>0</v>
      </c>
    </row>
    <row r="14" spans="1:5" x14ac:dyDescent="0.25">
      <c r="A14" s="13">
        <v>7503019404690</v>
      </c>
      <c r="B14" s="7" t="s">
        <v>14</v>
      </c>
      <c r="C14" s="14">
        <v>67</v>
      </c>
      <c r="D14" s="7">
        <v>67</v>
      </c>
      <c r="E14" s="4">
        <f t="shared" si="0"/>
        <v>0</v>
      </c>
    </row>
    <row r="15" spans="1:5" x14ac:dyDescent="0.25">
      <c r="A15" s="13">
        <v>7503019404706</v>
      </c>
      <c r="B15" s="7" t="s">
        <v>15</v>
      </c>
      <c r="C15" s="14">
        <v>107</v>
      </c>
      <c r="D15" s="7">
        <f>64+12+30</f>
        <v>106</v>
      </c>
      <c r="E15" s="4">
        <f t="shared" si="0"/>
        <v>-1</v>
      </c>
    </row>
    <row r="16" spans="1:5" x14ac:dyDescent="0.25">
      <c r="A16" s="13">
        <v>7503019404713</v>
      </c>
      <c r="B16" s="7" t="s">
        <v>16</v>
      </c>
      <c r="C16" s="14">
        <v>17</v>
      </c>
      <c r="D16" s="7">
        <v>24</v>
      </c>
      <c r="E16" s="4">
        <f t="shared" si="0"/>
        <v>7</v>
      </c>
    </row>
    <row r="17" spans="1:5" x14ac:dyDescent="0.25">
      <c r="A17" s="13">
        <v>7503019404720</v>
      </c>
      <c r="B17" s="7" t="s">
        <v>17</v>
      </c>
      <c r="C17" s="14">
        <v>65</v>
      </c>
      <c r="D17" s="7">
        <v>58</v>
      </c>
      <c r="E17" s="4">
        <f t="shared" si="0"/>
        <v>-7</v>
      </c>
    </row>
    <row r="18" spans="1:5" x14ac:dyDescent="0.25">
      <c r="A18" s="13">
        <v>7503019404881</v>
      </c>
      <c r="B18" s="7" t="s">
        <v>18</v>
      </c>
      <c r="C18" s="14">
        <v>16</v>
      </c>
      <c r="D18" s="7">
        <v>16</v>
      </c>
      <c r="E18" s="4">
        <f t="shared" si="0"/>
        <v>0</v>
      </c>
    </row>
    <row r="19" spans="1:5" x14ac:dyDescent="0.25">
      <c r="A19" s="13">
        <v>7503019404898</v>
      </c>
      <c r="B19" s="7" t="s">
        <v>19</v>
      </c>
      <c r="C19" s="14">
        <v>36</v>
      </c>
      <c r="D19" s="7">
        <v>35</v>
      </c>
      <c r="E19" s="4">
        <f t="shared" si="0"/>
        <v>-1</v>
      </c>
    </row>
    <row r="20" spans="1:5" x14ac:dyDescent="0.25">
      <c r="A20" s="13">
        <v>7503019404904</v>
      </c>
      <c r="B20" s="7" t="s">
        <v>20</v>
      </c>
      <c r="C20" s="14">
        <v>52</v>
      </c>
      <c r="D20" s="7">
        <v>34</v>
      </c>
      <c r="E20" s="4">
        <f t="shared" si="0"/>
        <v>-18</v>
      </c>
    </row>
    <row r="21" spans="1:5" x14ac:dyDescent="0.25">
      <c r="A21" s="5">
        <v>7503019404942</v>
      </c>
      <c r="B21" s="4" t="s">
        <v>21</v>
      </c>
      <c r="C21" s="3">
        <v>0</v>
      </c>
      <c r="D21" s="4">
        <v>0</v>
      </c>
      <c r="E21" s="4">
        <f t="shared" si="0"/>
        <v>0</v>
      </c>
    </row>
    <row r="22" spans="1:5" x14ac:dyDescent="0.25">
      <c r="A22" s="1"/>
    </row>
    <row r="23" spans="1:5" x14ac:dyDescent="0.25">
      <c r="A23" s="1"/>
    </row>
  </sheetData>
  <sheetProtection formatCells="0" formatColumns="0" formatRows="0" insertColumns="0" insertRows="0" insertHyperlinks="0" deleteColumns="0" deleteRows="0" sort="0" autoFilter="0" pivotTables="0"/>
  <conditionalFormatting sqref="E2:E21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Dias de inventario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Humberto Murillo</dc:creator>
  <cp:keywords>office PHPExcel php</cp:keywords>
  <dc:description>Reporte de analisis</dc:description>
  <cp:lastModifiedBy>Humberto Murillo</cp:lastModifiedBy>
  <dcterms:created xsi:type="dcterms:W3CDTF">2019-12-18T18:10:35Z</dcterms:created>
  <dcterms:modified xsi:type="dcterms:W3CDTF">2020-01-03T18:02:39Z</dcterms:modified>
  <cp:category>Reportes</cp:category>
</cp:coreProperties>
</file>