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</sheets>
  <calcPr calcId="144525"/>
</workbook>
</file>

<file path=xl/calcChain.xml><?xml version="1.0" encoding="utf-8"?>
<calcChain xmlns="http://schemas.openxmlformats.org/spreadsheetml/2006/main">
  <c r="L9" i="1" l="1"/>
  <c r="M9" i="1" s="1"/>
  <c r="H9" i="1"/>
  <c r="N9" i="1" l="1"/>
  <c r="L10" i="1" l="1"/>
  <c r="M10" i="1" s="1"/>
  <c r="H10" i="1"/>
  <c r="L8" i="1"/>
  <c r="M8" i="1" s="1"/>
  <c r="H8" i="1"/>
  <c r="L7" i="1"/>
  <c r="M7" i="1" s="1"/>
  <c r="H7" i="1"/>
  <c r="L6" i="1"/>
  <c r="M6" i="1" s="1"/>
  <c r="H6" i="1"/>
  <c r="L5" i="1"/>
  <c r="M5" i="1" s="1"/>
  <c r="H5" i="1"/>
  <c r="N10" i="1" l="1"/>
  <c r="N5" i="1"/>
  <c r="M11" i="1"/>
  <c r="N6" i="1"/>
  <c r="N7" i="1"/>
  <c r="N8" i="1"/>
</calcChain>
</file>

<file path=xl/sharedStrings.xml><?xml version="1.0" encoding="utf-8"?>
<sst xmlns="http://schemas.openxmlformats.org/spreadsheetml/2006/main" count="31" uniqueCount="27">
  <si>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</si>
  <si>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</si>
  <si>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</si>
  <si>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</si>
  <si>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</si>
  <si>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</si>
  <si>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</si>
  <si>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</si>
  <si>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</si>
  <si>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</si>
  <si>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</si>
  <si>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</si>
  <si>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</si>
  <si>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10+1</t>
  </si>
  <si>
    <t>0023</t>
  </si>
  <si>
    <t>JAMON VIRGINIA PAVO TURKEY LINE 3,95 KG.</t>
  </si>
  <si>
    <t>Adicional 10+1</t>
  </si>
  <si>
    <t>3223</t>
  </si>
  <si>
    <t xml:space="preserve">SALCHICHA HOT DOG DE PAVO SAN MILLAN </t>
  </si>
  <si>
    <t>SALCHICHA PARA ASAR CHIMEX</t>
  </si>
  <si>
    <t>20+1</t>
  </si>
  <si>
    <t>SALCHICHA POLACA CHIMEX  QUESO/JALAPEÑO 350GR</t>
  </si>
  <si>
    <t>0892</t>
  </si>
  <si>
    <t>QUESO PANELA FUD KG</t>
  </si>
  <si>
    <t>ALLENDE</t>
  </si>
  <si>
    <t>JAMON AMERICANO DE PAVO FUD 3.5K</t>
  </si>
  <si>
    <t>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</si>
</sst>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49" fontId="4" fillId="0" borderId="2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9">
    <cellStyle name="Euro" xfId="2"/>
    <cellStyle name="Millares 2" xfId="3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2"/>
  <sheetViews>
    <sheetView tabSelected="1" zoomScaleNormal="100" workbookViewId="0">
      <selection activeCell="O1" sqref="O1:O1048576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51.7109375" style="3" bestFit="1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16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20" t="s">
        <v>24</v>
      </c>
      <c r="H4" s="20"/>
      <c r="I4" s="20"/>
      <c r="J4" s="20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11" t="s">
        <v>14</v>
      </c>
      <c r="B5" s="9">
        <v>582</v>
      </c>
      <c r="C5" s="10" t="s">
        <v>15</v>
      </c>
      <c r="D5" s="7" t="s">
        <v>13</v>
      </c>
      <c r="E5" s="12">
        <v>3.95</v>
      </c>
      <c r="F5" s="18">
        <v>89.859099999999998</v>
      </c>
      <c r="G5" s="2">
        <v>50</v>
      </c>
      <c r="H5" s="2">
        <f t="shared" ref="H5:H10" si="0">G5*E5</f>
        <v>197.5</v>
      </c>
      <c r="I5" s="2">
        <v>0</v>
      </c>
      <c r="J5" s="2">
        <v>5</v>
      </c>
      <c r="K5" s="2"/>
      <c r="L5" s="2">
        <f t="shared" ref="L5" si="1">G5+I5+K5+J5</f>
        <v>55</v>
      </c>
      <c r="M5" s="1">
        <f t="shared" ref="M5:M10" si="2">L5*E5</f>
        <v>217.25</v>
      </c>
      <c r="N5" s="13">
        <f t="shared" ref="N5:N10" si="3">F5*H5/M5</f>
        <v>81.690090909090912</v>
      </c>
    </row>
    <row r="6" spans="1:14" ht="16.5" customHeight="1" x14ac:dyDescent="0.25">
      <c r="A6" s="15">
        <v>7501040005572</v>
      </c>
      <c r="B6" s="9">
        <v>557</v>
      </c>
      <c r="C6" s="10" t="s">
        <v>21</v>
      </c>
      <c r="D6" s="14" t="s">
        <v>13</v>
      </c>
      <c r="E6" s="12">
        <v>1</v>
      </c>
      <c r="F6" s="18">
        <v>28.44</v>
      </c>
      <c r="G6" s="2">
        <v>50</v>
      </c>
      <c r="H6" s="2">
        <f t="shared" si="0"/>
        <v>50</v>
      </c>
      <c r="I6" s="2">
        <v>0</v>
      </c>
      <c r="J6" s="2">
        <v>5</v>
      </c>
      <c r="K6" s="2"/>
      <c r="L6" s="2">
        <f>G6+I6+K6+J6</f>
        <v>55</v>
      </c>
      <c r="M6" s="1">
        <f t="shared" si="2"/>
        <v>55</v>
      </c>
      <c r="N6" s="13">
        <f t="shared" si="3"/>
        <v>25.854545454545455</v>
      </c>
    </row>
    <row r="7" spans="1:14" ht="16.5" customHeight="1" x14ac:dyDescent="0.25">
      <c r="A7" s="11" t="s">
        <v>22</v>
      </c>
      <c r="B7" s="15">
        <v>8372</v>
      </c>
      <c r="C7" s="10" t="s">
        <v>23</v>
      </c>
      <c r="D7" s="14" t="s">
        <v>13</v>
      </c>
      <c r="E7" s="12">
        <v>1.8</v>
      </c>
      <c r="F7" s="18">
        <v>86.998999999999995</v>
      </c>
      <c r="G7" s="2">
        <v>30</v>
      </c>
      <c r="H7" s="2">
        <f t="shared" si="0"/>
        <v>54</v>
      </c>
      <c r="I7" s="2">
        <v>0</v>
      </c>
      <c r="J7" s="2">
        <v>3</v>
      </c>
      <c r="K7" s="2"/>
      <c r="L7" s="2">
        <f t="shared" ref="L7:L10" si="4">G7+I7+K7+J7</f>
        <v>33</v>
      </c>
      <c r="M7" s="1">
        <f t="shared" si="2"/>
        <v>59.4</v>
      </c>
      <c r="N7" s="13">
        <f t="shared" si="3"/>
        <v>79.09</v>
      </c>
    </row>
    <row r="8" spans="1:14" ht="16.5" customHeight="1" x14ac:dyDescent="0.25">
      <c r="A8" s="9">
        <v>7501040003073</v>
      </c>
      <c r="B8" s="9">
        <v>307</v>
      </c>
      <c r="C8" s="10" t="s">
        <v>19</v>
      </c>
      <c r="D8" s="14" t="s">
        <v>20</v>
      </c>
      <c r="E8" s="12">
        <v>1</v>
      </c>
      <c r="F8" s="18">
        <v>40.508000000000003</v>
      </c>
      <c r="G8" s="2">
        <v>100</v>
      </c>
      <c r="H8" s="2">
        <f t="shared" si="0"/>
        <v>100</v>
      </c>
      <c r="I8" s="2">
        <v>0</v>
      </c>
      <c r="J8" s="2">
        <v>5</v>
      </c>
      <c r="K8" s="2"/>
      <c r="L8" s="2">
        <f t="shared" si="4"/>
        <v>105</v>
      </c>
      <c r="M8" s="1">
        <f t="shared" si="2"/>
        <v>105</v>
      </c>
      <c r="N8" s="13">
        <f t="shared" si="3"/>
        <v>38.579047619047621</v>
      </c>
    </row>
    <row r="9" spans="1:14" ht="16.5" customHeight="1" x14ac:dyDescent="0.25">
      <c r="A9" s="19" t="s">
        <v>26</v>
      </c>
      <c r="B9" s="9">
        <v>264</v>
      </c>
      <c r="C9" s="10" t="s">
        <v>25</v>
      </c>
      <c r="D9" s="14" t="s">
        <v>13</v>
      </c>
      <c r="E9" s="12">
        <v>3.5</v>
      </c>
      <c r="F9" s="18">
        <v>54.1798</v>
      </c>
      <c r="G9" s="2">
        <v>50</v>
      </c>
      <c r="H9" s="2">
        <f t="shared" si="0"/>
        <v>175</v>
      </c>
      <c r="I9" s="2">
        <v>0</v>
      </c>
      <c r="J9" s="2">
        <v>5</v>
      </c>
      <c r="K9" s="2"/>
      <c r="L9" s="2">
        <f t="shared" si="4"/>
        <v>55</v>
      </c>
      <c r="M9" s="1">
        <f t="shared" si="2"/>
        <v>192.5</v>
      </c>
      <c r="N9" s="13">
        <f t="shared" si="3"/>
        <v>49.254363636363635</v>
      </c>
    </row>
    <row r="10" spans="1:14" ht="16.5" customHeight="1" x14ac:dyDescent="0.25">
      <c r="A10" s="11" t="s">
        <v>17</v>
      </c>
      <c r="B10" s="9">
        <v>1481</v>
      </c>
      <c r="C10" s="10" t="s">
        <v>18</v>
      </c>
      <c r="D10" s="14" t="s">
        <v>13</v>
      </c>
      <c r="E10" s="12">
        <v>2.5</v>
      </c>
      <c r="F10" s="18">
        <v>24.39</v>
      </c>
      <c r="G10" s="2">
        <v>50</v>
      </c>
      <c r="H10" s="2">
        <f t="shared" si="0"/>
        <v>125</v>
      </c>
      <c r="I10" s="2">
        <v>0</v>
      </c>
      <c r="J10" s="2">
        <v>5</v>
      </c>
      <c r="K10" s="2"/>
      <c r="L10" s="2">
        <f t="shared" si="4"/>
        <v>55</v>
      </c>
      <c r="M10" s="1">
        <f t="shared" si="2"/>
        <v>137.5</v>
      </c>
      <c r="N10" s="13">
        <f t="shared" si="3"/>
        <v>22.172727272727272</v>
      </c>
    </row>
    <row r="11" spans="1:14" ht="22.5" customHeight="1" x14ac:dyDescent="0.25">
      <c r="G11" s="17"/>
      <c r="M11" s="4">
        <f>SUM(M5:M10)</f>
        <v>766.65</v>
      </c>
    </row>
    <row r="12" spans="1:14" ht="22.5" customHeight="1" x14ac:dyDescent="0.25">
      <c r="M12" s="16"/>
    </row>
  </sheetData>
  <mergeCells count="2">
    <mergeCell ref="A2:N2"/>
    <mergeCell ref="G4:J4"/>
  </mergeCells>
  <pageMargins left="0" right="0" top="0" bottom="0" header="0.31496062992125984" footer="0.31496062992125984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2019-04-10T18:32:08Z</cp:lastPrinted>
  <dcterms:created xsi:type="dcterms:W3CDTF">2016-08-19T18:02:39Z</dcterms:created>
  <dcterms:modified xsi:type="dcterms:W3CDTF">2019-04-11T23:03:34Z</dcterms:modified>
</cp:coreProperties>
</file>