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555" windowWidth="19440" windowHeight="1365" firstSheet="235" activeTab="242"/>
  </bookViews>
  <sheets>
    <sheet name="02-01-17" sheetId="1" r:id="rId1"/>
    <sheet name="05-01-17" sheetId="2" r:id="rId2"/>
    <sheet name="09-01-17" sheetId="3" r:id="rId3"/>
    <sheet name="12-01-17" sheetId="4" r:id="rId4"/>
    <sheet name="16-01-17" sheetId="5" r:id="rId5"/>
    <sheet name="19-01-17" sheetId="6" r:id="rId6"/>
    <sheet name="23-01-17" sheetId="7" r:id="rId7"/>
    <sheet name="26-01-17" sheetId="8" r:id="rId8"/>
    <sheet name="30-01-17" sheetId="9" r:id="rId9"/>
    <sheet name="02-02-17" sheetId="10" r:id="rId10"/>
    <sheet name="06-02-17" sheetId="11" r:id="rId11"/>
    <sheet name="09-02-17" sheetId="12" r:id="rId12"/>
    <sheet name="13-02-17" sheetId="13" r:id="rId13"/>
    <sheet name="16-02-17" sheetId="14" r:id="rId14"/>
    <sheet name="20-02-17" sheetId="15" r:id="rId15"/>
    <sheet name="23-02-17" sheetId="16" r:id="rId16"/>
    <sheet name="27-02-17" sheetId="17" r:id="rId17"/>
    <sheet name="02-03-17" sheetId="18" r:id="rId18"/>
    <sheet name="06-03-17" sheetId="19" r:id="rId19"/>
    <sheet name="09-03-17" sheetId="20" r:id="rId20"/>
    <sheet name="13-03-17" sheetId="21" r:id="rId21"/>
    <sheet name="16-03-17" sheetId="22" r:id="rId22"/>
    <sheet name="20-03-17" sheetId="23" r:id="rId23"/>
    <sheet name="23-03-17" sheetId="24" r:id="rId24"/>
    <sheet name="27-03-17" sheetId="25" r:id="rId25"/>
    <sheet name="30-03-17" sheetId="26" r:id="rId26"/>
    <sheet name="03-04-17" sheetId="27" r:id="rId27"/>
    <sheet name="06-04-17" sheetId="28" r:id="rId28"/>
    <sheet name="10-04-17" sheetId="29" r:id="rId29"/>
    <sheet name="13-04-17" sheetId="30" r:id="rId30"/>
    <sheet name="17-04-17" sheetId="31" r:id="rId31"/>
    <sheet name="20-04-17" sheetId="32" r:id="rId32"/>
    <sheet name="24-04-17" sheetId="33" r:id="rId33"/>
    <sheet name="27-04-17" sheetId="34" r:id="rId34"/>
    <sheet name="01-05-17" sheetId="35" r:id="rId35"/>
    <sheet name="04-05-17" sheetId="36" r:id="rId36"/>
    <sheet name="08-05-17" sheetId="37" r:id="rId37"/>
    <sheet name="11-05-17" sheetId="38" r:id="rId38"/>
    <sheet name="15-05-17" sheetId="39" r:id="rId39"/>
    <sheet name="18-05-17" sheetId="41" r:id="rId40"/>
    <sheet name="22-05-17" sheetId="42" r:id="rId41"/>
    <sheet name="25-05-17" sheetId="43" r:id="rId42"/>
    <sheet name="29-05-17" sheetId="44" r:id="rId43"/>
    <sheet name="01-06-17" sheetId="45" r:id="rId44"/>
    <sheet name="05-06-17" sheetId="46" r:id="rId45"/>
    <sheet name="08-06-17" sheetId="47" r:id="rId46"/>
    <sheet name="12-06-17" sheetId="48" r:id="rId47"/>
    <sheet name="15-06-17" sheetId="49" r:id="rId48"/>
    <sheet name="19-06-17" sheetId="50" r:id="rId49"/>
    <sheet name="22-06-17" sheetId="51" r:id="rId50"/>
    <sheet name="26-06-17" sheetId="52" r:id="rId51"/>
    <sheet name="29-06-2017" sheetId="53" r:id="rId52"/>
    <sheet name="03-07-2017" sheetId="54" r:id="rId53"/>
    <sheet name="06-07-2017" sheetId="55" r:id="rId54"/>
    <sheet name="10-07-17" sheetId="56" r:id="rId55"/>
    <sheet name="13-07-2017" sheetId="57" r:id="rId56"/>
    <sheet name="17-07-2017" sheetId="58" r:id="rId57"/>
    <sheet name="20-07-2017" sheetId="59" r:id="rId58"/>
    <sheet name="24-07-2017" sheetId="60" r:id="rId59"/>
    <sheet name="27-07-17" sheetId="61" r:id="rId60"/>
    <sheet name="31-07-17" sheetId="62" r:id="rId61"/>
    <sheet name="03-08-17" sheetId="63" r:id="rId62"/>
    <sheet name="07-08-17" sheetId="64" r:id="rId63"/>
    <sheet name="10-08-17" sheetId="65" r:id="rId64"/>
    <sheet name="14-08-17" sheetId="66" r:id="rId65"/>
    <sheet name="17-08-17" sheetId="67" r:id="rId66"/>
    <sheet name="21-08-17" sheetId="68" r:id="rId67"/>
    <sheet name="24-08-2017" sheetId="69" r:id="rId68"/>
    <sheet name="28-08-2017" sheetId="70" r:id="rId69"/>
    <sheet name="31-08-17" sheetId="71" r:id="rId70"/>
    <sheet name="4-09-17" sheetId="72" r:id="rId71"/>
    <sheet name="09-09-17" sheetId="73" r:id="rId72"/>
    <sheet name="11-09-17" sheetId="74" r:id="rId73"/>
    <sheet name="14-09-17" sheetId="75" r:id="rId74"/>
    <sheet name="18-09-17" sheetId="76" r:id="rId75"/>
    <sheet name="21-09-17" sheetId="77" r:id="rId76"/>
    <sheet name="25-09-17" sheetId="78" r:id="rId77"/>
    <sheet name="28-09-17" sheetId="79" r:id="rId78"/>
    <sheet name="02-10-17" sheetId="80" r:id="rId79"/>
    <sheet name="05-10-17" sheetId="81" r:id="rId80"/>
    <sheet name="09-10-17" sheetId="82" r:id="rId81"/>
    <sheet name="12-10-17" sheetId="83" r:id="rId82"/>
    <sheet name="16-10-17" sheetId="84" r:id="rId83"/>
    <sheet name="19-10-17" sheetId="85" r:id="rId84"/>
    <sheet name="23-10-17" sheetId="86" r:id="rId85"/>
    <sheet name="26-10-17" sheetId="87" r:id="rId86"/>
    <sheet name="30-10-17" sheetId="88" r:id="rId87"/>
    <sheet name="02-11-17" sheetId="89" r:id="rId88"/>
    <sheet name="06-11-17" sheetId="90" r:id="rId89"/>
    <sheet name="09-11-17" sheetId="91" r:id="rId90"/>
    <sheet name="13-11-17" sheetId="92" r:id="rId91"/>
    <sheet name="16-11-17" sheetId="93" r:id="rId92"/>
    <sheet name="20-11-17" sheetId="94" r:id="rId93"/>
    <sheet name="23-11-17" sheetId="95" r:id="rId94"/>
    <sheet name="27-11-17" sheetId="96" r:id="rId95"/>
    <sheet name="30-11-17" sheetId="97" r:id="rId96"/>
    <sheet name="04-12-17" sheetId="98" r:id="rId97"/>
    <sheet name="07-12-17" sheetId="99" r:id="rId98"/>
    <sheet name="11-12-17" sheetId="100" r:id="rId99"/>
    <sheet name="14-12-17" sheetId="101" r:id="rId100"/>
    <sheet name="18-12-17" sheetId="102" r:id="rId101"/>
    <sheet name="21-12-17" sheetId="103" r:id="rId102"/>
    <sheet name="23-12-17" sheetId="104" r:id="rId103"/>
    <sheet name="28-12-17" sheetId="105" r:id="rId104"/>
    <sheet name="30-12-17" sheetId="106" r:id="rId105"/>
    <sheet name="04-01-18" sheetId="107" r:id="rId106"/>
    <sheet name="08-01-18" sheetId="108" r:id="rId107"/>
    <sheet name="11-01-18" sheetId="109" r:id="rId108"/>
    <sheet name="14-01-18" sheetId="110" r:id="rId109"/>
    <sheet name="18-01-18" sheetId="111" r:id="rId110"/>
    <sheet name="22-01-18" sheetId="112" r:id="rId111"/>
    <sheet name="25-01-18" sheetId="113" r:id="rId112"/>
    <sheet name="29-01-18" sheetId="114" r:id="rId113"/>
    <sheet name="01-02-18" sheetId="115" r:id="rId114"/>
    <sheet name="5-02-18" sheetId="116" r:id="rId115"/>
    <sheet name="08-02-18" sheetId="117" r:id="rId116"/>
    <sheet name="12-02-18" sheetId="118" r:id="rId117"/>
    <sheet name="15-02-18" sheetId="119" r:id="rId118"/>
    <sheet name="19-02-18" sheetId="120" r:id="rId119"/>
    <sheet name="22-02-18" sheetId="121" r:id="rId120"/>
    <sheet name="26-02-18" sheetId="122" r:id="rId121"/>
    <sheet name="01-03-18" sheetId="123" r:id="rId122"/>
    <sheet name="05-03-18" sheetId="124" r:id="rId123"/>
    <sheet name="08-03-18" sheetId="125" r:id="rId124"/>
    <sheet name="12-03-18" sheetId="126" r:id="rId125"/>
    <sheet name="15-03-18" sheetId="127" r:id="rId126"/>
    <sheet name="19-03-18" sheetId="128" r:id="rId127"/>
    <sheet name="22-03-18" sheetId="129" r:id="rId128"/>
    <sheet name="26-03-18" sheetId="130" r:id="rId129"/>
    <sheet name="29-03-18" sheetId="131" r:id="rId130"/>
    <sheet name="02-04-18" sheetId="132" r:id="rId131"/>
    <sheet name="05-04-18" sheetId="133" r:id="rId132"/>
    <sheet name="09-04-18" sheetId="134" r:id="rId133"/>
    <sheet name="12-04-18" sheetId="135" r:id="rId134"/>
    <sheet name="16-04-18" sheetId="136" r:id="rId135"/>
    <sheet name="19-04-18" sheetId="137" r:id="rId136"/>
    <sheet name="23-04-18" sheetId="138" r:id="rId137"/>
    <sheet name="26-04-18" sheetId="139" r:id="rId138"/>
    <sheet name="30-04-18" sheetId="140" r:id="rId139"/>
    <sheet name="03-05-18" sheetId="141" r:id="rId140"/>
    <sheet name="07-05-18" sheetId="142" r:id="rId141"/>
    <sheet name="10-05-18" sheetId="143" r:id="rId142"/>
    <sheet name="14-05-18" sheetId="144" r:id="rId143"/>
    <sheet name="17-05-18" sheetId="145" r:id="rId144"/>
    <sheet name="21-05-18" sheetId="146" r:id="rId145"/>
    <sheet name="24-05-18" sheetId="147" r:id="rId146"/>
    <sheet name="28-05-18" sheetId="148" r:id="rId147"/>
    <sheet name="31-05-18" sheetId="149" r:id="rId148"/>
    <sheet name="04-06-18" sheetId="150" r:id="rId149"/>
    <sheet name="7-06-18" sheetId="151" r:id="rId150"/>
    <sheet name="11-06-18" sheetId="152" r:id="rId151"/>
    <sheet name="14-06-18" sheetId="153" r:id="rId152"/>
    <sheet name="18-06-18" sheetId="154" r:id="rId153"/>
    <sheet name="21-06-18" sheetId="155" r:id="rId154"/>
    <sheet name="25-06-18" sheetId="156" r:id="rId155"/>
    <sheet name="28-06-18" sheetId="157" r:id="rId156"/>
    <sheet name="02-07-18" sheetId="158" r:id="rId157"/>
    <sheet name="04-07-18" sheetId="159" r:id="rId158"/>
    <sheet name="Hoja1" sheetId="160" r:id="rId159"/>
    <sheet name="12-07-18" sheetId="162" r:id="rId160"/>
    <sheet name="16-07-18" sheetId="163" r:id="rId161"/>
    <sheet name="19-07-18" sheetId="164" r:id="rId162"/>
    <sheet name="23-07-18" sheetId="165" r:id="rId163"/>
    <sheet name="26-07-18" sheetId="166" r:id="rId164"/>
    <sheet name="30-07-18" sheetId="167" r:id="rId165"/>
    <sheet name="02-08-18" sheetId="168" r:id="rId166"/>
    <sheet name="06-08-18" sheetId="169" r:id="rId167"/>
    <sheet name="08-08-18" sheetId="170" r:id="rId168"/>
    <sheet name="13-08-18" sheetId="171" r:id="rId169"/>
    <sheet name="16-08-18" sheetId="172" r:id="rId170"/>
    <sheet name="20-08-18" sheetId="173" r:id="rId171"/>
    <sheet name="23-08-18" sheetId="174" r:id="rId172"/>
    <sheet name="27-08-18" sheetId="175" r:id="rId173"/>
    <sheet name="30-08-18" sheetId="176" r:id="rId174"/>
    <sheet name="03-09-18" sheetId="177" r:id="rId175"/>
    <sheet name="06-09-18" sheetId="178" r:id="rId176"/>
    <sheet name="10-09-18" sheetId="179" r:id="rId177"/>
    <sheet name="13-09-18" sheetId="180" r:id="rId178"/>
    <sheet name="17-09-18" sheetId="181" r:id="rId179"/>
    <sheet name="20-09-18" sheetId="182" r:id="rId180"/>
    <sheet name="24-09-18" sheetId="183" r:id="rId181"/>
    <sheet name="27-09-18" sheetId="184" r:id="rId182"/>
    <sheet name="01-10-18" sheetId="185" r:id="rId183"/>
    <sheet name="04-10-18" sheetId="186" r:id="rId184"/>
    <sheet name="08-10-18" sheetId="187" r:id="rId185"/>
    <sheet name="11-10-18" sheetId="188" r:id="rId186"/>
    <sheet name="15-1-2018" sheetId="189" r:id="rId187"/>
    <sheet name="18-10-18" sheetId="190" r:id="rId188"/>
    <sheet name="22-10-18" sheetId="191" r:id="rId189"/>
    <sheet name="25-10-18" sheetId="192" r:id="rId190"/>
    <sheet name="29-10-18" sheetId="193" r:id="rId191"/>
    <sheet name="01-11-18" sheetId="194" r:id="rId192"/>
    <sheet name="05-11-18" sheetId="195" r:id="rId193"/>
    <sheet name="08-11-18" sheetId="197" r:id="rId194"/>
    <sheet name="12-11-18" sheetId="198" r:id="rId195"/>
    <sheet name="15-11-18" sheetId="199" r:id="rId196"/>
    <sheet name="19-11-18" sheetId="200" r:id="rId197"/>
    <sheet name="22-11-18" sheetId="201" r:id="rId198"/>
    <sheet name="26-11-18" sheetId="202" r:id="rId199"/>
    <sheet name="29-11-18" sheetId="203" r:id="rId200"/>
    <sheet name="03-12-18" sheetId="204" r:id="rId201"/>
    <sheet name="06-12-18" sheetId="205" r:id="rId202"/>
    <sheet name="10-12-18" sheetId="206" r:id="rId203"/>
    <sheet name="13-12-18" sheetId="207" r:id="rId204"/>
    <sheet name="17-12-18" sheetId="208" r:id="rId205"/>
    <sheet name="20-12-18" sheetId="209" r:id="rId206"/>
    <sheet name="24-12-18" sheetId="211" r:id="rId207"/>
    <sheet name="27-12-18" sheetId="212" r:id="rId208"/>
    <sheet name="31-12-18" sheetId="213" r:id="rId209"/>
    <sheet name="03-01-18" sheetId="214" r:id="rId210"/>
    <sheet name="07-01-19" sheetId="216" r:id="rId211"/>
    <sheet name="10-01-19" sheetId="217" r:id="rId212"/>
    <sheet name="14-01-19" sheetId="218" r:id="rId213"/>
    <sheet name="17-01-19" sheetId="219" r:id="rId214"/>
    <sheet name="21-01-19" sheetId="220" r:id="rId215"/>
    <sheet name="24-01-19" sheetId="221" r:id="rId216"/>
    <sheet name="28-01-19" sheetId="222" r:id="rId217"/>
    <sheet name="31-01-19" sheetId="223" r:id="rId218"/>
    <sheet name="04-02-19" sheetId="224" r:id="rId219"/>
    <sheet name="07-02-19" sheetId="225" r:id="rId220"/>
    <sheet name="11-02-19" sheetId="227" r:id="rId221"/>
    <sheet name="14-02-19" sheetId="228" r:id="rId222"/>
    <sheet name="18-02-19" sheetId="229" r:id="rId223"/>
    <sheet name="21-02-19" sheetId="230" r:id="rId224"/>
    <sheet name="25-02-19" sheetId="231" r:id="rId225"/>
    <sheet name="28-02-19" sheetId="232" r:id="rId226"/>
    <sheet name="04-03-19" sheetId="233" r:id="rId227"/>
    <sheet name="07-03-19" sheetId="234" r:id="rId228"/>
    <sheet name="11-03-19" sheetId="235" r:id="rId229"/>
    <sheet name="13-03-19" sheetId="236" r:id="rId230"/>
    <sheet name="18-03-19" sheetId="237" r:id="rId231"/>
    <sheet name="21-03-19" sheetId="238" r:id="rId232"/>
    <sheet name="25-03-19" sheetId="239" r:id="rId233"/>
    <sheet name="28-03-19" sheetId="240" r:id="rId234"/>
    <sheet name="01-04-19" sheetId="241" r:id="rId235"/>
    <sheet name="04-04-19" sheetId="242" r:id="rId236"/>
    <sheet name="08-04-19" sheetId="243" r:id="rId237"/>
    <sheet name="11-04-19" sheetId="244" r:id="rId238"/>
    <sheet name="15-04-19" sheetId="245" r:id="rId239"/>
    <sheet name="18-04-19" sheetId="246" r:id="rId240"/>
    <sheet name="22-04-19" sheetId="247" r:id="rId241"/>
    <sheet name="25-04-19" sheetId="248" r:id="rId242"/>
    <sheet name="29-04-19" sheetId="249" r:id="rId243"/>
  </sheets>
  <definedNames>
    <definedName name="_xlnm._FilterDatabase" localSheetId="234" hidden="1">'01-04-19'!$A$7:$K$90</definedName>
    <definedName name="_xlnm._FilterDatabase" localSheetId="0" hidden="1">'02-01-17'!$A$8:$I$92</definedName>
    <definedName name="_xlnm._FilterDatabase" localSheetId="226" hidden="1">'04-03-19'!$A$7:$L$90</definedName>
    <definedName name="_xlnm._FilterDatabase" localSheetId="235" hidden="1">'04-04-19'!$A$7:$L$90</definedName>
    <definedName name="_xlnm._FilterDatabase" localSheetId="44" hidden="1">'05-06-17'!$A$8:$K$85</definedName>
    <definedName name="_xlnm._FilterDatabase" localSheetId="219" hidden="1">'07-02-19'!$A$7:$L$7</definedName>
    <definedName name="_xlnm._FilterDatabase" localSheetId="236" hidden="1">'08-04-19'!$A$7:$L$90</definedName>
    <definedName name="_xlnm._FilterDatabase" localSheetId="54" hidden="1">'10-07-17'!$A$8:$M$85</definedName>
    <definedName name="_xlnm._FilterDatabase" localSheetId="220" hidden="1">'11-02-19'!$A$7:$L$89</definedName>
    <definedName name="_xlnm._FilterDatabase" localSheetId="228" hidden="1">'11-03-19'!$A$7:$L$90</definedName>
    <definedName name="_xlnm._FilterDatabase" localSheetId="237" hidden="1">'11-04-19'!$A$7:$P$92</definedName>
    <definedName name="_xlnm._FilterDatabase" localSheetId="46" hidden="1">'12-06-17'!$A$8:$K$8</definedName>
    <definedName name="_xlnm._FilterDatabase" localSheetId="229" hidden="1">'13-03-19'!$A$7:$L$90</definedName>
    <definedName name="_xlnm._FilterDatabase" localSheetId="221" hidden="1">'14-02-19'!$A$7:$L$89</definedName>
    <definedName name="_xlnm._FilterDatabase" localSheetId="238" hidden="1">'15-04-19'!$A$7:$L$92</definedName>
    <definedName name="_xlnm._FilterDatabase" localSheetId="47" hidden="1">'15-06-17'!$A$8:$K$8</definedName>
    <definedName name="_xlnm._FilterDatabase" localSheetId="195" hidden="1">'15-11-18'!$A$8:$K$90</definedName>
    <definedName name="_xlnm._FilterDatabase" localSheetId="222" hidden="1">'18-02-19'!$A$7:$L$89</definedName>
    <definedName name="_xlnm._FilterDatabase" localSheetId="230" hidden="1">'18-03-19'!$A$7:$H$7</definedName>
    <definedName name="_xlnm._FilterDatabase" localSheetId="239" hidden="1">'18-04-19'!$A$7:$L$92</definedName>
    <definedName name="_xlnm._FilterDatabase" localSheetId="48" hidden="1">'19-06-17'!$A$8:$K$85</definedName>
    <definedName name="_xlnm._FilterDatabase" localSheetId="223" hidden="1">'21-02-19'!$B$7:$L$90</definedName>
    <definedName name="_xlnm._FilterDatabase" localSheetId="231" hidden="1">'21-03-19'!$A$7:$L$90</definedName>
    <definedName name="_xlnm._FilterDatabase" localSheetId="240" hidden="1">'22-04-19'!$A$7:$L$92</definedName>
    <definedName name="_xlnm._FilterDatabase" localSheetId="49" hidden="1">'22-06-17'!$A$8:$K$8</definedName>
    <definedName name="_xlnm._FilterDatabase" localSheetId="224" hidden="1">'25-02-19'!$A$7:$L$90</definedName>
    <definedName name="_xlnm._FilterDatabase" localSheetId="232" hidden="1">'25-03-19'!$A$7:$L$90</definedName>
    <definedName name="_xlnm._FilterDatabase" localSheetId="241" hidden="1">'25-04-19'!$A$7:$L$92</definedName>
    <definedName name="_xlnm._FilterDatabase" localSheetId="41" hidden="1">'25-05-17'!$A$8:$M$85</definedName>
    <definedName name="_xlnm._FilterDatabase" localSheetId="225" hidden="1">'28-02-19'!$A$7:$L$90</definedName>
    <definedName name="_xlnm._FilterDatabase" localSheetId="233" hidden="1">'28-03-19'!$A$7:$L$90</definedName>
    <definedName name="_xlnm._FilterDatabase" localSheetId="42" hidden="1">'29-05-17'!$A$8:$M$85</definedName>
    <definedName name="_xlnm.Print_Area" localSheetId="113">'01-02-18'!$A$1:$L$90</definedName>
    <definedName name="_xlnm.Print_Area" localSheetId="121">'01-03-18'!$A$1:$L$90</definedName>
    <definedName name="_xlnm.Print_Area" localSheetId="234">'01-04-19'!$A$1:$H$90</definedName>
    <definedName name="_xlnm.Print_Area" localSheetId="34">'01-05-17'!$A$1:$M$85</definedName>
    <definedName name="_xlnm.Print_Area" localSheetId="43">'01-06-17'!$A$1:$M$85</definedName>
    <definedName name="_xlnm.Print_Area" localSheetId="182">'01-10-18'!$A$1:$M$90</definedName>
    <definedName name="_xlnm.Print_Area" localSheetId="191">'01-11-18'!$A$1:$L$90</definedName>
    <definedName name="_xlnm.Print_Area" localSheetId="0">'02-01-17'!$A$1:$M$92</definedName>
    <definedName name="_xlnm.Print_Area" localSheetId="9">'02-02-17'!$A$1:$M$85</definedName>
    <definedName name="_xlnm.Print_Area" localSheetId="17">'02-03-17'!$A$1:$M$85</definedName>
    <definedName name="_xlnm.Print_Area" localSheetId="130">'02-04-18'!$A$1:$L$90</definedName>
    <definedName name="_xlnm.Print_Area" localSheetId="156">'02-07-18'!$A$1:$M$90</definedName>
    <definedName name="_xlnm.Print_Area" localSheetId="165">'02-08-18'!$A$1:$M$90</definedName>
    <definedName name="_xlnm.Print_Area" localSheetId="78">'02-10-17'!$A$1:$L$87</definedName>
    <definedName name="_xlnm.Print_Area" localSheetId="87">'02-11-17'!$A$1:$L$90</definedName>
    <definedName name="_xlnm.Print_Area" localSheetId="139">'03-05-18'!$A$1:$M$90</definedName>
    <definedName name="_xlnm.Print_Area" localSheetId="52">'03-07-2017'!$A$1:$M$85</definedName>
    <definedName name="_xlnm.Print_Area" localSheetId="61">'03-08-17'!$A$1:$L$87</definedName>
    <definedName name="_xlnm.Print_Area" localSheetId="174">'03-09-18'!$A$1:$M$90</definedName>
    <definedName name="_xlnm.Print_Area" localSheetId="200">'03-12-18'!$A$1:$L$89</definedName>
    <definedName name="_xlnm.Print_Area" localSheetId="105">'04-01-18'!$A$1:$L$90</definedName>
    <definedName name="_xlnm.Print_Area" localSheetId="218">'04-02-19'!$A$1:$L$89</definedName>
    <definedName name="_xlnm.Print_Area" localSheetId="226">'04-03-19'!$A$1:$H$90</definedName>
    <definedName name="_xlnm.Print_Area" localSheetId="235">'04-04-19'!$A$1:$H$90</definedName>
    <definedName name="_xlnm.Print_Area" localSheetId="35">'04-05-17'!$A$1:$M$85</definedName>
    <definedName name="_xlnm.Print_Area" localSheetId="148">'04-06-18'!$A$1:$M$90</definedName>
    <definedName name="_xlnm.Print_Area" localSheetId="157">'04-07-18'!$A$1:$M$90</definedName>
    <definedName name="_xlnm.Print_Area" localSheetId="183">'04-10-18'!$A$1:$M$90</definedName>
    <definedName name="_xlnm.Print_Area" localSheetId="96">'04-12-17'!$A$1:$L$90</definedName>
    <definedName name="_xlnm.Print_Area" localSheetId="1">'05-01-17'!$A$1:$M$92</definedName>
    <definedName name="_xlnm.Print_Area" localSheetId="122">'05-03-18'!$A$1:$L$90</definedName>
    <definedName name="_xlnm.Print_Area" localSheetId="131">'05-04-18'!$A$1:$L$90</definedName>
    <definedName name="_xlnm.Print_Area" localSheetId="79">'05-10-17'!$A$1:$L$87</definedName>
    <definedName name="_xlnm.Print_Area" localSheetId="192">'05-11-18'!$A$1:$L$90</definedName>
    <definedName name="_xlnm.Print_Area" localSheetId="10">'06-02-17'!$A$1:$M$85</definedName>
    <definedName name="_xlnm.Print_Area" localSheetId="18">'06-03-17'!$A$1:$M$85</definedName>
    <definedName name="_xlnm.Print_Area" localSheetId="53">'06-07-2017'!$A$1:$M$85</definedName>
    <definedName name="_xlnm.Print_Area" localSheetId="166">'06-08-18'!$A$1:$M$90</definedName>
    <definedName name="_xlnm.Print_Area" localSheetId="175">'06-09-18'!$A$1:$M$90</definedName>
    <definedName name="_xlnm.Print_Area" localSheetId="88">'06-11-17'!$A$1:$L$90</definedName>
    <definedName name="_xlnm.Print_Area" localSheetId="201">'06-12-18'!$A$1:$L$89</definedName>
    <definedName name="_xlnm.Print_Area" localSheetId="210">'07-01-19'!$A$1:$L$89</definedName>
    <definedName name="_xlnm.Print_Area" localSheetId="219">'07-02-19'!$A$1:$H$89</definedName>
    <definedName name="_xlnm.Print_Area" localSheetId="227">'07-03-19'!$A$1:$H$90</definedName>
    <definedName name="_xlnm.Print_Area" localSheetId="140">'07-05-18'!$A$1:$M$90</definedName>
    <definedName name="_xlnm.Print_Area" localSheetId="62">'07-08-17'!$A$1:$L$87</definedName>
    <definedName name="_xlnm.Print_Area" localSheetId="97">'07-12-17'!$A$1:$L$90</definedName>
    <definedName name="_xlnm.Print_Area" localSheetId="106">'08-01-18'!$A$1:$L$90</definedName>
    <definedName name="_xlnm.Print_Area" localSheetId="115">'08-02-18'!$A$1:$L$90</definedName>
    <definedName name="_xlnm.Print_Area" localSheetId="123">'08-03-18'!$A$1:$L$90</definedName>
    <definedName name="_xlnm.Print_Area" localSheetId="236">'08-04-19'!$A$1:$H$90</definedName>
    <definedName name="_xlnm.Print_Area" localSheetId="36">'08-05-17'!$A$1:$M$85</definedName>
    <definedName name="_xlnm.Print_Area" localSheetId="45">'08-06-17'!$A$1:$M$85</definedName>
    <definedName name="_xlnm.Print_Area" localSheetId="167">'08-08-18'!$A$1:$M$90</definedName>
    <definedName name="_xlnm.Print_Area" localSheetId="193">'08-11-18'!$A$1:$L$90</definedName>
    <definedName name="_xlnm.Print_Area" localSheetId="2">'09-01-17'!$A$1:$M$93</definedName>
    <definedName name="_xlnm.Print_Area" localSheetId="11">'09-02-17'!$A$1:$M$85</definedName>
    <definedName name="_xlnm.Print_Area" localSheetId="19">'09-03-17'!$A$1:$M$84</definedName>
    <definedName name="_xlnm.Print_Area" localSheetId="132">'09-04-18'!$A$1:$L$90</definedName>
    <definedName name="_xlnm.Print_Area" localSheetId="71">'09-09-17'!$A$1:$L$87</definedName>
    <definedName name="_xlnm.Print_Area" localSheetId="80">'09-10-17'!$A$1:$L$87</definedName>
    <definedName name="_xlnm.Print_Area" localSheetId="89">'09-11-17'!$A$1:$L$90</definedName>
    <definedName name="_xlnm.Print_Area" localSheetId="211">'10-01-19'!$A$1:$L$89</definedName>
    <definedName name="_xlnm.Print_Area" localSheetId="28">'10-04-17'!$A$1:$M$85</definedName>
    <definedName name="_xlnm.Print_Area" localSheetId="141">'10-05-18'!$A$1:$M$90</definedName>
    <definedName name="_xlnm.Print_Area" localSheetId="54">'10-07-17'!$A$1:$M$85</definedName>
    <definedName name="_xlnm.Print_Area" localSheetId="63">'10-08-17'!$A$1:$L$87</definedName>
    <definedName name="_xlnm.Print_Area" localSheetId="176">'10-09-18'!$A$1:$M$90</definedName>
    <definedName name="_xlnm.Print_Area" localSheetId="202">'10-12-18'!$A$1:$L$89</definedName>
    <definedName name="_xlnm.Print_Area" localSheetId="107">'11-01-18'!$A$1:$L$90</definedName>
    <definedName name="_xlnm.Print_Area" localSheetId="228">'11-03-19'!$A$1:$H$90</definedName>
    <definedName name="_xlnm.Print_Area" localSheetId="237">'11-04-19'!$A$1:$H$92</definedName>
    <definedName name="_xlnm.Print_Area" localSheetId="37">'11-05-17'!$A$1:$M$85</definedName>
    <definedName name="_xlnm.Print_Area" localSheetId="150">'11-06-18'!$A$1:$M$90</definedName>
    <definedName name="_xlnm.Print_Area" localSheetId="72">'11-09-17'!$A$1:$L$87</definedName>
    <definedName name="_xlnm.Print_Area" localSheetId="185">'11-10-18'!$A$1:$L$90</definedName>
    <definedName name="_xlnm.Print_Area" localSheetId="98">'11-12-17'!$A$1:$L$90</definedName>
    <definedName name="_xlnm.Print_Area" localSheetId="3">'12-01-17'!$A$1:$M$93</definedName>
    <definedName name="_xlnm.Print_Area" localSheetId="116">'12-02-18'!$A$1:$L$90</definedName>
    <definedName name="_xlnm.Print_Area" localSheetId="124">'12-03-18'!$A$1:$L$90</definedName>
    <definedName name="_xlnm.Print_Area" localSheetId="133">'12-04-18'!$A$1:$M$90</definedName>
    <definedName name="_xlnm.Print_Area" localSheetId="46">'12-06-17'!$A$1:$M$85</definedName>
    <definedName name="_xlnm.Print_Area" localSheetId="159">'12-07-18'!$A$1:$M$90</definedName>
    <definedName name="_xlnm.Print_Area" localSheetId="81">'12-10-17'!$A$1:$L$87</definedName>
    <definedName name="_xlnm.Print_Area" localSheetId="194">'12-11-18'!$A$1:$L$90</definedName>
    <definedName name="_xlnm.Print_Area" localSheetId="29">'13-04-17'!$A$1:$M$85</definedName>
    <definedName name="_xlnm.Print_Area" localSheetId="55">'13-07-2017'!$A$1:$M$85</definedName>
    <definedName name="_xlnm.Print_Area" localSheetId="168">'13-08-18'!$A$1:$M$90</definedName>
    <definedName name="_xlnm.Print_Area" localSheetId="177">'13-09-18'!$A$1:$M$90</definedName>
    <definedName name="_xlnm.Print_Area" localSheetId="90">'13-11-17'!$A$1:$L$90</definedName>
    <definedName name="_xlnm.Print_Area" localSheetId="203">'13-12-18'!$A$1:$L$89</definedName>
    <definedName name="_xlnm.Print_Area" localSheetId="108">'14-01-18'!$A$1:$L$90</definedName>
    <definedName name="_xlnm.Print_Area" localSheetId="212">'14-01-19'!$A$1:$L$89</definedName>
    <definedName name="_xlnm.Print_Area" localSheetId="221">'14-02-19'!$A$1:$H$89</definedName>
    <definedName name="_xlnm.Print_Area" localSheetId="142">'14-05-18'!$A$1:$M$90</definedName>
    <definedName name="_xlnm.Print_Area" localSheetId="151">'14-06-18'!$A$1:$M$90</definedName>
    <definedName name="_xlnm.Print_Area" localSheetId="64">'14-08-17'!$A$1:$L$87</definedName>
    <definedName name="_xlnm.Print_Area" localSheetId="73">'14-09-17'!$A$1:$L$87</definedName>
    <definedName name="_xlnm.Print_Area" localSheetId="99">'14-12-17'!$A$1:$L$90</definedName>
    <definedName name="_xlnm.Print_Area" localSheetId="117">'15-02-18'!$A$1:$L$90</definedName>
    <definedName name="_xlnm.Print_Area" localSheetId="125">'15-03-18'!$A$1:$L$90</definedName>
    <definedName name="_xlnm.Print_Area" localSheetId="238">'15-04-19'!$A$1:$H$92</definedName>
    <definedName name="_xlnm.Print_Area" localSheetId="38">'15-05-17'!$A$1:$M$85</definedName>
    <definedName name="_xlnm.Print_Area" localSheetId="47">'15-06-17'!$A$1:$M$85</definedName>
    <definedName name="_xlnm.Print_Area" localSheetId="195">'15-11-18'!$A$1:$L$90</definedName>
    <definedName name="_xlnm.Print_Area" localSheetId="186">'15-1-2018'!$A$1:$L$90</definedName>
    <definedName name="_xlnm.Print_Area" localSheetId="4">'16-01-17'!$A$1:$M$93</definedName>
    <definedName name="_xlnm.Print_Area" localSheetId="13">'16-02-17'!$A$1:$M$85</definedName>
    <definedName name="_xlnm.Print_Area" localSheetId="134">'16-04-18'!$A$1:$M$90</definedName>
    <definedName name="_xlnm.Print_Area" localSheetId="160">'16-07-18'!$A$1:$M$90</definedName>
    <definedName name="_xlnm.Print_Area" localSheetId="169">'16-08-18'!$A$1:$M$88</definedName>
    <definedName name="_xlnm.Print_Area" localSheetId="82">'16-10-17'!$A$1:$L$87</definedName>
    <definedName name="_xlnm.Print_Area" localSheetId="91">'16-11-17'!$A$1:$L$90</definedName>
    <definedName name="_xlnm.Print_Area" localSheetId="213">'17-01-19'!$A$1:$L$89</definedName>
    <definedName name="_xlnm.Print_Area" localSheetId="30">'17-04-17'!$A$1:$M$85</definedName>
    <definedName name="_xlnm.Print_Area" localSheetId="143">'17-05-18'!$A$1:$M$90</definedName>
    <definedName name="_xlnm.Print_Area" localSheetId="56">'17-07-2017'!$A$1:$M$85</definedName>
    <definedName name="_xlnm.Print_Area" localSheetId="65">'17-08-17'!$A$1:$L$87</definedName>
    <definedName name="_xlnm.Print_Area" localSheetId="178">'17-09-18'!$A$1:$M$90</definedName>
    <definedName name="_xlnm.Print_Area" localSheetId="109">'18-01-18'!$A$1:$L$90</definedName>
    <definedName name="_xlnm.Print_Area" localSheetId="230">'18-03-19'!$A$1:$H$90</definedName>
    <definedName name="_xlnm.Print_Area" localSheetId="239">'18-04-19'!$A$1:$H$92</definedName>
    <definedName name="_xlnm.Print_Area" localSheetId="39">'18-05-17'!$A$1:$M$85</definedName>
    <definedName name="_xlnm.Print_Area" localSheetId="152">'18-06-18'!$A$1:$M$90</definedName>
    <definedName name="_xlnm.Print_Area" localSheetId="74">'18-09-17'!$A$1:$L$87</definedName>
    <definedName name="_xlnm.Print_Area" localSheetId="187">'18-10-18'!$A$1:$L$90</definedName>
    <definedName name="_xlnm.Print_Area" localSheetId="100">'18-12-17'!$A$1:$L$90</definedName>
    <definedName name="_xlnm.Print_Area" localSheetId="5">'19-01-17'!$A$1:$M$86</definedName>
    <definedName name="_xlnm.Print_Area" localSheetId="118">'19-02-18'!$A$1:$L$90</definedName>
    <definedName name="_xlnm.Print_Area" localSheetId="126">'19-03-18'!$A$1:$L$90</definedName>
    <definedName name="_xlnm.Print_Area" localSheetId="135">'19-04-18'!$A$1:$M$90</definedName>
    <definedName name="_xlnm.Print_Area" localSheetId="161">'19-07-18'!$A$1:$L$90</definedName>
    <definedName name="_xlnm.Print_Area" localSheetId="83">'19-10-17'!$A$1:$L$87</definedName>
    <definedName name="_xlnm.Print_Area" localSheetId="196">'19-11-18'!$A$1:$L$90</definedName>
    <definedName name="_xlnm.Print_Area" localSheetId="14">'20-02-17'!$A$1:$M$85</definedName>
    <definedName name="_xlnm.Print_Area" localSheetId="22">'20-03-17'!$A$1:$M$85</definedName>
    <definedName name="_xlnm.Print_Area" localSheetId="31">'20-04-17'!$A$1:$M$85</definedName>
    <definedName name="_xlnm.Print_Area" localSheetId="57">'20-07-2017'!$A$1:$M$85</definedName>
    <definedName name="_xlnm.Print_Area" localSheetId="170">'20-08-18'!$A$1:$M$90</definedName>
    <definedName name="_xlnm.Print_Area" localSheetId="179">'20-09-18'!$A$1:$M$90</definedName>
    <definedName name="_xlnm.Print_Area" localSheetId="92">'20-11-17'!$A$1:$L$90</definedName>
    <definedName name="_xlnm.Print_Area" localSheetId="205">'20-12-18'!$A$1:$L$89</definedName>
    <definedName name="_xlnm.Print_Area" localSheetId="214">'21-01-19'!$A$1:$L$89</definedName>
    <definedName name="_xlnm.Print_Area" localSheetId="223">'21-02-19'!$A$1:$H$90</definedName>
    <definedName name="_xlnm.Print_Area" localSheetId="231">'21-03-19'!$A$1:$H$90</definedName>
    <definedName name="_xlnm.Print_Area" localSheetId="144">'21-05-18'!$A$1:$M$90</definedName>
    <definedName name="_xlnm.Print_Area" localSheetId="153">'21-06-18'!$A$1:$M$90</definedName>
    <definedName name="_xlnm.Print_Area" localSheetId="66">'21-08-17'!$A$1:$L$87</definedName>
    <definedName name="_xlnm.Print_Area" localSheetId="75">'21-09-17'!$A$1:$L$87</definedName>
    <definedName name="_xlnm.Print_Area" localSheetId="101">'21-12-17'!$A$1:$L$90</definedName>
    <definedName name="_xlnm.Print_Area" localSheetId="110">'22-01-18'!$A$1:$L$90</definedName>
    <definedName name="_xlnm.Print_Area" localSheetId="119">'22-02-18'!$A$1:$L$90</definedName>
    <definedName name="_xlnm.Print_Area" localSheetId="127">'22-03-18'!$A$1:$L$90</definedName>
    <definedName name="_xlnm.Print_Area" localSheetId="240">'22-04-19'!$A$1:$H$92</definedName>
    <definedName name="_xlnm.Print_Area" localSheetId="40">'22-05-17'!$A$1:$M$85</definedName>
    <definedName name="_xlnm.Print_Area" localSheetId="49">'22-06-17'!$A$1:$L$85</definedName>
    <definedName name="_xlnm.Print_Area" localSheetId="188">'22-10-18'!$A$1:$L$90</definedName>
    <definedName name="_xlnm.Print_Area" localSheetId="197">'22-11-18'!$A$1:$L$89</definedName>
    <definedName name="_xlnm.Print_Area" localSheetId="23">'23-03-17'!$A$1:$M$86</definedName>
    <definedName name="_xlnm.Print_Area" localSheetId="162">'23-07-18'!$A$1:$M$90</definedName>
    <definedName name="_xlnm.Print_Area" localSheetId="171">'23-08-18'!$A$1:$M$90</definedName>
    <definedName name="_xlnm.Print_Area" localSheetId="84">'23-10-17'!$A$1:$L$87</definedName>
    <definedName name="_xlnm.Print_Area" localSheetId="93">'23-11-17'!$A$1:$L$90</definedName>
    <definedName name="_xlnm.Print_Area" localSheetId="102">'23-12-17'!$A$1:$L$90</definedName>
    <definedName name="_xlnm.Print_Area" localSheetId="215">'24-01-19'!$A$1:$L$89</definedName>
    <definedName name="_xlnm.Print_Area" localSheetId="32">'24-04-17'!$A$1:$M$85</definedName>
    <definedName name="_xlnm.Print_Area" localSheetId="145">'24-05-18'!$A$1:$M$90</definedName>
    <definedName name="_xlnm.Print_Area" localSheetId="58">'24-07-2017'!$A$1:$L$87</definedName>
    <definedName name="_xlnm.Print_Area" localSheetId="67">'24-08-2017'!$A$1:$L$87</definedName>
    <definedName name="_xlnm.Print_Area" localSheetId="180">'24-09-18'!$A$1:$M$90</definedName>
    <definedName name="_xlnm.Print_Area" localSheetId="206">'24-12-18'!$A$1:$L$89</definedName>
    <definedName name="_xlnm.Print_Area" localSheetId="111">'25-01-18'!$A$1:$L$90</definedName>
    <definedName name="_xlnm.Print_Area" localSheetId="224">'25-02-19'!$A$1:$H$90</definedName>
    <definedName name="_xlnm.Print_Area" localSheetId="232">'25-03-19'!$A$1:$H$90</definedName>
    <definedName name="_xlnm.Print_Area" localSheetId="241">'25-04-19'!$A$1:$H$92</definedName>
    <definedName name="_xlnm.Print_Area" localSheetId="76">'25-09-17'!$A$1:$L$87</definedName>
    <definedName name="_xlnm.Print_Area" localSheetId="189">'25-10-18'!$A$1:$L$90</definedName>
    <definedName name="_xlnm.Print_Area" localSheetId="120">'26-02-18'!$A$1:$L$90</definedName>
    <definedName name="_xlnm.Print_Area" localSheetId="128">'26-03-18'!$A$1:$L$90</definedName>
    <definedName name="_xlnm.Print_Area" localSheetId="137">'26-04-18'!$A$1:$M$90</definedName>
    <definedName name="_xlnm.Print_Area" localSheetId="163">'26-07-18'!$A$1:$M$90</definedName>
    <definedName name="_xlnm.Print_Area" localSheetId="85">'26-10-17'!$A$1:$L$90</definedName>
    <definedName name="_xlnm.Print_Area" localSheetId="198">'26-11-18'!$A$1:$L$89</definedName>
    <definedName name="_xlnm.Print_Area" localSheetId="16">'27-02-17'!$A$1:$M$85</definedName>
    <definedName name="_xlnm.Print_Area" localSheetId="24">'27-03-17'!$A$1:$M$86</definedName>
    <definedName name="_xlnm.Print_Area" localSheetId="33">'27-04-17'!$A$1:$M$85</definedName>
    <definedName name="_xlnm.Print_Area" localSheetId="59">'27-07-17'!$A$1:$L$87</definedName>
    <definedName name="_xlnm.Print_Area" localSheetId="172">'27-08-18'!$A$1:$L$90</definedName>
    <definedName name="_xlnm.Print_Area" localSheetId="181">'27-09-18'!$A$1:$M$90</definedName>
    <definedName name="_xlnm.Print_Area" localSheetId="94">'27-11-17'!$A$1:$L$90</definedName>
    <definedName name="_xlnm.Print_Area" localSheetId="225">'28-02-19'!$A$1:$H$90</definedName>
    <definedName name="_xlnm.Print_Area" localSheetId="233">'28-03-19'!$A$1:$H$90</definedName>
    <definedName name="_xlnm.Print_Area" localSheetId="146">'28-05-18'!$A$1:$M$90</definedName>
    <definedName name="_xlnm.Print_Area" localSheetId="155">'28-06-18'!$A$1:$M$90</definedName>
    <definedName name="_xlnm.Print_Area" localSheetId="68">'28-08-2017'!$A$1:$L$87</definedName>
    <definedName name="_xlnm.Print_Area" localSheetId="77">'28-09-17'!$A$1:$L$87</definedName>
    <definedName name="_xlnm.Print_Area" localSheetId="103">'28-12-17'!$A$1:$L$90</definedName>
    <definedName name="_xlnm.Print_Area" localSheetId="112">'29-01-18'!$A$1:$L$90</definedName>
    <definedName name="_xlnm.Print_Area" localSheetId="129">'29-03-18'!$A$1:$L$90</definedName>
    <definedName name="_xlnm.Print_Area" localSheetId="42">'29-05-17'!$A$1:$M$85</definedName>
    <definedName name="_xlnm.Print_Area" localSheetId="51">'29-06-2017'!$A$1:$M$85</definedName>
    <definedName name="_xlnm.Print_Area" localSheetId="190">'29-10-18'!$A$1:$L$90</definedName>
    <definedName name="_xlnm.Print_Area" localSheetId="199">'29-11-18'!$A$1:$L$89</definedName>
    <definedName name="_xlnm.Print_Area" localSheetId="8">'30-01-17'!$A$1:$M$85</definedName>
    <definedName name="_xlnm.Print_Area" localSheetId="25">'30-03-17'!$A$1:$M$86</definedName>
    <definedName name="_xlnm.Print_Area" localSheetId="138">'30-04-18'!$A$1:$M$90</definedName>
    <definedName name="_xlnm.Print_Area" localSheetId="164">'30-07-18'!$A$1:$M$90</definedName>
    <definedName name="_xlnm.Print_Area" localSheetId="173">'30-08-18'!$A$1:$M$90</definedName>
    <definedName name="_xlnm.Print_Area" localSheetId="86">'30-10-17'!$A$1:$L$90</definedName>
    <definedName name="_xlnm.Print_Area" localSheetId="95">'30-11-17'!$A$1:$L$90</definedName>
    <definedName name="_xlnm.Print_Area" localSheetId="104">'30-12-17'!$A$1:$L$90</definedName>
    <definedName name="_xlnm.Print_Area" localSheetId="217">'31-01-19'!$A$1:$L$89</definedName>
    <definedName name="_xlnm.Print_Area" localSheetId="147">'31-05-18'!$A$1:$M$90</definedName>
    <definedName name="_xlnm.Print_Area" localSheetId="60">'31-07-17'!$A$1:$L$87</definedName>
    <definedName name="_xlnm.Print_Area" localSheetId="69">'31-08-17'!$A$1:$L$87</definedName>
    <definedName name="_xlnm.Print_Area" localSheetId="208">'31-12-18'!$A$1:$L$89</definedName>
    <definedName name="_xlnm.Print_Area" localSheetId="70">'4-09-17'!$A$1:$L$87</definedName>
    <definedName name="_xlnm.Print_Area" localSheetId="114">'5-02-18'!$A$1:$L$90</definedName>
    <definedName name="_xlnm.Print_Area" localSheetId="149">'7-06-18'!$A$1:$M$90</definedName>
    <definedName name="_xlnm.Print_Area" localSheetId="158">Hoja1!$A$1:$L$90</definedName>
    <definedName name="_xlnm.Print_Titles" localSheetId="113">'01-02-18'!$1:$8</definedName>
    <definedName name="_xlnm.Print_Titles" localSheetId="121">'01-03-18'!$1:$8</definedName>
    <definedName name="_xlnm.Print_Titles" localSheetId="234">'01-04-19'!$1:$7</definedName>
    <definedName name="_xlnm.Print_Titles" localSheetId="34">'01-05-17'!$1:$8</definedName>
    <definedName name="_xlnm.Print_Titles" localSheetId="43">'01-06-17'!$1:$8</definedName>
    <definedName name="_xlnm.Print_Titles" localSheetId="182">'01-10-18'!$1:$8</definedName>
    <definedName name="_xlnm.Print_Titles" localSheetId="191">'01-11-18'!$1:$8</definedName>
    <definedName name="_xlnm.Print_Titles" localSheetId="0">'02-01-17'!$1:$8</definedName>
    <definedName name="_xlnm.Print_Titles" localSheetId="9">'02-02-17'!$1:$8</definedName>
    <definedName name="_xlnm.Print_Titles" localSheetId="17">'02-03-17'!$1:$8</definedName>
    <definedName name="_xlnm.Print_Titles" localSheetId="130">'02-04-18'!$1:$8</definedName>
    <definedName name="_xlnm.Print_Titles" localSheetId="156">'02-07-18'!$1:$8</definedName>
    <definedName name="_xlnm.Print_Titles" localSheetId="165">'02-08-18'!$1:$8</definedName>
    <definedName name="_xlnm.Print_Titles" localSheetId="78">'02-10-17'!$1:$8</definedName>
    <definedName name="_xlnm.Print_Titles" localSheetId="87">'02-11-17'!$1:$8</definedName>
    <definedName name="_xlnm.Print_Titles" localSheetId="209">'03-01-18'!$1:$7</definedName>
    <definedName name="_xlnm.Print_Titles" localSheetId="26">'03-04-17'!$1:$8</definedName>
    <definedName name="_xlnm.Print_Titles" localSheetId="139">'03-05-18'!$1:$8</definedName>
    <definedName name="_xlnm.Print_Titles" localSheetId="61">'03-08-17'!$1:$8</definedName>
    <definedName name="_xlnm.Print_Titles" localSheetId="174">'03-09-18'!$1:$8</definedName>
    <definedName name="_xlnm.Print_Titles" localSheetId="105">'04-01-18'!$1:$8</definedName>
    <definedName name="_xlnm.Print_Titles" localSheetId="218">'04-02-19'!$1:$7</definedName>
    <definedName name="_xlnm.Print_Titles" localSheetId="226">'04-03-19'!$1:$7</definedName>
    <definedName name="_xlnm.Print_Titles" localSheetId="235">'04-04-19'!$1:$7</definedName>
    <definedName name="_xlnm.Print_Titles" localSheetId="35">'04-05-17'!$1:$8</definedName>
    <definedName name="_xlnm.Print_Titles" localSheetId="148">'04-06-18'!$1:$8</definedName>
    <definedName name="_xlnm.Print_Titles" localSheetId="157">'04-07-18'!$1:$8</definedName>
    <definedName name="_xlnm.Print_Titles" localSheetId="183">'04-10-18'!$1:$8</definedName>
    <definedName name="_xlnm.Print_Titles" localSheetId="96">'04-12-17'!$1:$8</definedName>
    <definedName name="_xlnm.Print_Titles" localSheetId="1">'05-01-17'!$1:$8</definedName>
    <definedName name="_xlnm.Print_Titles" localSheetId="122">'05-03-18'!$1:$8</definedName>
    <definedName name="_xlnm.Print_Titles" localSheetId="131">'05-04-18'!$1:$8</definedName>
    <definedName name="_xlnm.Print_Titles" localSheetId="44">'05-06-17'!$1:$8</definedName>
    <definedName name="_xlnm.Print_Titles" localSheetId="79">'05-10-17'!$1:$8</definedName>
    <definedName name="_xlnm.Print_Titles" localSheetId="10">'06-02-17'!$1:$8</definedName>
    <definedName name="_xlnm.Print_Titles" localSheetId="18">'06-03-17'!$1:$8</definedName>
    <definedName name="_xlnm.Print_Titles" localSheetId="27">'06-04-17'!$1:$8</definedName>
    <definedName name="_xlnm.Print_Titles" localSheetId="53">'06-07-2017'!$1:$5</definedName>
    <definedName name="_xlnm.Print_Titles" localSheetId="166">'06-08-18'!$1:$8</definedName>
    <definedName name="_xlnm.Print_Titles" localSheetId="175">'06-09-18'!$1:$8</definedName>
    <definedName name="_xlnm.Print_Titles" localSheetId="88">'06-11-17'!$1:$8</definedName>
    <definedName name="_xlnm.Print_Titles" localSheetId="201">'06-12-18'!$1:$7</definedName>
    <definedName name="_xlnm.Print_Titles" localSheetId="210">'07-01-19'!$1:$7</definedName>
    <definedName name="_xlnm.Print_Titles" localSheetId="219">'07-02-19'!$1:$7</definedName>
    <definedName name="_xlnm.Print_Titles" localSheetId="227">'07-03-19'!$1:$7</definedName>
    <definedName name="_xlnm.Print_Titles" localSheetId="140">'07-05-18'!$1:$8</definedName>
    <definedName name="_xlnm.Print_Titles" localSheetId="62">'07-08-17'!$1:$8</definedName>
    <definedName name="_xlnm.Print_Titles" localSheetId="97">'07-12-17'!$1:$8</definedName>
    <definedName name="_xlnm.Print_Titles" localSheetId="106">'08-01-18'!$1:$8</definedName>
    <definedName name="_xlnm.Print_Titles" localSheetId="115">'08-02-18'!$1:$8</definedName>
    <definedName name="_xlnm.Print_Titles" localSheetId="123">'08-03-18'!$1:$8</definedName>
    <definedName name="_xlnm.Print_Titles" localSheetId="236">'08-04-19'!$1:$7</definedName>
    <definedName name="_xlnm.Print_Titles" localSheetId="36">'08-05-17'!$1:$8</definedName>
    <definedName name="_xlnm.Print_Titles" localSheetId="45">'08-06-17'!$1:$8</definedName>
    <definedName name="_xlnm.Print_Titles" localSheetId="167">'08-08-18'!$1:$8</definedName>
    <definedName name="_xlnm.Print_Titles" localSheetId="184">'08-10-18'!$1:$8</definedName>
    <definedName name="_xlnm.Print_Titles" localSheetId="193">'08-11-18'!$1:$8</definedName>
    <definedName name="_xlnm.Print_Titles" localSheetId="2">'09-01-17'!$1:$8</definedName>
    <definedName name="_xlnm.Print_Titles" localSheetId="11">'09-02-17'!$1:$8</definedName>
    <definedName name="_xlnm.Print_Titles" localSheetId="19">'09-03-17'!$1:$8</definedName>
    <definedName name="_xlnm.Print_Titles" localSheetId="132">'09-04-18'!$1:$8</definedName>
    <definedName name="_xlnm.Print_Titles" localSheetId="71">'09-09-17'!$1:$8</definedName>
    <definedName name="_xlnm.Print_Titles" localSheetId="80">'09-10-17'!$1:$8</definedName>
    <definedName name="_xlnm.Print_Titles" localSheetId="89">'09-11-17'!$1:$8</definedName>
    <definedName name="_xlnm.Print_Titles" localSheetId="211">'10-01-19'!$1:$7</definedName>
    <definedName name="_xlnm.Print_Titles" localSheetId="28">'10-04-17'!$1:$8</definedName>
    <definedName name="_xlnm.Print_Titles" localSheetId="141">'10-05-18'!$1:$8</definedName>
    <definedName name="_xlnm.Print_Titles" localSheetId="54">'10-07-17'!$1:$8</definedName>
    <definedName name="_xlnm.Print_Titles" localSheetId="63">'10-08-17'!$1:$8</definedName>
    <definedName name="_xlnm.Print_Titles" localSheetId="176">'10-09-18'!$1:$8</definedName>
    <definedName name="_xlnm.Print_Titles" localSheetId="202">'10-12-18'!$1:$7</definedName>
    <definedName name="_xlnm.Print_Titles" localSheetId="107">'11-01-18'!$1:$8</definedName>
    <definedName name="_xlnm.Print_Titles" localSheetId="220">'11-02-19'!$1:$7</definedName>
    <definedName name="_xlnm.Print_Titles" localSheetId="228">'11-03-19'!$1:$7</definedName>
    <definedName name="_xlnm.Print_Titles" localSheetId="237">'11-04-19'!$1:$7</definedName>
    <definedName name="_xlnm.Print_Titles" localSheetId="37">'11-05-17'!$1:$8</definedName>
    <definedName name="_xlnm.Print_Titles" localSheetId="150">'11-06-18'!$1:$8</definedName>
    <definedName name="_xlnm.Print_Titles" localSheetId="72">'11-09-17'!$1:$8</definedName>
    <definedName name="_xlnm.Print_Titles" localSheetId="185">'11-10-18'!$1:$8</definedName>
    <definedName name="_xlnm.Print_Titles" localSheetId="98">'11-12-17'!$1:$8</definedName>
    <definedName name="_xlnm.Print_Titles" localSheetId="3">'12-01-17'!$1:$8</definedName>
    <definedName name="_xlnm.Print_Titles" localSheetId="116">'12-02-18'!$1:$8</definedName>
    <definedName name="_xlnm.Print_Titles" localSheetId="124">'12-03-18'!$1:$8</definedName>
    <definedName name="_xlnm.Print_Titles" localSheetId="133">'12-04-18'!$1:$8</definedName>
    <definedName name="_xlnm.Print_Titles" localSheetId="46">'12-06-17'!$1:$8</definedName>
    <definedName name="_xlnm.Print_Titles" localSheetId="159">'12-07-18'!$1:$8</definedName>
    <definedName name="_xlnm.Print_Titles" localSheetId="81">'12-10-17'!$1:$8</definedName>
    <definedName name="_xlnm.Print_Titles" localSheetId="194">'12-11-18'!$1:$8</definedName>
    <definedName name="_xlnm.Print_Titles" localSheetId="12">'13-02-17'!$1:$8</definedName>
    <definedName name="_xlnm.Print_Titles" localSheetId="20">'13-03-17'!$1:$8</definedName>
    <definedName name="_xlnm.Print_Titles" localSheetId="229">'13-03-19'!$1:$7</definedName>
    <definedName name="_xlnm.Print_Titles" localSheetId="29">'13-04-17'!$1:$8</definedName>
    <definedName name="_xlnm.Print_Titles" localSheetId="55">'13-07-2017'!$1:$8</definedName>
    <definedName name="_xlnm.Print_Titles" localSheetId="168">'13-08-18'!$1:$8</definedName>
    <definedName name="_xlnm.Print_Titles" localSheetId="177">'13-09-18'!$1:$8</definedName>
    <definedName name="_xlnm.Print_Titles" localSheetId="90">'13-11-17'!$1:$8</definedName>
    <definedName name="_xlnm.Print_Titles" localSheetId="203">'13-12-18'!$1:$7</definedName>
    <definedName name="_xlnm.Print_Titles" localSheetId="221">'14-02-19'!$1:$7</definedName>
    <definedName name="_xlnm.Print_Titles" localSheetId="142">'14-05-18'!$1:$8</definedName>
    <definedName name="_xlnm.Print_Titles" localSheetId="151">'14-06-18'!$1:$8</definedName>
    <definedName name="_xlnm.Print_Titles" localSheetId="64">'14-08-17'!$1:$8</definedName>
    <definedName name="_xlnm.Print_Titles" localSheetId="73">'14-09-17'!$1:$8</definedName>
    <definedName name="_xlnm.Print_Titles" localSheetId="99">'14-12-17'!$1:$8</definedName>
    <definedName name="_xlnm.Print_Titles" localSheetId="117">'15-02-18'!$1:$8</definedName>
    <definedName name="_xlnm.Print_Titles" localSheetId="125">'15-03-18'!$1:$8</definedName>
    <definedName name="_xlnm.Print_Titles" localSheetId="238">'15-04-19'!$1:$7</definedName>
    <definedName name="_xlnm.Print_Titles" localSheetId="38">'15-05-17'!$1:$8</definedName>
    <definedName name="_xlnm.Print_Titles" localSheetId="47">'15-06-17'!$1:$8</definedName>
    <definedName name="_xlnm.Print_Titles" localSheetId="195">'15-11-18'!$1:$8</definedName>
    <definedName name="_xlnm.Print_Titles" localSheetId="4">'16-01-17'!$1:$8</definedName>
    <definedName name="_xlnm.Print_Titles" localSheetId="13">'16-02-17'!$1:$8</definedName>
    <definedName name="_xlnm.Print_Titles" localSheetId="21">'16-03-17'!$1:$8</definedName>
    <definedName name="_xlnm.Print_Titles" localSheetId="134">'16-04-18'!$1:$8</definedName>
    <definedName name="_xlnm.Print_Titles" localSheetId="169">'16-08-18'!$1:$6</definedName>
    <definedName name="_xlnm.Print_Titles" localSheetId="82">'16-10-17'!$1:$8</definedName>
    <definedName name="_xlnm.Print_Titles" localSheetId="91">'16-11-17'!$1:$8</definedName>
    <definedName name="_xlnm.Print_Titles" localSheetId="30">'17-04-17'!$1:$8</definedName>
    <definedName name="_xlnm.Print_Titles" localSheetId="143">'17-05-18'!$1:$8</definedName>
    <definedName name="_xlnm.Print_Titles" localSheetId="65">'17-08-17'!$1:$8</definedName>
    <definedName name="_xlnm.Print_Titles" localSheetId="178">'17-09-18'!$1:$8</definedName>
    <definedName name="_xlnm.Print_Titles" localSheetId="204">'17-12-18'!$1:$7</definedName>
    <definedName name="_xlnm.Print_Titles" localSheetId="222">'18-02-19'!$1:$7</definedName>
    <definedName name="_xlnm.Print_Titles" localSheetId="230">'18-03-19'!$1:$7</definedName>
    <definedName name="_xlnm.Print_Titles" localSheetId="239">'18-04-19'!$1:$7</definedName>
    <definedName name="_xlnm.Print_Titles" localSheetId="39">'18-05-17'!$1:$8</definedName>
    <definedName name="_xlnm.Print_Titles" localSheetId="152">'18-06-18'!$1:$8</definedName>
    <definedName name="_xlnm.Print_Titles" localSheetId="74">'18-09-17'!$1:$8</definedName>
    <definedName name="_xlnm.Print_Titles" localSheetId="187">'18-10-18'!$1:$8</definedName>
    <definedName name="_xlnm.Print_Titles" localSheetId="100">'18-12-17'!$1:$8</definedName>
    <definedName name="_xlnm.Print_Titles" localSheetId="5">'19-01-17'!$1:$8</definedName>
    <definedName name="_xlnm.Print_Titles" localSheetId="118">'19-02-18'!$1:$8</definedName>
    <definedName name="_xlnm.Print_Titles" localSheetId="126">'19-03-18'!$4:$8</definedName>
    <definedName name="_xlnm.Print_Titles" localSheetId="135">'19-04-18'!$1:$8</definedName>
    <definedName name="_xlnm.Print_Titles" localSheetId="48">'19-06-17'!$1:$8</definedName>
    <definedName name="_xlnm.Print_Titles" localSheetId="196">'19-11-18'!$1:$8</definedName>
    <definedName name="_xlnm.Print_Titles" localSheetId="14">'20-02-17'!$1:$8</definedName>
    <definedName name="_xlnm.Print_Titles" localSheetId="22">'20-03-17'!$1:$8</definedName>
    <definedName name="_xlnm.Print_Titles" localSheetId="31">'20-04-17'!$1:$8</definedName>
    <definedName name="_xlnm.Print_Titles" localSheetId="170">'20-08-18'!$1:$8</definedName>
    <definedName name="_xlnm.Print_Titles" localSheetId="179">'20-09-18'!$1:$8</definedName>
    <definedName name="_xlnm.Print_Titles" localSheetId="92">'20-11-17'!$1:$8</definedName>
    <definedName name="_xlnm.Print_Titles" localSheetId="205">'20-12-18'!$1:$7</definedName>
    <definedName name="_xlnm.Print_Titles" localSheetId="214">'21-01-19'!$1:$7</definedName>
    <definedName name="_xlnm.Print_Titles" localSheetId="223">'21-02-19'!$1:$7</definedName>
    <definedName name="_xlnm.Print_Titles" localSheetId="231">'21-03-19'!$1:$7</definedName>
    <definedName name="_xlnm.Print_Titles" localSheetId="144">'21-05-18'!$1:$8</definedName>
    <definedName name="_xlnm.Print_Titles" localSheetId="153">'21-06-18'!$1:$8</definedName>
    <definedName name="_xlnm.Print_Titles" localSheetId="66">'21-08-17'!$1:$8</definedName>
    <definedName name="_xlnm.Print_Titles" localSheetId="75">'21-09-17'!$1:$8</definedName>
    <definedName name="_xlnm.Print_Titles" localSheetId="101">'21-12-17'!$1:$8</definedName>
    <definedName name="_xlnm.Print_Titles" localSheetId="110">'22-01-18'!$1:$8</definedName>
    <definedName name="_xlnm.Print_Titles" localSheetId="119">'22-02-18'!$1:$8</definedName>
    <definedName name="_xlnm.Print_Titles" localSheetId="127">'22-03-18'!$1:$8</definedName>
    <definedName name="_xlnm.Print_Titles" localSheetId="240">'22-04-19'!$1:$7</definedName>
    <definedName name="_xlnm.Print_Titles" localSheetId="40">'22-05-17'!$1:$8</definedName>
    <definedName name="_xlnm.Print_Titles" localSheetId="49">'22-06-17'!$1:$8</definedName>
    <definedName name="_xlnm.Print_Titles" localSheetId="188">'22-10-18'!$1:$8</definedName>
    <definedName name="_xlnm.Print_Titles" localSheetId="197">'22-11-18'!$1:$7</definedName>
    <definedName name="_xlnm.Print_Titles" localSheetId="6">'23-01-17'!$1:$8</definedName>
    <definedName name="_xlnm.Print_Titles" localSheetId="15">'23-02-17'!$1:$8</definedName>
    <definedName name="_xlnm.Print_Titles" localSheetId="23">'23-03-17'!$1:$8</definedName>
    <definedName name="_xlnm.Print_Titles" localSheetId="136">'23-04-18'!$1:$8</definedName>
    <definedName name="_xlnm.Print_Titles" localSheetId="162">'23-07-18'!$1:$8</definedName>
    <definedName name="_xlnm.Print_Titles" localSheetId="171">'23-08-18'!$1:$8</definedName>
    <definedName name="_xlnm.Print_Titles" localSheetId="84">'23-10-17'!$1:$8</definedName>
    <definedName name="_xlnm.Print_Titles" localSheetId="93">'23-11-17'!$1:$8</definedName>
    <definedName name="_xlnm.Print_Titles" localSheetId="102">'23-12-17'!$1:$8</definedName>
    <definedName name="_xlnm.Print_Titles" localSheetId="215">'24-01-19'!$1:$7</definedName>
    <definedName name="_xlnm.Print_Titles" localSheetId="32">'24-04-17'!$1:$8</definedName>
    <definedName name="_xlnm.Print_Titles" localSheetId="145">'24-05-18'!$1:$8</definedName>
    <definedName name="_xlnm.Print_Titles" localSheetId="67">'24-08-2017'!$1:$8</definedName>
    <definedName name="_xlnm.Print_Titles" localSheetId="180">'24-09-18'!$1:$8</definedName>
    <definedName name="_xlnm.Print_Titles" localSheetId="206">'24-12-18'!$1:$7</definedName>
    <definedName name="_xlnm.Print_Titles" localSheetId="111">'25-01-18'!$1:$8</definedName>
    <definedName name="_xlnm.Print_Titles" localSheetId="224">'25-02-19'!$1:$7</definedName>
    <definedName name="_xlnm.Print_Titles" localSheetId="232">'25-03-19'!$1:$7</definedName>
    <definedName name="_xlnm.Print_Titles" localSheetId="241">'25-04-19'!$1:$7</definedName>
    <definedName name="_xlnm.Print_Titles" localSheetId="41">'25-05-17'!$1:$8</definedName>
    <definedName name="_xlnm.Print_Titles" localSheetId="154">'25-06-18'!$1:$8</definedName>
    <definedName name="_xlnm.Print_Titles" localSheetId="76">'25-09-17'!$1:$8</definedName>
    <definedName name="_xlnm.Print_Titles" localSheetId="189">'25-10-18'!$1:$8</definedName>
    <definedName name="_xlnm.Print_Titles" localSheetId="7">'26-01-17'!$1:$8</definedName>
    <definedName name="_xlnm.Print_Titles" localSheetId="120">'26-02-18'!$1:$8</definedName>
    <definedName name="_xlnm.Print_Titles" localSheetId="128">'26-03-18'!$1:$8</definedName>
    <definedName name="_xlnm.Print_Titles" localSheetId="137">'26-04-18'!$1:$8</definedName>
    <definedName name="_xlnm.Print_Titles" localSheetId="50">'26-06-17'!$1:$8</definedName>
    <definedName name="_xlnm.Print_Titles" localSheetId="163">'26-07-18'!$1:$8</definedName>
    <definedName name="_xlnm.Print_Titles" localSheetId="85">'26-10-17'!$1:$8</definedName>
    <definedName name="_xlnm.Print_Titles" localSheetId="198">'26-11-18'!$1:$7</definedName>
    <definedName name="_xlnm.Print_Titles" localSheetId="16">'27-02-17'!$1:$8</definedName>
    <definedName name="_xlnm.Print_Titles" localSheetId="24">'27-03-17'!$1:$8</definedName>
    <definedName name="_xlnm.Print_Titles" localSheetId="33">'27-04-17'!$1:$8</definedName>
    <definedName name="_xlnm.Print_Titles" localSheetId="59">'27-07-17'!$1:$8</definedName>
    <definedName name="_xlnm.Print_Titles" localSheetId="181">'27-09-18'!$1:$8</definedName>
    <definedName name="_xlnm.Print_Titles" localSheetId="94">'27-11-17'!$1:$8</definedName>
    <definedName name="_xlnm.Print_Titles" localSheetId="207">'27-12-18'!$1:$7</definedName>
    <definedName name="_xlnm.Print_Titles" localSheetId="216">'28-01-19'!$1:$7</definedName>
    <definedName name="_xlnm.Print_Titles" localSheetId="225">'28-02-19'!$1:$7</definedName>
    <definedName name="_xlnm.Print_Titles" localSheetId="233">'28-03-19'!$1:$7</definedName>
    <definedName name="_xlnm.Print_Titles" localSheetId="146">'28-05-18'!$1:$8</definedName>
    <definedName name="_xlnm.Print_Titles" localSheetId="155">'28-06-18'!$1:$8</definedName>
    <definedName name="_xlnm.Print_Titles" localSheetId="68">'28-08-2017'!$1:$8</definedName>
    <definedName name="_xlnm.Print_Titles" localSheetId="77">'28-09-17'!$1:$8</definedName>
    <definedName name="_xlnm.Print_Titles" localSheetId="103">'28-12-17'!$1:$8</definedName>
    <definedName name="_xlnm.Print_Titles" localSheetId="112">'29-01-18'!$1:$8</definedName>
    <definedName name="_xlnm.Print_Titles" localSheetId="129">'29-03-18'!$1:$8</definedName>
    <definedName name="_xlnm.Print_Titles" localSheetId="242">'29-04-19'!$1:$7</definedName>
    <definedName name="_xlnm.Print_Titles" localSheetId="42">'29-05-17'!$1:$8</definedName>
    <definedName name="_xlnm.Print_Titles" localSheetId="51">'29-06-2017'!$1:$8</definedName>
    <definedName name="_xlnm.Print_Titles" localSheetId="190">'29-10-18'!$1:$8</definedName>
    <definedName name="_xlnm.Print_Titles" localSheetId="199">'29-11-18'!$1:$7</definedName>
    <definedName name="_xlnm.Print_Titles" localSheetId="8">'30-01-17'!$1:$8</definedName>
    <definedName name="_xlnm.Print_Titles" localSheetId="25">'30-03-17'!$1:$8</definedName>
    <definedName name="_xlnm.Print_Titles" localSheetId="138">'30-04-18'!$1:$8</definedName>
    <definedName name="_xlnm.Print_Titles" localSheetId="164">'30-07-18'!$1:$8</definedName>
    <definedName name="_xlnm.Print_Titles" localSheetId="173">'30-08-18'!$1:$8</definedName>
    <definedName name="_xlnm.Print_Titles" localSheetId="86">'30-10-17'!$1:$8</definedName>
    <definedName name="_xlnm.Print_Titles" localSheetId="95">'30-11-17'!$1:$8</definedName>
    <definedName name="_xlnm.Print_Titles" localSheetId="104">'30-12-17'!$1:$8</definedName>
    <definedName name="_xlnm.Print_Titles" localSheetId="217">'31-01-19'!$1:$7</definedName>
    <definedName name="_xlnm.Print_Titles" localSheetId="147">'31-05-18'!$1:$8</definedName>
    <definedName name="_xlnm.Print_Titles" localSheetId="60">'31-07-17'!$1:$8</definedName>
    <definedName name="_xlnm.Print_Titles" localSheetId="69">'31-08-17'!$1:$8</definedName>
    <definedName name="_xlnm.Print_Titles" localSheetId="208">'31-12-18'!$1:$7</definedName>
    <definedName name="_xlnm.Print_Titles" localSheetId="70">'4-09-17'!$1:$8</definedName>
    <definedName name="_xlnm.Print_Titles" localSheetId="114">'5-02-18'!$1:$8</definedName>
    <definedName name="_xlnm.Print_Titles" localSheetId="149">'7-06-18'!$1:$8</definedName>
  </definedNames>
  <calcPr calcId="144525"/>
</workbook>
</file>

<file path=xl/calcChain.xml><?xml version="1.0" encoding="utf-8"?>
<calcChain xmlns="http://schemas.openxmlformats.org/spreadsheetml/2006/main">
  <c r="L9" i="248" l="1"/>
  <c r="L10" i="248"/>
  <c r="L11" i="248"/>
  <c r="L12" i="248"/>
  <c r="L13" i="248"/>
  <c r="L14" i="248"/>
  <c r="L15" i="248"/>
  <c r="L16" i="248"/>
  <c r="L17" i="248"/>
  <c r="L18" i="248"/>
  <c r="L19" i="248"/>
  <c r="L20" i="248"/>
  <c r="L21" i="248"/>
  <c r="L22" i="248"/>
  <c r="L23" i="248"/>
  <c r="L24" i="248"/>
  <c r="L25" i="248"/>
  <c r="L26" i="248"/>
  <c r="L27" i="248"/>
  <c r="L28" i="248"/>
  <c r="L29" i="248"/>
  <c r="L30" i="248"/>
  <c r="L31" i="248"/>
  <c r="L32" i="248"/>
  <c r="L33" i="248"/>
  <c r="L34" i="248"/>
  <c r="L35" i="248"/>
  <c r="L36" i="248"/>
  <c r="L37" i="248"/>
  <c r="L38" i="248"/>
  <c r="L39" i="248"/>
  <c r="L40" i="248"/>
  <c r="L41" i="248"/>
  <c r="L42" i="248"/>
  <c r="L43" i="248"/>
  <c r="L44" i="248"/>
  <c r="L45" i="248"/>
  <c r="L46" i="248"/>
  <c r="L47" i="248"/>
  <c r="L48" i="248"/>
  <c r="L49" i="248"/>
  <c r="L50" i="248"/>
  <c r="L51" i="248"/>
  <c r="L52" i="248"/>
  <c r="L53" i="248"/>
  <c r="L54" i="248"/>
  <c r="L55" i="248"/>
  <c r="L56" i="248"/>
  <c r="L57" i="248"/>
  <c r="L58" i="248"/>
  <c r="L59" i="248"/>
  <c r="L60" i="248"/>
  <c r="L61" i="248"/>
  <c r="L62" i="248"/>
  <c r="L63" i="248"/>
  <c r="L64" i="248"/>
  <c r="L65" i="248"/>
  <c r="L66" i="248"/>
  <c r="L67" i="248"/>
  <c r="L68" i="248"/>
  <c r="L69" i="248"/>
  <c r="L70" i="248"/>
  <c r="L71" i="248"/>
  <c r="L72" i="248"/>
  <c r="L73" i="248"/>
  <c r="L74" i="248"/>
  <c r="L75" i="248"/>
  <c r="L76" i="248"/>
  <c r="L77" i="248"/>
  <c r="L78" i="248"/>
  <c r="L79" i="248"/>
  <c r="L80" i="248"/>
  <c r="L81" i="248"/>
  <c r="L82" i="248"/>
  <c r="L83" i="248"/>
  <c r="L84" i="248"/>
  <c r="L85" i="248"/>
  <c r="L86" i="248"/>
  <c r="L87" i="248"/>
  <c r="L88" i="248"/>
  <c r="L89" i="248"/>
  <c r="L90" i="248"/>
  <c r="L91" i="248"/>
  <c r="L92" i="248"/>
  <c r="K9" i="248"/>
  <c r="K10" i="248"/>
  <c r="K11" i="248"/>
  <c r="K12" i="248"/>
  <c r="K13" i="248"/>
  <c r="K14" i="248"/>
  <c r="K15" i="248"/>
  <c r="K16" i="248"/>
  <c r="K17" i="248"/>
  <c r="K18" i="248"/>
  <c r="K19" i="248"/>
  <c r="K20" i="248"/>
  <c r="K21" i="248"/>
  <c r="K22" i="248"/>
  <c r="K23" i="248"/>
  <c r="K24" i="248"/>
  <c r="K25" i="248"/>
  <c r="K26" i="248"/>
  <c r="K27" i="248"/>
  <c r="K28" i="248"/>
  <c r="K29" i="248"/>
  <c r="K30" i="248"/>
  <c r="K31" i="248"/>
  <c r="K32" i="248"/>
  <c r="K33" i="248"/>
  <c r="K34" i="248"/>
  <c r="K35" i="248"/>
  <c r="K36" i="248"/>
  <c r="K37" i="248"/>
  <c r="K38" i="248"/>
  <c r="K39" i="248"/>
  <c r="K40" i="248"/>
  <c r="K41" i="248"/>
  <c r="K42" i="248"/>
  <c r="K43" i="248"/>
  <c r="K44" i="248"/>
  <c r="K45" i="248"/>
  <c r="K46" i="248"/>
  <c r="K47" i="248"/>
  <c r="K48" i="248"/>
  <c r="K49" i="248"/>
  <c r="K50" i="248"/>
  <c r="K51" i="248"/>
  <c r="K52" i="248"/>
  <c r="K53" i="248"/>
  <c r="K54" i="248"/>
  <c r="K55" i="248"/>
  <c r="K56" i="248"/>
  <c r="K57" i="248"/>
  <c r="K58" i="248"/>
  <c r="K59" i="248"/>
  <c r="K60" i="248"/>
  <c r="K61" i="248"/>
  <c r="K62" i="248"/>
  <c r="K63" i="248"/>
  <c r="K64" i="248"/>
  <c r="K65" i="248"/>
  <c r="K66" i="248"/>
  <c r="K67" i="248"/>
  <c r="K68" i="248"/>
  <c r="K69" i="248"/>
  <c r="K70" i="248"/>
  <c r="K71" i="248"/>
  <c r="K72" i="248"/>
  <c r="K73" i="248"/>
  <c r="K74" i="248"/>
  <c r="K75" i="248"/>
  <c r="K76" i="248"/>
  <c r="K77" i="248"/>
  <c r="K78" i="248"/>
  <c r="K79" i="248"/>
  <c r="K80" i="248"/>
  <c r="K81" i="248"/>
  <c r="K82" i="248"/>
  <c r="K83" i="248"/>
  <c r="K84" i="248"/>
  <c r="K85" i="248"/>
  <c r="K86" i="248"/>
  <c r="K87" i="248"/>
  <c r="K88" i="248"/>
  <c r="K89" i="248"/>
  <c r="K90" i="248"/>
  <c r="K91" i="248"/>
  <c r="K92" i="248"/>
  <c r="J9" i="248"/>
  <c r="J10" i="248"/>
  <c r="J11" i="248"/>
  <c r="J12" i="248"/>
  <c r="J13" i="248"/>
  <c r="J14" i="248"/>
  <c r="J15" i="248"/>
  <c r="J16" i="248"/>
  <c r="J17" i="248"/>
  <c r="J18" i="248"/>
  <c r="J19" i="248"/>
  <c r="J20" i="248"/>
  <c r="J21" i="248"/>
  <c r="J22" i="248"/>
  <c r="J23" i="248"/>
  <c r="J24" i="248"/>
  <c r="J25" i="248"/>
  <c r="J26" i="248"/>
  <c r="J27" i="248"/>
  <c r="J28" i="248"/>
  <c r="J29" i="248"/>
  <c r="J30" i="248"/>
  <c r="J31" i="248"/>
  <c r="J32" i="248"/>
  <c r="J33" i="248"/>
  <c r="J34" i="248"/>
  <c r="J35" i="248"/>
  <c r="J36" i="248"/>
  <c r="J37" i="248"/>
  <c r="J38" i="248"/>
  <c r="J39" i="248"/>
  <c r="J40" i="248"/>
  <c r="J41" i="248"/>
  <c r="J42" i="248"/>
  <c r="J43" i="248"/>
  <c r="J44" i="248"/>
  <c r="J45" i="248"/>
  <c r="J46" i="248"/>
  <c r="J47" i="248"/>
  <c r="J48" i="248"/>
  <c r="J49" i="248"/>
  <c r="J50" i="248"/>
  <c r="J51" i="248"/>
  <c r="J52" i="248"/>
  <c r="J53" i="248"/>
  <c r="J54" i="248"/>
  <c r="J55" i="248"/>
  <c r="J56" i="248"/>
  <c r="J57" i="248"/>
  <c r="J58" i="248"/>
  <c r="J59" i="248"/>
  <c r="J60" i="248"/>
  <c r="J61" i="248"/>
  <c r="J62" i="248"/>
  <c r="J63" i="248"/>
  <c r="J64" i="248"/>
  <c r="J65" i="248"/>
  <c r="J66" i="248"/>
  <c r="J67" i="248"/>
  <c r="J68" i="248"/>
  <c r="J69" i="248"/>
  <c r="J70" i="248"/>
  <c r="J71" i="248"/>
  <c r="J72" i="248"/>
  <c r="J73" i="248"/>
  <c r="J74" i="248"/>
  <c r="J75" i="248"/>
  <c r="J76" i="248"/>
  <c r="J77" i="248"/>
  <c r="J78" i="248"/>
  <c r="J79" i="248"/>
  <c r="J80" i="248"/>
  <c r="J81" i="248"/>
  <c r="J82" i="248"/>
  <c r="J83" i="248"/>
  <c r="J84" i="248"/>
  <c r="J85" i="248"/>
  <c r="J86" i="248"/>
  <c r="J87" i="248"/>
  <c r="J88" i="248"/>
  <c r="J89" i="248"/>
  <c r="J90" i="248"/>
  <c r="J91" i="248"/>
  <c r="J92" i="248"/>
  <c r="I9" i="248"/>
  <c r="I10" i="248"/>
  <c r="I11" i="248"/>
  <c r="I12" i="248"/>
  <c r="I13" i="248"/>
  <c r="I14" i="248"/>
  <c r="I15" i="248"/>
  <c r="I16" i="248"/>
  <c r="I17" i="248"/>
  <c r="I18" i="248"/>
  <c r="I19" i="248"/>
  <c r="I20" i="248"/>
  <c r="I21" i="248"/>
  <c r="I22" i="248"/>
  <c r="I23" i="248"/>
  <c r="I24" i="248"/>
  <c r="I25" i="248"/>
  <c r="I26" i="248"/>
  <c r="I27" i="248"/>
  <c r="I28" i="248"/>
  <c r="I29" i="248"/>
  <c r="I30" i="248"/>
  <c r="I31" i="248"/>
  <c r="I32" i="248"/>
  <c r="I33" i="248"/>
  <c r="I34" i="248"/>
  <c r="I35" i="248"/>
  <c r="I36" i="248"/>
  <c r="I37" i="248"/>
  <c r="I38" i="248"/>
  <c r="I39" i="248"/>
  <c r="I40" i="248"/>
  <c r="I41" i="248"/>
  <c r="I42" i="248"/>
  <c r="I43" i="248"/>
  <c r="I44" i="248"/>
  <c r="I45" i="248"/>
  <c r="I46" i="248"/>
  <c r="I47" i="248"/>
  <c r="I48" i="248"/>
  <c r="I49" i="248"/>
  <c r="I50" i="248"/>
  <c r="I51" i="248"/>
  <c r="I52" i="248"/>
  <c r="I53" i="248"/>
  <c r="I54" i="248"/>
  <c r="I55" i="248"/>
  <c r="I56" i="248"/>
  <c r="I57" i="248"/>
  <c r="I58" i="248"/>
  <c r="I59" i="248"/>
  <c r="I60" i="248"/>
  <c r="I61" i="248"/>
  <c r="I62" i="248"/>
  <c r="I63" i="248"/>
  <c r="I64" i="248"/>
  <c r="I65" i="248"/>
  <c r="I66" i="248"/>
  <c r="I67" i="248"/>
  <c r="I68" i="248"/>
  <c r="I69" i="248"/>
  <c r="I70" i="248"/>
  <c r="I71" i="248"/>
  <c r="I72" i="248"/>
  <c r="I73" i="248"/>
  <c r="I74" i="248"/>
  <c r="I75" i="248"/>
  <c r="I76" i="248"/>
  <c r="I77" i="248"/>
  <c r="I78" i="248"/>
  <c r="I79" i="248"/>
  <c r="I80" i="248"/>
  <c r="I81" i="248"/>
  <c r="I82" i="248"/>
  <c r="I83" i="248"/>
  <c r="I84" i="248"/>
  <c r="I85" i="248"/>
  <c r="I86" i="248"/>
  <c r="I87" i="248"/>
  <c r="I88" i="248"/>
  <c r="I89" i="248"/>
  <c r="I90" i="248"/>
  <c r="I91" i="248"/>
  <c r="I92" i="248"/>
  <c r="L8" i="248"/>
  <c r="K8" i="248"/>
  <c r="J8" i="248"/>
  <c r="I8" i="248"/>
  <c r="L92" i="247" l="1"/>
  <c r="K92" i="247"/>
  <c r="J92" i="247"/>
  <c r="I92" i="247"/>
  <c r="L91" i="247"/>
  <c r="K91" i="247"/>
  <c r="J91" i="247"/>
  <c r="I91" i="247"/>
  <c r="L90" i="247"/>
  <c r="K90" i="247"/>
  <c r="J90" i="247"/>
  <c r="I90" i="247"/>
  <c r="L89" i="247"/>
  <c r="K89" i="247"/>
  <c r="J89" i="247"/>
  <c r="I89" i="247"/>
  <c r="L88" i="247"/>
  <c r="K88" i="247"/>
  <c r="J88" i="247"/>
  <c r="I88" i="247"/>
  <c r="L87" i="247"/>
  <c r="K87" i="247"/>
  <c r="J87" i="247"/>
  <c r="I87" i="247"/>
  <c r="L86" i="247"/>
  <c r="K86" i="247"/>
  <c r="J86" i="247"/>
  <c r="I86" i="247"/>
  <c r="L85" i="247"/>
  <c r="K85" i="247"/>
  <c r="J85" i="247"/>
  <c r="I85" i="247"/>
  <c r="L84" i="247"/>
  <c r="K84" i="247"/>
  <c r="J84" i="247"/>
  <c r="I84" i="247"/>
  <c r="L83" i="247"/>
  <c r="K83" i="247"/>
  <c r="J83" i="247"/>
  <c r="I83" i="247"/>
  <c r="L82" i="247"/>
  <c r="K82" i="247"/>
  <c r="J82" i="247"/>
  <c r="I82" i="247"/>
  <c r="L81" i="247"/>
  <c r="K81" i="247"/>
  <c r="J81" i="247"/>
  <c r="I81" i="247"/>
  <c r="L80" i="247"/>
  <c r="K80" i="247"/>
  <c r="J80" i="247"/>
  <c r="I80" i="247"/>
  <c r="L79" i="247"/>
  <c r="K79" i="247"/>
  <c r="J79" i="247"/>
  <c r="I79" i="247"/>
  <c r="L78" i="247"/>
  <c r="K78" i="247"/>
  <c r="J78" i="247"/>
  <c r="I78" i="247"/>
  <c r="L77" i="247"/>
  <c r="K77" i="247"/>
  <c r="J77" i="247"/>
  <c r="I77" i="247"/>
  <c r="L76" i="247"/>
  <c r="K76" i="247"/>
  <c r="J76" i="247"/>
  <c r="I76" i="247"/>
  <c r="L75" i="247"/>
  <c r="K75" i="247"/>
  <c r="J75" i="247"/>
  <c r="I75" i="247"/>
  <c r="L74" i="247"/>
  <c r="K74" i="247"/>
  <c r="J74" i="247"/>
  <c r="I74" i="247"/>
  <c r="L73" i="247"/>
  <c r="K73" i="247"/>
  <c r="J73" i="247"/>
  <c r="I73" i="247"/>
  <c r="L72" i="247"/>
  <c r="K72" i="247"/>
  <c r="J72" i="247"/>
  <c r="I72" i="247"/>
  <c r="L71" i="247"/>
  <c r="K71" i="247"/>
  <c r="J71" i="247"/>
  <c r="I71" i="247"/>
  <c r="L70" i="247"/>
  <c r="K70" i="247"/>
  <c r="J70" i="247"/>
  <c r="I70" i="247"/>
  <c r="L69" i="247"/>
  <c r="K69" i="247"/>
  <c r="J69" i="247"/>
  <c r="I69" i="247"/>
  <c r="L68" i="247"/>
  <c r="K68" i="247"/>
  <c r="J68" i="247"/>
  <c r="I68" i="247"/>
  <c r="L67" i="247"/>
  <c r="K67" i="247"/>
  <c r="J67" i="247"/>
  <c r="I67" i="247"/>
  <c r="L66" i="247"/>
  <c r="K66" i="247"/>
  <c r="J66" i="247"/>
  <c r="I66" i="247"/>
  <c r="L65" i="247"/>
  <c r="K65" i="247"/>
  <c r="J65" i="247"/>
  <c r="I65" i="247"/>
  <c r="L64" i="247"/>
  <c r="K64" i="247"/>
  <c r="J64" i="247"/>
  <c r="I64" i="247"/>
  <c r="L63" i="247"/>
  <c r="K63" i="247"/>
  <c r="J63" i="247"/>
  <c r="I63" i="247"/>
  <c r="L62" i="247"/>
  <c r="K62" i="247"/>
  <c r="J62" i="247"/>
  <c r="I62" i="247"/>
  <c r="L61" i="247"/>
  <c r="K61" i="247"/>
  <c r="J61" i="247"/>
  <c r="I61" i="247"/>
  <c r="L60" i="247"/>
  <c r="K60" i="247"/>
  <c r="J60" i="247"/>
  <c r="I60" i="247"/>
  <c r="L59" i="247"/>
  <c r="K59" i="247"/>
  <c r="J59" i="247"/>
  <c r="I59" i="247"/>
  <c r="L58" i="247"/>
  <c r="K58" i="247"/>
  <c r="J58" i="247"/>
  <c r="I58" i="247"/>
  <c r="L57" i="247"/>
  <c r="K57" i="247"/>
  <c r="J57" i="247"/>
  <c r="I57" i="247"/>
  <c r="L56" i="247"/>
  <c r="K56" i="247"/>
  <c r="J56" i="247"/>
  <c r="I56" i="247"/>
  <c r="L55" i="247"/>
  <c r="K55" i="247"/>
  <c r="J55" i="247"/>
  <c r="I55" i="247"/>
  <c r="L54" i="247"/>
  <c r="K54" i="247"/>
  <c r="J54" i="247"/>
  <c r="I54" i="247"/>
  <c r="L53" i="247"/>
  <c r="K53" i="247"/>
  <c r="J53" i="247"/>
  <c r="I53" i="247"/>
  <c r="L52" i="247"/>
  <c r="K52" i="247"/>
  <c r="J52" i="247"/>
  <c r="I52" i="247"/>
  <c r="L51" i="247"/>
  <c r="K51" i="247"/>
  <c r="J51" i="247"/>
  <c r="I51" i="247"/>
  <c r="L50" i="247"/>
  <c r="K50" i="247"/>
  <c r="J50" i="247"/>
  <c r="I50" i="247"/>
  <c r="L49" i="247"/>
  <c r="K49" i="247"/>
  <c r="J49" i="247"/>
  <c r="I49" i="247"/>
  <c r="L48" i="247"/>
  <c r="K48" i="247"/>
  <c r="J48" i="247"/>
  <c r="I48" i="247"/>
  <c r="L47" i="247"/>
  <c r="K47" i="247"/>
  <c r="J47" i="247"/>
  <c r="I47" i="247"/>
  <c r="L46" i="247"/>
  <c r="K46" i="247"/>
  <c r="J46" i="247"/>
  <c r="I46" i="247"/>
  <c r="L45" i="247"/>
  <c r="K45" i="247"/>
  <c r="J45" i="247"/>
  <c r="I45" i="247"/>
  <c r="L44" i="247"/>
  <c r="K44" i="247"/>
  <c r="J44" i="247"/>
  <c r="I44" i="247"/>
  <c r="L43" i="247"/>
  <c r="K43" i="247"/>
  <c r="J43" i="247"/>
  <c r="I43" i="247"/>
  <c r="L42" i="247"/>
  <c r="K42" i="247"/>
  <c r="J42" i="247"/>
  <c r="I42" i="247"/>
  <c r="L41" i="247"/>
  <c r="K41" i="247"/>
  <c r="J41" i="247"/>
  <c r="I41" i="247"/>
  <c r="L40" i="247"/>
  <c r="K40" i="247"/>
  <c r="J40" i="247"/>
  <c r="I40" i="247"/>
  <c r="L39" i="247"/>
  <c r="K39" i="247"/>
  <c r="J39" i="247"/>
  <c r="I39" i="247"/>
  <c r="L38" i="247"/>
  <c r="K38" i="247"/>
  <c r="J38" i="247"/>
  <c r="I38" i="247"/>
  <c r="L37" i="247"/>
  <c r="K37" i="247"/>
  <c r="J37" i="247"/>
  <c r="I37" i="247"/>
  <c r="L36" i="247"/>
  <c r="K36" i="247"/>
  <c r="J36" i="247"/>
  <c r="I36" i="247"/>
  <c r="L35" i="247"/>
  <c r="K35" i="247"/>
  <c r="J35" i="247"/>
  <c r="I35" i="247"/>
  <c r="L34" i="247"/>
  <c r="K34" i="247"/>
  <c r="J34" i="247"/>
  <c r="I34" i="247"/>
  <c r="L33" i="247"/>
  <c r="K33" i="247"/>
  <c r="J33" i="247"/>
  <c r="I33" i="247"/>
  <c r="L32" i="247"/>
  <c r="K32" i="247"/>
  <c r="J32" i="247"/>
  <c r="I32" i="247"/>
  <c r="L31" i="247"/>
  <c r="K31" i="247"/>
  <c r="J31" i="247"/>
  <c r="I31" i="247"/>
  <c r="L30" i="247"/>
  <c r="K30" i="247"/>
  <c r="J30" i="247"/>
  <c r="I30" i="247"/>
  <c r="L29" i="247"/>
  <c r="K29" i="247"/>
  <c r="J29" i="247"/>
  <c r="I29" i="247"/>
  <c r="L28" i="247"/>
  <c r="K28" i="247"/>
  <c r="J28" i="247"/>
  <c r="I28" i="247"/>
  <c r="L27" i="247"/>
  <c r="K27" i="247"/>
  <c r="J27" i="247"/>
  <c r="I27" i="247"/>
  <c r="L26" i="247"/>
  <c r="K26" i="247"/>
  <c r="J26" i="247"/>
  <c r="I26" i="247"/>
  <c r="L25" i="247"/>
  <c r="K25" i="247"/>
  <c r="J25" i="247"/>
  <c r="I25" i="247"/>
  <c r="L24" i="247"/>
  <c r="K24" i="247"/>
  <c r="J24" i="247"/>
  <c r="I24" i="247"/>
  <c r="L23" i="247"/>
  <c r="K23" i="247"/>
  <c r="J23" i="247"/>
  <c r="I23" i="247"/>
  <c r="L22" i="247"/>
  <c r="K22" i="247"/>
  <c r="J22" i="247"/>
  <c r="I22" i="247"/>
  <c r="L21" i="247"/>
  <c r="K21" i="247"/>
  <c r="J21" i="247"/>
  <c r="I21" i="247"/>
  <c r="L20" i="247"/>
  <c r="K20" i="247"/>
  <c r="J20" i="247"/>
  <c r="I20" i="247"/>
  <c r="L19" i="247"/>
  <c r="K19" i="247"/>
  <c r="J19" i="247"/>
  <c r="I19" i="247"/>
  <c r="L18" i="247"/>
  <c r="K18" i="247"/>
  <c r="J18" i="247"/>
  <c r="I18" i="247"/>
  <c r="L17" i="247"/>
  <c r="K17" i="247"/>
  <c r="J17" i="247"/>
  <c r="I17" i="247"/>
  <c r="L16" i="247"/>
  <c r="K16" i="247"/>
  <c r="J16" i="247"/>
  <c r="I16" i="247"/>
  <c r="L15" i="247"/>
  <c r="K15" i="247"/>
  <c r="J15" i="247"/>
  <c r="I15" i="247"/>
  <c r="L14" i="247"/>
  <c r="K14" i="247"/>
  <c r="J14" i="247"/>
  <c r="I14" i="247"/>
  <c r="L13" i="247"/>
  <c r="K13" i="247"/>
  <c r="J13" i="247"/>
  <c r="I13" i="247"/>
  <c r="L12" i="247"/>
  <c r="K12" i="247"/>
  <c r="J12" i="247"/>
  <c r="I12" i="247"/>
  <c r="L11" i="247"/>
  <c r="K11" i="247"/>
  <c r="J11" i="247"/>
  <c r="I11" i="247"/>
  <c r="L10" i="247"/>
  <c r="K10" i="247"/>
  <c r="J10" i="247"/>
  <c r="I10" i="247"/>
  <c r="L9" i="247"/>
  <c r="K9" i="247"/>
  <c r="J9" i="247"/>
  <c r="I9" i="247"/>
  <c r="L8" i="247"/>
  <c r="K8" i="247"/>
  <c r="J8" i="247"/>
  <c r="I8" i="247"/>
  <c r="L9" i="246" l="1"/>
  <c r="L10" i="246"/>
  <c r="L11" i="246"/>
  <c r="L12" i="246"/>
  <c r="L13" i="246"/>
  <c r="L14" i="246"/>
  <c r="L15" i="246"/>
  <c r="L16" i="246"/>
  <c r="L17" i="246"/>
  <c r="L18" i="246"/>
  <c r="L19" i="246"/>
  <c r="L20" i="246"/>
  <c r="L21" i="246"/>
  <c r="L22" i="246"/>
  <c r="L23" i="246"/>
  <c r="L24" i="246"/>
  <c r="L25" i="246"/>
  <c r="L26" i="246"/>
  <c r="L27" i="246"/>
  <c r="L28" i="246"/>
  <c r="L29" i="246"/>
  <c r="L30" i="246"/>
  <c r="L31" i="246"/>
  <c r="L32" i="246"/>
  <c r="L33" i="246"/>
  <c r="L34" i="246"/>
  <c r="L35" i="246"/>
  <c r="L36" i="246"/>
  <c r="L37" i="246"/>
  <c r="L38" i="246"/>
  <c r="L39" i="246"/>
  <c r="L40" i="246"/>
  <c r="L41" i="246"/>
  <c r="L42" i="246"/>
  <c r="L43" i="246"/>
  <c r="L44" i="246"/>
  <c r="L45" i="246"/>
  <c r="L46" i="246"/>
  <c r="L47" i="246"/>
  <c r="L48" i="246"/>
  <c r="L49" i="246"/>
  <c r="L50" i="246"/>
  <c r="L51" i="246"/>
  <c r="L52" i="246"/>
  <c r="L53" i="246"/>
  <c r="L54" i="246"/>
  <c r="L55" i="246"/>
  <c r="L56" i="246"/>
  <c r="L57" i="246"/>
  <c r="L58" i="246"/>
  <c r="L59" i="246"/>
  <c r="L60" i="246"/>
  <c r="L61" i="246"/>
  <c r="L62" i="246"/>
  <c r="L63" i="246"/>
  <c r="L64" i="246"/>
  <c r="L65" i="246"/>
  <c r="L66" i="246"/>
  <c r="L67" i="246"/>
  <c r="L68" i="246"/>
  <c r="L69" i="246"/>
  <c r="L70" i="246"/>
  <c r="L71" i="246"/>
  <c r="L72" i="246"/>
  <c r="L73" i="246"/>
  <c r="L74" i="246"/>
  <c r="L75" i="246"/>
  <c r="L76" i="246"/>
  <c r="L77" i="246"/>
  <c r="L78" i="246"/>
  <c r="L79" i="246"/>
  <c r="L80" i="246"/>
  <c r="L81" i="246"/>
  <c r="L82" i="246"/>
  <c r="L83" i="246"/>
  <c r="L84" i="246"/>
  <c r="L85" i="246"/>
  <c r="L86" i="246"/>
  <c r="L87" i="246"/>
  <c r="L88" i="246"/>
  <c r="L89" i="246"/>
  <c r="L90" i="246"/>
  <c r="L91" i="246"/>
  <c r="L92" i="246"/>
  <c r="K9" i="246"/>
  <c r="K10" i="246"/>
  <c r="K11" i="246"/>
  <c r="K12" i="246"/>
  <c r="K13" i="246"/>
  <c r="K14" i="246"/>
  <c r="K15" i="246"/>
  <c r="K16" i="246"/>
  <c r="K17" i="246"/>
  <c r="K18" i="246"/>
  <c r="K19" i="246"/>
  <c r="K20" i="246"/>
  <c r="K21" i="246"/>
  <c r="K22" i="246"/>
  <c r="K23" i="246"/>
  <c r="K24" i="246"/>
  <c r="K25" i="246"/>
  <c r="K26" i="246"/>
  <c r="K27" i="246"/>
  <c r="K28" i="246"/>
  <c r="K29" i="246"/>
  <c r="K30" i="246"/>
  <c r="K31" i="246"/>
  <c r="K32" i="246"/>
  <c r="K33" i="246"/>
  <c r="K34" i="246"/>
  <c r="K35" i="246"/>
  <c r="K36" i="246"/>
  <c r="K37" i="246"/>
  <c r="K38" i="246"/>
  <c r="K39" i="246"/>
  <c r="K40" i="246"/>
  <c r="K41" i="246"/>
  <c r="K42" i="246"/>
  <c r="K43" i="246"/>
  <c r="K44" i="246"/>
  <c r="K45" i="246"/>
  <c r="K46" i="246"/>
  <c r="K47" i="246"/>
  <c r="K48" i="246"/>
  <c r="K49" i="246"/>
  <c r="K50" i="246"/>
  <c r="K51" i="246"/>
  <c r="K52" i="246"/>
  <c r="K53" i="246"/>
  <c r="K54" i="246"/>
  <c r="K55" i="246"/>
  <c r="K56" i="246"/>
  <c r="K57" i="246"/>
  <c r="K58" i="246"/>
  <c r="K59" i="246"/>
  <c r="K60" i="246"/>
  <c r="K61" i="246"/>
  <c r="K62" i="246"/>
  <c r="K63" i="246"/>
  <c r="K64" i="246"/>
  <c r="K65" i="246"/>
  <c r="K66" i="246"/>
  <c r="K67" i="246"/>
  <c r="K68" i="246"/>
  <c r="K69" i="246"/>
  <c r="K70" i="246"/>
  <c r="K71" i="246"/>
  <c r="K72" i="246"/>
  <c r="K73" i="246"/>
  <c r="K74" i="246"/>
  <c r="K75" i="246"/>
  <c r="K76" i="246"/>
  <c r="K77" i="246"/>
  <c r="K78" i="246"/>
  <c r="K79" i="246"/>
  <c r="K80" i="246"/>
  <c r="K81" i="246"/>
  <c r="K82" i="246"/>
  <c r="K83" i="246"/>
  <c r="K84" i="246"/>
  <c r="K85" i="246"/>
  <c r="K86" i="246"/>
  <c r="K87" i="246"/>
  <c r="K88" i="246"/>
  <c r="K89" i="246"/>
  <c r="K90" i="246"/>
  <c r="K91" i="246"/>
  <c r="K92" i="246"/>
  <c r="J9" i="246"/>
  <c r="J10" i="246"/>
  <c r="J11" i="246"/>
  <c r="J12" i="246"/>
  <c r="J13" i="246"/>
  <c r="J14" i="246"/>
  <c r="J15" i="246"/>
  <c r="J16" i="246"/>
  <c r="J17" i="246"/>
  <c r="J18" i="246"/>
  <c r="J19" i="246"/>
  <c r="J20" i="246"/>
  <c r="J21" i="246"/>
  <c r="J22" i="246"/>
  <c r="J23" i="246"/>
  <c r="J24" i="246"/>
  <c r="J25" i="246"/>
  <c r="J26" i="246"/>
  <c r="J27" i="246"/>
  <c r="J28" i="246"/>
  <c r="J29" i="246"/>
  <c r="J30" i="246"/>
  <c r="J31" i="246"/>
  <c r="J32" i="246"/>
  <c r="J33" i="246"/>
  <c r="J34" i="246"/>
  <c r="J35" i="246"/>
  <c r="J36" i="246"/>
  <c r="J37" i="246"/>
  <c r="J38" i="246"/>
  <c r="J39" i="246"/>
  <c r="J40" i="246"/>
  <c r="J41" i="246"/>
  <c r="J42" i="246"/>
  <c r="J43" i="246"/>
  <c r="J44" i="246"/>
  <c r="J45" i="246"/>
  <c r="J46" i="246"/>
  <c r="J47" i="246"/>
  <c r="J48" i="246"/>
  <c r="J49" i="246"/>
  <c r="J50" i="246"/>
  <c r="J51" i="246"/>
  <c r="J52" i="246"/>
  <c r="J53" i="246"/>
  <c r="J54" i="246"/>
  <c r="J55" i="246"/>
  <c r="J56" i="246"/>
  <c r="J57" i="246"/>
  <c r="J58" i="246"/>
  <c r="J59" i="246"/>
  <c r="J60" i="246"/>
  <c r="J61" i="246"/>
  <c r="J62" i="246"/>
  <c r="J63" i="246"/>
  <c r="J64" i="246"/>
  <c r="J65" i="246"/>
  <c r="J66" i="246"/>
  <c r="J67" i="246"/>
  <c r="J68" i="246"/>
  <c r="J69" i="246"/>
  <c r="J70" i="246"/>
  <c r="J71" i="246"/>
  <c r="J72" i="246"/>
  <c r="J73" i="246"/>
  <c r="J74" i="246"/>
  <c r="J75" i="246"/>
  <c r="J76" i="246"/>
  <c r="J77" i="246"/>
  <c r="J78" i="246"/>
  <c r="J79" i="246"/>
  <c r="J80" i="246"/>
  <c r="J81" i="246"/>
  <c r="J82" i="246"/>
  <c r="J83" i="246"/>
  <c r="J84" i="246"/>
  <c r="J85" i="246"/>
  <c r="J86" i="246"/>
  <c r="J87" i="246"/>
  <c r="J88" i="246"/>
  <c r="J89" i="246"/>
  <c r="J90" i="246"/>
  <c r="J91" i="246"/>
  <c r="J92" i="246"/>
  <c r="I9" i="246"/>
  <c r="I10" i="246"/>
  <c r="I11" i="246"/>
  <c r="I12" i="246"/>
  <c r="I13" i="246"/>
  <c r="I14" i="246"/>
  <c r="I15" i="246"/>
  <c r="I16" i="246"/>
  <c r="I17" i="246"/>
  <c r="I18" i="246"/>
  <c r="I19" i="246"/>
  <c r="I20" i="246"/>
  <c r="I21" i="246"/>
  <c r="I22" i="246"/>
  <c r="I23" i="246"/>
  <c r="I24" i="246"/>
  <c r="I25" i="246"/>
  <c r="I26" i="246"/>
  <c r="I27" i="246"/>
  <c r="I28" i="246"/>
  <c r="I29" i="246"/>
  <c r="I30" i="246"/>
  <c r="I31" i="246"/>
  <c r="I32" i="246"/>
  <c r="I33" i="246"/>
  <c r="I34" i="246"/>
  <c r="I35" i="246"/>
  <c r="I36" i="246"/>
  <c r="I37" i="246"/>
  <c r="I38" i="246"/>
  <c r="I39" i="246"/>
  <c r="I40" i="246"/>
  <c r="I41" i="246"/>
  <c r="I42" i="246"/>
  <c r="I43" i="246"/>
  <c r="I44" i="246"/>
  <c r="I45" i="246"/>
  <c r="I46" i="246"/>
  <c r="I47" i="246"/>
  <c r="I48" i="246"/>
  <c r="I49" i="246"/>
  <c r="I50" i="246"/>
  <c r="I51" i="246"/>
  <c r="I52" i="246"/>
  <c r="I53" i="246"/>
  <c r="I54" i="246"/>
  <c r="I55" i="246"/>
  <c r="I56" i="246"/>
  <c r="I57" i="246"/>
  <c r="I58" i="246"/>
  <c r="I59" i="246"/>
  <c r="I60" i="246"/>
  <c r="I61" i="246"/>
  <c r="I62" i="246"/>
  <c r="I63" i="246"/>
  <c r="I64" i="246"/>
  <c r="I65" i="246"/>
  <c r="I66" i="246"/>
  <c r="I67" i="246"/>
  <c r="I68" i="246"/>
  <c r="I69" i="246"/>
  <c r="I70" i="246"/>
  <c r="I71" i="246"/>
  <c r="I72" i="246"/>
  <c r="I73" i="246"/>
  <c r="I74" i="246"/>
  <c r="I75" i="246"/>
  <c r="I76" i="246"/>
  <c r="I77" i="246"/>
  <c r="I78" i="246"/>
  <c r="I79" i="246"/>
  <c r="I80" i="246"/>
  <c r="I81" i="246"/>
  <c r="I82" i="246"/>
  <c r="I83" i="246"/>
  <c r="I84" i="246"/>
  <c r="I85" i="246"/>
  <c r="I86" i="246"/>
  <c r="I87" i="246"/>
  <c r="I88" i="246"/>
  <c r="I89" i="246"/>
  <c r="I90" i="246"/>
  <c r="I91" i="246"/>
  <c r="I92" i="246"/>
  <c r="L8" i="246"/>
  <c r="K8" i="246"/>
  <c r="J8" i="246"/>
  <c r="I8" i="246"/>
  <c r="L9" i="245" l="1"/>
  <c r="L10" i="245"/>
  <c r="L11" i="245"/>
  <c r="L12" i="245"/>
  <c r="L13" i="245"/>
  <c r="L14" i="245"/>
  <c r="L15" i="245"/>
  <c r="L16" i="245"/>
  <c r="L17" i="245"/>
  <c r="L18" i="245"/>
  <c r="L19" i="245"/>
  <c r="L20" i="245"/>
  <c r="L21" i="245"/>
  <c r="L22" i="245"/>
  <c r="L23" i="245"/>
  <c r="L24" i="245"/>
  <c r="L25" i="245"/>
  <c r="L26" i="245"/>
  <c r="L27" i="245"/>
  <c r="L28" i="245"/>
  <c r="L29" i="245"/>
  <c r="L30" i="245"/>
  <c r="L31" i="245"/>
  <c r="L32" i="245"/>
  <c r="L33" i="245"/>
  <c r="L34" i="245"/>
  <c r="L35" i="245"/>
  <c r="L36" i="245"/>
  <c r="L37" i="245"/>
  <c r="L38" i="245"/>
  <c r="L39" i="245"/>
  <c r="L40" i="245"/>
  <c r="L41" i="245"/>
  <c r="L42" i="245"/>
  <c r="L43" i="245"/>
  <c r="L44" i="245"/>
  <c r="L45" i="245"/>
  <c r="L46" i="245"/>
  <c r="L47" i="245"/>
  <c r="L48" i="245"/>
  <c r="L49" i="245"/>
  <c r="L50" i="245"/>
  <c r="L51" i="245"/>
  <c r="L52" i="245"/>
  <c r="L53" i="245"/>
  <c r="L54" i="245"/>
  <c r="L55" i="245"/>
  <c r="L56" i="245"/>
  <c r="L57" i="245"/>
  <c r="L58" i="245"/>
  <c r="L59" i="245"/>
  <c r="L60" i="245"/>
  <c r="L61" i="245"/>
  <c r="L62" i="245"/>
  <c r="L63" i="245"/>
  <c r="L64" i="245"/>
  <c r="L65" i="245"/>
  <c r="L66" i="245"/>
  <c r="L67" i="245"/>
  <c r="L68" i="245"/>
  <c r="L69" i="245"/>
  <c r="L70" i="245"/>
  <c r="L71" i="245"/>
  <c r="L72" i="245"/>
  <c r="L73" i="245"/>
  <c r="L74" i="245"/>
  <c r="L75" i="245"/>
  <c r="L76" i="245"/>
  <c r="L77" i="245"/>
  <c r="L78" i="245"/>
  <c r="L79" i="245"/>
  <c r="L80" i="245"/>
  <c r="L81" i="245"/>
  <c r="L82" i="245"/>
  <c r="L83" i="245"/>
  <c r="L84" i="245"/>
  <c r="L85" i="245"/>
  <c r="L86" i="245"/>
  <c r="L87" i="245"/>
  <c r="L88" i="245"/>
  <c r="L89" i="245"/>
  <c r="L90" i="245"/>
  <c r="L91" i="245"/>
  <c r="L92" i="245"/>
  <c r="K9" i="245"/>
  <c r="K10" i="245"/>
  <c r="K11" i="245"/>
  <c r="K12" i="245"/>
  <c r="K13" i="245"/>
  <c r="K14" i="245"/>
  <c r="K15" i="245"/>
  <c r="K16" i="245"/>
  <c r="K17" i="245"/>
  <c r="K18" i="245"/>
  <c r="K19" i="245"/>
  <c r="K20" i="245"/>
  <c r="K21" i="245"/>
  <c r="K22" i="245"/>
  <c r="K23" i="245"/>
  <c r="K24" i="245"/>
  <c r="K25" i="245"/>
  <c r="K26" i="245"/>
  <c r="K27" i="245"/>
  <c r="K28" i="245"/>
  <c r="K29" i="245"/>
  <c r="K30" i="245"/>
  <c r="K31" i="245"/>
  <c r="K32" i="245"/>
  <c r="K33" i="245"/>
  <c r="K34" i="245"/>
  <c r="K35" i="245"/>
  <c r="K36" i="245"/>
  <c r="K37" i="245"/>
  <c r="K38" i="245"/>
  <c r="K39" i="245"/>
  <c r="K40" i="245"/>
  <c r="K41" i="245"/>
  <c r="K42" i="245"/>
  <c r="K43" i="245"/>
  <c r="K44" i="245"/>
  <c r="K45" i="245"/>
  <c r="K46" i="245"/>
  <c r="K47" i="245"/>
  <c r="K48" i="245"/>
  <c r="K49" i="245"/>
  <c r="K50" i="245"/>
  <c r="K51" i="245"/>
  <c r="K52" i="245"/>
  <c r="K53" i="245"/>
  <c r="K54" i="245"/>
  <c r="K55" i="245"/>
  <c r="K56" i="245"/>
  <c r="K57" i="245"/>
  <c r="K58" i="245"/>
  <c r="K59" i="245"/>
  <c r="K60" i="245"/>
  <c r="K61" i="245"/>
  <c r="K62" i="245"/>
  <c r="K63" i="245"/>
  <c r="K64" i="245"/>
  <c r="K65" i="245"/>
  <c r="K66" i="245"/>
  <c r="K67" i="245"/>
  <c r="K68" i="245"/>
  <c r="K69" i="245"/>
  <c r="K70" i="245"/>
  <c r="K71" i="245"/>
  <c r="K72" i="245"/>
  <c r="K73" i="245"/>
  <c r="K74" i="245"/>
  <c r="K75" i="245"/>
  <c r="K76" i="245"/>
  <c r="K77" i="245"/>
  <c r="K78" i="245"/>
  <c r="K79" i="245"/>
  <c r="K80" i="245"/>
  <c r="K81" i="245"/>
  <c r="K82" i="245"/>
  <c r="K83" i="245"/>
  <c r="K84" i="245"/>
  <c r="K85" i="245"/>
  <c r="K86" i="245"/>
  <c r="K87" i="245"/>
  <c r="K88" i="245"/>
  <c r="K89" i="245"/>
  <c r="K90" i="245"/>
  <c r="K91" i="245"/>
  <c r="K92" i="245"/>
  <c r="J9" i="245"/>
  <c r="J10" i="245"/>
  <c r="J11" i="245"/>
  <c r="J12" i="245"/>
  <c r="J13" i="245"/>
  <c r="J14" i="245"/>
  <c r="J15" i="245"/>
  <c r="J16" i="245"/>
  <c r="J17" i="245"/>
  <c r="J18" i="245"/>
  <c r="J19" i="245"/>
  <c r="J20" i="245"/>
  <c r="J21" i="245"/>
  <c r="J22" i="245"/>
  <c r="J23" i="245"/>
  <c r="J24" i="245"/>
  <c r="J25" i="245"/>
  <c r="J26" i="245"/>
  <c r="J27" i="245"/>
  <c r="J28" i="245"/>
  <c r="J29" i="245"/>
  <c r="J30" i="245"/>
  <c r="J31" i="245"/>
  <c r="J32" i="245"/>
  <c r="J33" i="245"/>
  <c r="J34" i="245"/>
  <c r="J35" i="245"/>
  <c r="J36" i="245"/>
  <c r="J37" i="245"/>
  <c r="J38" i="245"/>
  <c r="J39" i="245"/>
  <c r="J40" i="245"/>
  <c r="J41" i="245"/>
  <c r="J42" i="245"/>
  <c r="J43" i="245"/>
  <c r="J44" i="245"/>
  <c r="J45" i="245"/>
  <c r="J46" i="245"/>
  <c r="J47" i="245"/>
  <c r="J48" i="245"/>
  <c r="J49" i="245"/>
  <c r="J50" i="245"/>
  <c r="J51" i="245"/>
  <c r="J52" i="245"/>
  <c r="J53" i="245"/>
  <c r="J54" i="245"/>
  <c r="J55" i="245"/>
  <c r="J56" i="245"/>
  <c r="J57" i="245"/>
  <c r="J58" i="245"/>
  <c r="J59" i="245"/>
  <c r="J60" i="245"/>
  <c r="J61" i="245"/>
  <c r="J62" i="245"/>
  <c r="J63" i="245"/>
  <c r="J64" i="245"/>
  <c r="J65" i="245"/>
  <c r="J66" i="245"/>
  <c r="J67" i="245"/>
  <c r="J68" i="245"/>
  <c r="J69" i="245"/>
  <c r="J70" i="245"/>
  <c r="J71" i="245"/>
  <c r="J72" i="245"/>
  <c r="J73" i="245"/>
  <c r="J74" i="245"/>
  <c r="J75" i="245"/>
  <c r="J76" i="245"/>
  <c r="J77" i="245"/>
  <c r="J78" i="245"/>
  <c r="J79" i="245"/>
  <c r="J80" i="245"/>
  <c r="J81" i="245"/>
  <c r="J82" i="245"/>
  <c r="J83" i="245"/>
  <c r="J84" i="245"/>
  <c r="J85" i="245"/>
  <c r="J86" i="245"/>
  <c r="J87" i="245"/>
  <c r="J88" i="245"/>
  <c r="J89" i="245"/>
  <c r="J90" i="245"/>
  <c r="J91" i="245"/>
  <c r="J92" i="245"/>
  <c r="I9" i="245"/>
  <c r="I10" i="245"/>
  <c r="I11" i="245"/>
  <c r="I12" i="245"/>
  <c r="I13" i="245"/>
  <c r="I14" i="245"/>
  <c r="I15" i="245"/>
  <c r="I16" i="245"/>
  <c r="I17" i="245"/>
  <c r="I18" i="245"/>
  <c r="I19" i="245"/>
  <c r="I20" i="245"/>
  <c r="I21" i="245"/>
  <c r="I22" i="245"/>
  <c r="I23" i="245"/>
  <c r="I24" i="245"/>
  <c r="I25" i="245"/>
  <c r="I26" i="245"/>
  <c r="I27" i="245"/>
  <c r="I28" i="245"/>
  <c r="I29" i="245"/>
  <c r="I30" i="245"/>
  <c r="I31" i="245"/>
  <c r="I32" i="245"/>
  <c r="I33" i="245"/>
  <c r="I34" i="245"/>
  <c r="I35" i="245"/>
  <c r="I36" i="245"/>
  <c r="I37" i="245"/>
  <c r="I38" i="245"/>
  <c r="I39" i="245"/>
  <c r="I40" i="245"/>
  <c r="I41" i="245"/>
  <c r="I42" i="245"/>
  <c r="I43" i="245"/>
  <c r="I44" i="245"/>
  <c r="I45" i="245"/>
  <c r="I46" i="245"/>
  <c r="I47" i="245"/>
  <c r="I48" i="245"/>
  <c r="I49" i="245"/>
  <c r="I50" i="245"/>
  <c r="I51" i="245"/>
  <c r="I52" i="245"/>
  <c r="I53" i="245"/>
  <c r="I54" i="245"/>
  <c r="I55" i="245"/>
  <c r="I56" i="245"/>
  <c r="I57" i="245"/>
  <c r="I58" i="245"/>
  <c r="I59" i="245"/>
  <c r="I60" i="245"/>
  <c r="I61" i="245"/>
  <c r="I62" i="245"/>
  <c r="I63" i="245"/>
  <c r="I64" i="245"/>
  <c r="I65" i="245"/>
  <c r="I66" i="245"/>
  <c r="I67" i="245"/>
  <c r="I68" i="245"/>
  <c r="I69" i="245"/>
  <c r="I70" i="245"/>
  <c r="I71" i="245"/>
  <c r="I72" i="245"/>
  <c r="I73" i="245"/>
  <c r="I74" i="245"/>
  <c r="I75" i="245"/>
  <c r="I76" i="245"/>
  <c r="I77" i="245"/>
  <c r="I78" i="245"/>
  <c r="I79" i="245"/>
  <c r="I80" i="245"/>
  <c r="I81" i="245"/>
  <c r="I82" i="245"/>
  <c r="I83" i="245"/>
  <c r="I84" i="245"/>
  <c r="I85" i="245"/>
  <c r="I86" i="245"/>
  <c r="I87" i="245"/>
  <c r="I88" i="245"/>
  <c r="I89" i="245"/>
  <c r="I90" i="245"/>
  <c r="I91" i="245"/>
  <c r="I92" i="245"/>
  <c r="L8" i="245"/>
  <c r="K8" i="245"/>
  <c r="J8" i="245"/>
  <c r="I8" i="245"/>
  <c r="L92" i="244" l="1"/>
  <c r="L91" i="244"/>
  <c r="K92" i="244"/>
  <c r="K91" i="244"/>
  <c r="J92" i="244"/>
  <c r="J91" i="244"/>
  <c r="I92" i="244"/>
  <c r="I91" i="244"/>
  <c r="P9" i="244" l="1"/>
  <c r="P10" i="244"/>
  <c r="P11" i="244"/>
  <c r="P12" i="244"/>
  <c r="P13" i="244"/>
  <c r="P14" i="244"/>
  <c r="P15" i="244"/>
  <c r="P16" i="244"/>
  <c r="P17" i="244"/>
  <c r="P18" i="244"/>
  <c r="P19" i="244"/>
  <c r="P20" i="244"/>
  <c r="P21" i="244"/>
  <c r="P22" i="244"/>
  <c r="P23" i="244"/>
  <c r="P24" i="244"/>
  <c r="P25" i="244"/>
  <c r="P26" i="244"/>
  <c r="P27" i="244"/>
  <c r="P28" i="244"/>
  <c r="P29" i="244"/>
  <c r="P30" i="244"/>
  <c r="P31" i="244"/>
  <c r="P32" i="244"/>
  <c r="P33" i="244"/>
  <c r="P34" i="244"/>
  <c r="P35" i="244"/>
  <c r="P36" i="244"/>
  <c r="P37" i="244"/>
  <c r="P38" i="244"/>
  <c r="P39" i="244"/>
  <c r="P40" i="244"/>
  <c r="P41" i="244"/>
  <c r="P42" i="244"/>
  <c r="P43" i="244"/>
  <c r="P44" i="244"/>
  <c r="P45" i="244"/>
  <c r="P46" i="244"/>
  <c r="P47" i="244"/>
  <c r="P48" i="244"/>
  <c r="P49" i="244"/>
  <c r="P50" i="244"/>
  <c r="P51" i="244"/>
  <c r="P52" i="244"/>
  <c r="P53" i="244"/>
  <c r="P54" i="244"/>
  <c r="P55" i="244"/>
  <c r="P56" i="244"/>
  <c r="P57" i="244"/>
  <c r="P58" i="244"/>
  <c r="P59" i="244"/>
  <c r="P60" i="244"/>
  <c r="P61" i="244"/>
  <c r="P62" i="244"/>
  <c r="P63" i="244"/>
  <c r="P64" i="244"/>
  <c r="P65" i="244"/>
  <c r="P66" i="244"/>
  <c r="P67" i="244"/>
  <c r="P68" i="244"/>
  <c r="P69" i="244"/>
  <c r="P70" i="244"/>
  <c r="P71" i="244"/>
  <c r="P72" i="244"/>
  <c r="P73" i="244"/>
  <c r="P74" i="244"/>
  <c r="P75" i="244"/>
  <c r="P76" i="244"/>
  <c r="P77" i="244"/>
  <c r="P78" i="244"/>
  <c r="P79" i="244"/>
  <c r="P80" i="244"/>
  <c r="P81" i="244"/>
  <c r="P82" i="244"/>
  <c r="P83" i="244"/>
  <c r="P84" i="244"/>
  <c r="P85" i="244"/>
  <c r="P86" i="244"/>
  <c r="P87" i="244"/>
  <c r="P88" i="244"/>
  <c r="P89" i="244"/>
  <c r="P90" i="244"/>
  <c r="P91" i="244"/>
  <c r="P92" i="244"/>
  <c r="O9" i="244"/>
  <c r="O10" i="244"/>
  <c r="O11" i="244"/>
  <c r="O12" i="244"/>
  <c r="O13" i="244"/>
  <c r="O14" i="244"/>
  <c r="O15" i="244"/>
  <c r="O16" i="244"/>
  <c r="O17" i="244"/>
  <c r="O18" i="244"/>
  <c r="O19" i="244"/>
  <c r="O20" i="244"/>
  <c r="O21" i="244"/>
  <c r="O22" i="244"/>
  <c r="O23" i="244"/>
  <c r="O24" i="244"/>
  <c r="O25" i="244"/>
  <c r="O26" i="244"/>
  <c r="O27" i="244"/>
  <c r="O28" i="244"/>
  <c r="O29" i="244"/>
  <c r="O30" i="244"/>
  <c r="O31" i="244"/>
  <c r="O32" i="244"/>
  <c r="O33" i="244"/>
  <c r="O34" i="244"/>
  <c r="O35" i="244"/>
  <c r="O36" i="244"/>
  <c r="O37" i="244"/>
  <c r="O38" i="244"/>
  <c r="O39" i="244"/>
  <c r="O40" i="244"/>
  <c r="O41" i="244"/>
  <c r="O42" i="244"/>
  <c r="O43" i="244"/>
  <c r="O44" i="244"/>
  <c r="O45" i="244"/>
  <c r="O46" i="244"/>
  <c r="O47" i="244"/>
  <c r="O48" i="244"/>
  <c r="O49" i="244"/>
  <c r="O50" i="244"/>
  <c r="O51" i="244"/>
  <c r="O52" i="244"/>
  <c r="O53" i="244"/>
  <c r="O54" i="244"/>
  <c r="O55" i="244"/>
  <c r="O56" i="244"/>
  <c r="O57" i="244"/>
  <c r="O58" i="244"/>
  <c r="O59" i="244"/>
  <c r="O60" i="244"/>
  <c r="O61" i="244"/>
  <c r="O62" i="244"/>
  <c r="O63" i="244"/>
  <c r="O64" i="244"/>
  <c r="O65" i="244"/>
  <c r="O66" i="244"/>
  <c r="O67" i="244"/>
  <c r="O68" i="244"/>
  <c r="O69" i="244"/>
  <c r="O70" i="244"/>
  <c r="O71" i="244"/>
  <c r="O72" i="244"/>
  <c r="O73" i="244"/>
  <c r="O74" i="244"/>
  <c r="O75" i="244"/>
  <c r="O76" i="244"/>
  <c r="O77" i="244"/>
  <c r="O78" i="244"/>
  <c r="O79" i="244"/>
  <c r="O80" i="244"/>
  <c r="O81" i="244"/>
  <c r="O82" i="244"/>
  <c r="O83" i="244"/>
  <c r="O84" i="244"/>
  <c r="O85" i="244"/>
  <c r="O86" i="244"/>
  <c r="O87" i="244"/>
  <c r="O88" i="244"/>
  <c r="O89" i="244"/>
  <c r="O90" i="244"/>
  <c r="O91" i="244"/>
  <c r="O92" i="244"/>
  <c r="N9" i="244"/>
  <c r="N10" i="244"/>
  <c r="N11" i="244"/>
  <c r="N12" i="244"/>
  <c r="N13" i="244"/>
  <c r="N14" i="244"/>
  <c r="N15" i="244"/>
  <c r="N16" i="244"/>
  <c r="N17" i="244"/>
  <c r="N18" i="244"/>
  <c r="N19" i="244"/>
  <c r="N20" i="244"/>
  <c r="N21" i="244"/>
  <c r="N22" i="244"/>
  <c r="N23" i="244"/>
  <c r="N24" i="244"/>
  <c r="N25" i="244"/>
  <c r="N26" i="244"/>
  <c r="N27" i="244"/>
  <c r="N28" i="244"/>
  <c r="N29" i="244"/>
  <c r="N30" i="244"/>
  <c r="N31" i="244"/>
  <c r="N32" i="244"/>
  <c r="N33" i="244"/>
  <c r="N34" i="244"/>
  <c r="N35" i="244"/>
  <c r="N36" i="244"/>
  <c r="N37" i="244"/>
  <c r="N38" i="244"/>
  <c r="N39" i="244"/>
  <c r="N40" i="244"/>
  <c r="N41" i="244"/>
  <c r="N42" i="244"/>
  <c r="N43" i="244"/>
  <c r="N44" i="244"/>
  <c r="N45" i="244"/>
  <c r="N46" i="244"/>
  <c r="N47" i="244"/>
  <c r="N48" i="244"/>
  <c r="N49" i="244"/>
  <c r="N50" i="244"/>
  <c r="N51" i="244"/>
  <c r="N52" i="244"/>
  <c r="N53" i="244"/>
  <c r="N54" i="244"/>
  <c r="N55" i="244"/>
  <c r="N56" i="244"/>
  <c r="N57" i="244"/>
  <c r="N58" i="244"/>
  <c r="N59" i="244"/>
  <c r="N60" i="244"/>
  <c r="N61" i="244"/>
  <c r="N62" i="244"/>
  <c r="N63" i="244"/>
  <c r="N64" i="244"/>
  <c r="N65" i="244"/>
  <c r="N66" i="244"/>
  <c r="N67" i="244"/>
  <c r="N68" i="244"/>
  <c r="N69" i="244"/>
  <c r="N70" i="244"/>
  <c r="N71" i="244"/>
  <c r="N72" i="244"/>
  <c r="N73" i="244"/>
  <c r="N74" i="244"/>
  <c r="N75" i="244"/>
  <c r="N76" i="244"/>
  <c r="N77" i="244"/>
  <c r="N78" i="244"/>
  <c r="N79" i="244"/>
  <c r="N80" i="244"/>
  <c r="N81" i="244"/>
  <c r="N82" i="244"/>
  <c r="N83" i="244"/>
  <c r="N84" i="244"/>
  <c r="N85" i="244"/>
  <c r="N86" i="244"/>
  <c r="N87" i="244"/>
  <c r="N88" i="244"/>
  <c r="N89" i="244"/>
  <c r="N90" i="244"/>
  <c r="N91" i="244"/>
  <c r="N92" i="244"/>
  <c r="M9" i="244"/>
  <c r="M10" i="244"/>
  <c r="M11" i="244"/>
  <c r="M12" i="244"/>
  <c r="M13" i="244"/>
  <c r="M14" i="244"/>
  <c r="M15" i="244"/>
  <c r="M16" i="244"/>
  <c r="M17" i="244"/>
  <c r="M18" i="244"/>
  <c r="M19" i="244"/>
  <c r="M20" i="244"/>
  <c r="M21" i="244"/>
  <c r="M22" i="244"/>
  <c r="M23" i="244"/>
  <c r="M24" i="244"/>
  <c r="M25" i="244"/>
  <c r="M26" i="244"/>
  <c r="M27" i="244"/>
  <c r="M28" i="244"/>
  <c r="M29" i="244"/>
  <c r="M30" i="244"/>
  <c r="M31" i="244"/>
  <c r="M32" i="244"/>
  <c r="M33" i="244"/>
  <c r="M34" i="244"/>
  <c r="M35" i="244"/>
  <c r="M36" i="244"/>
  <c r="M37" i="244"/>
  <c r="M38" i="244"/>
  <c r="M39" i="244"/>
  <c r="M40" i="244"/>
  <c r="M41" i="244"/>
  <c r="M42" i="244"/>
  <c r="M43" i="244"/>
  <c r="M44" i="244"/>
  <c r="M45" i="244"/>
  <c r="M46" i="244"/>
  <c r="M47" i="244"/>
  <c r="M48" i="244"/>
  <c r="M49" i="244"/>
  <c r="M50" i="244"/>
  <c r="M51" i="244"/>
  <c r="M52" i="244"/>
  <c r="M53" i="244"/>
  <c r="M54" i="244"/>
  <c r="M55" i="244"/>
  <c r="M56" i="244"/>
  <c r="M57" i="244"/>
  <c r="M58" i="244"/>
  <c r="M59" i="244"/>
  <c r="M60" i="244"/>
  <c r="M61" i="244"/>
  <c r="M62" i="244"/>
  <c r="M63" i="244"/>
  <c r="M64" i="244"/>
  <c r="M65" i="244"/>
  <c r="M66" i="244"/>
  <c r="M67" i="244"/>
  <c r="M68" i="244"/>
  <c r="M69" i="244"/>
  <c r="M70" i="244"/>
  <c r="M71" i="244"/>
  <c r="M72" i="244"/>
  <c r="M73" i="244"/>
  <c r="M74" i="244"/>
  <c r="M75" i="244"/>
  <c r="M76" i="244"/>
  <c r="M77" i="244"/>
  <c r="M78" i="244"/>
  <c r="M79" i="244"/>
  <c r="M80" i="244"/>
  <c r="M81" i="244"/>
  <c r="M82" i="244"/>
  <c r="M83" i="244"/>
  <c r="M84" i="244"/>
  <c r="M85" i="244"/>
  <c r="M86" i="244"/>
  <c r="M87" i="244"/>
  <c r="M88" i="244"/>
  <c r="M89" i="244"/>
  <c r="M90" i="244"/>
  <c r="M91" i="244"/>
  <c r="M92" i="244"/>
  <c r="P8" i="244"/>
  <c r="O8" i="244"/>
  <c r="N8" i="244"/>
  <c r="M8" i="244"/>
  <c r="L90" i="244" l="1"/>
  <c r="K90" i="244"/>
  <c r="J90" i="244"/>
  <c r="I90" i="244"/>
  <c r="L89" i="244"/>
  <c r="K89" i="244"/>
  <c r="J89" i="244"/>
  <c r="I89" i="244"/>
  <c r="L88" i="244"/>
  <c r="K88" i="244"/>
  <c r="J88" i="244"/>
  <c r="I88" i="244"/>
  <c r="L87" i="244"/>
  <c r="K87" i="244"/>
  <c r="J87" i="244"/>
  <c r="I87" i="244"/>
  <c r="L86" i="244"/>
  <c r="K86" i="244"/>
  <c r="J86" i="244"/>
  <c r="I86" i="244"/>
  <c r="L85" i="244"/>
  <c r="K85" i="244"/>
  <c r="J85" i="244"/>
  <c r="I85" i="244"/>
  <c r="L84" i="244"/>
  <c r="K84" i="244"/>
  <c r="J84" i="244"/>
  <c r="I84" i="244"/>
  <c r="L83" i="244"/>
  <c r="K83" i="244"/>
  <c r="J83" i="244"/>
  <c r="I83" i="244"/>
  <c r="L82" i="244"/>
  <c r="K82" i="244"/>
  <c r="J82" i="244"/>
  <c r="I82" i="244"/>
  <c r="L81" i="244"/>
  <c r="K81" i="244"/>
  <c r="J81" i="244"/>
  <c r="I81" i="244"/>
  <c r="L80" i="244"/>
  <c r="K80" i="244"/>
  <c r="J80" i="244"/>
  <c r="I80" i="244"/>
  <c r="L79" i="244"/>
  <c r="K79" i="244"/>
  <c r="J79" i="244"/>
  <c r="I79" i="244"/>
  <c r="L78" i="244"/>
  <c r="K78" i="244"/>
  <c r="J78" i="244"/>
  <c r="I78" i="244"/>
  <c r="L77" i="244"/>
  <c r="K77" i="244"/>
  <c r="J77" i="244"/>
  <c r="I77" i="244"/>
  <c r="L76" i="244"/>
  <c r="K76" i="244"/>
  <c r="J76" i="244"/>
  <c r="I76" i="244"/>
  <c r="L75" i="244"/>
  <c r="K75" i="244"/>
  <c r="J75" i="244"/>
  <c r="I75" i="244"/>
  <c r="L74" i="244"/>
  <c r="K74" i="244"/>
  <c r="J74" i="244"/>
  <c r="I74" i="244"/>
  <c r="L73" i="244"/>
  <c r="K73" i="244"/>
  <c r="J73" i="244"/>
  <c r="I73" i="244"/>
  <c r="L72" i="244"/>
  <c r="K72" i="244"/>
  <c r="J72" i="244"/>
  <c r="I72" i="244"/>
  <c r="L71" i="244"/>
  <c r="K71" i="244"/>
  <c r="J71" i="244"/>
  <c r="I71" i="244"/>
  <c r="L70" i="244"/>
  <c r="K70" i="244"/>
  <c r="J70" i="244"/>
  <c r="I70" i="244"/>
  <c r="L69" i="244"/>
  <c r="K69" i="244"/>
  <c r="J69" i="244"/>
  <c r="I69" i="244"/>
  <c r="L68" i="244"/>
  <c r="K68" i="244"/>
  <c r="J68" i="244"/>
  <c r="I68" i="244"/>
  <c r="L67" i="244"/>
  <c r="K67" i="244"/>
  <c r="J67" i="244"/>
  <c r="I67" i="244"/>
  <c r="L66" i="244"/>
  <c r="K66" i="244"/>
  <c r="J66" i="244"/>
  <c r="I66" i="244"/>
  <c r="L65" i="244"/>
  <c r="K65" i="244"/>
  <c r="J65" i="244"/>
  <c r="I65" i="244"/>
  <c r="L64" i="244"/>
  <c r="K64" i="244"/>
  <c r="J64" i="244"/>
  <c r="I64" i="244"/>
  <c r="L63" i="244"/>
  <c r="K63" i="244"/>
  <c r="J63" i="244"/>
  <c r="I63" i="244"/>
  <c r="L62" i="244"/>
  <c r="K62" i="244"/>
  <c r="J62" i="244"/>
  <c r="I62" i="244"/>
  <c r="L61" i="244"/>
  <c r="K61" i="244"/>
  <c r="J61" i="244"/>
  <c r="I61" i="244"/>
  <c r="L60" i="244"/>
  <c r="K60" i="244"/>
  <c r="J60" i="244"/>
  <c r="I60" i="244"/>
  <c r="L59" i="244"/>
  <c r="K59" i="244"/>
  <c r="J59" i="244"/>
  <c r="I59" i="244"/>
  <c r="L58" i="244"/>
  <c r="K58" i="244"/>
  <c r="J58" i="244"/>
  <c r="I58" i="244"/>
  <c r="L57" i="244"/>
  <c r="K57" i="244"/>
  <c r="J57" i="244"/>
  <c r="I57" i="244"/>
  <c r="L56" i="244"/>
  <c r="K56" i="244"/>
  <c r="J56" i="244"/>
  <c r="I56" i="244"/>
  <c r="L55" i="244"/>
  <c r="K55" i="244"/>
  <c r="J55" i="244"/>
  <c r="I55" i="244"/>
  <c r="L54" i="244"/>
  <c r="K54" i="244"/>
  <c r="J54" i="244"/>
  <c r="I54" i="244"/>
  <c r="L53" i="244"/>
  <c r="K53" i="244"/>
  <c r="J53" i="244"/>
  <c r="I53" i="244"/>
  <c r="L52" i="244"/>
  <c r="K52" i="244"/>
  <c r="J52" i="244"/>
  <c r="I52" i="244"/>
  <c r="L51" i="244"/>
  <c r="K51" i="244"/>
  <c r="J51" i="244"/>
  <c r="I51" i="244"/>
  <c r="L50" i="244"/>
  <c r="K50" i="244"/>
  <c r="J50" i="244"/>
  <c r="I50" i="244"/>
  <c r="L49" i="244"/>
  <c r="K49" i="244"/>
  <c r="J49" i="244"/>
  <c r="I49" i="244"/>
  <c r="L48" i="244"/>
  <c r="K48" i="244"/>
  <c r="J48" i="244"/>
  <c r="I48" i="244"/>
  <c r="L47" i="244"/>
  <c r="K47" i="244"/>
  <c r="J47" i="244"/>
  <c r="I47" i="244"/>
  <c r="L46" i="244"/>
  <c r="K46" i="244"/>
  <c r="J46" i="244"/>
  <c r="I46" i="244"/>
  <c r="L45" i="244"/>
  <c r="K45" i="244"/>
  <c r="J45" i="244"/>
  <c r="I45" i="244"/>
  <c r="L44" i="244"/>
  <c r="K44" i="244"/>
  <c r="J44" i="244"/>
  <c r="I44" i="244"/>
  <c r="L43" i="244"/>
  <c r="K43" i="244"/>
  <c r="J43" i="244"/>
  <c r="I43" i="244"/>
  <c r="L42" i="244"/>
  <c r="K42" i="244"/>
  <c r="J42" i="244"/>
  <c r="I42" i="244"/>
  <c r="L41" i="244"/>
  <c r="K41" i="244"/>
  <c r="J41" i="244"/>
  <c r="I41" i="244"/>
  <c r="L40" i="244"/>
  <c r="K40" i="244"/>
  <c r="J40" i="244"/>
  <c r="I40" i="244"/>
  <c r="L39" i="244"/>
  <c r="K39" i="244"/>
  <c r="J39" i="244"/>
  <c r="I39" i="244"/>
  <c r="L38" i="244"/>
  <c r="K38" i="244"/>
  <c r="J38" i="244"/>
  <c r="I38" i="244"/>
  <c r="L37" i="244"/>
  <c r="K37" i="244"/>
  <c r="J37" i="244"/>
  <c r="I37" i="244"/>
  <c r="L36" i="244"/>
  <c r="K36" i="244"/>
  <c r="J36" i="244"/>
  <c r="I36" i="244"/>
  <c r="L35" i="244"/>
  <c r="K35" i="244"/>
  <c r="J35" i="244"/>
  <c r="I35" i="244"/>
  <c r="L34" i="244"/>
  <c r="K34" i="244"/>
  <c r="J34" i="244"/>
  <c r="I34" i="244"/>
  <c r="L33" i="244"/>
  <c r="K33" i="244"/>
  <c r="J33" i="244"/>
  <c r="I33" i="244"/>
  <c r="L32" i="244"/>
  <c r="K32" i="244"/>
  <c r="J32" i="244"/>
  <c r="I32" i="244"/>
  <c r="L31" i="244"/>
  <c r="K31" i="244"/>
  <c r="J31" i="244"/>
  <c r="I31" i="244"/>
  <c r="L30" i="244"/>
  <c r="K30" i="244"/>
  <c r="J30" i="244"/>
  <c r="I30" i="244"/>
  <c r="L29" i="244"/>
  <c r="K29" i="244"/>
  <c r="J29" i="244"/>
  <c r="I29" i="244"/>
  <c r="L28" i="244"/>
  <c r="K28" i="244"/>
  <c r="J28" i="244"/>
  <c r="I28" i="244"/>
  <c r="L27" i="244"/>
  <c r="K27" i="244"/>
  <c r="J27" i="244"/>
  <c r="I27" i="244"/>
  <c r="L26" i="244"/>
  <c r="K26" i="244"/>
  <c r="J26" i="244"/>
  <c r="I26" i="244"/>
  <c r="L25" i="244"/>
  <c r="K25" i="244"/>
  <c r="J25" i="244"/>
  <c r="I25" i="244"/>
  <c r="L24" i="244"/>
  <c r="K24" i="244"/>
  <c r="J24" i="244"/>
  <c r="I24" i="244"/>
  <c r="L23" i="244"/>
  <c r="K23" i="244"/>
  <c r="J23" i="244"/>
  <c r="I23" i="244"/>
  <c r="L22" i="244"/>
  <c r="K22" i="244"/>
  <c r="J22" i="244"/>
  <c r="I22" i="244"/>
  <c r="L21" i="244"/>
  <c r="K21" i="244"/>
  <c r="J21" i="244"/>
  <c r="I21" i="244"/>
  <c r="L20" i="244"/>
  <c r="K20" i="244"/>
  <c r="J20" i="244"/>
  <c r="I20" i="244"/>
  <c r="L19" i="244"/>
  <c r="K19" i="244"/>
  <c r="J19" i="244"/>
  <c r="I19" i="244"/>
  <c r="L18" i="244"/>
  <c r="K18" i="244"/>
  <c r="J18" i="244"/>
  <c r="I18" i="244"/>
  <c r="L17" i="244"/>
  <c r="K17" i="244"/>
  <c r="J17" i="244"/>
  <c r="I17" i="244"/>
  <c r="L16" i="244"/>
  <c r="K16" i="244"/>
  <c r="J16" i="244"/>
  <c r="I16" i="244"/>
  <c r="L15" i="244"/>
  <c r="K15" i="244"/>
  <c r="J15" i="244"/>
  <c r="I15" i="244"/>
  <c r="L14" i="244"/>
  <c r="K14" i="244"/>
  <c r="J14" i="244"/>
  <c r="I14" i="244"/>
  <c r="L13" i="244"/>
  <c r="K13" i="244"/>
  <c r="J13" i="244"/>
  <c r="I13" i="244"/>
  <c r="L12" i="244"/>
  <c r="K12" i="244"/>
  <c r="J12" i="244"/>
  <c r="I12" i="244"/>
  <c r="L11" i="244"/>
  <c r="K11" i="244"/>
  <c r="J11" i="244"/>
  <c r="I11" i="244"/>
  <c r="L10" i="244"/>
  <c r="K10" i="244"/>
  <c r="J10" i="244"/>
  <c r="I10" i="244"/>
  <c r="L9" i="244"/>
  <c r="K9" i="244"/>
  <c r="J9" i="244"/>
  <c r="I9" i="244"/>
  <c r="L8" i="244"/>
  <c r="K8" i="244"/>
  <c r="J8" i="244"/>
  <c r="I8" i="244"/>
  <c r="L9" i="243" l="1"/>
  <c r="L10" i="243"/>
  <c r="L11" i="243"/>
  <c r="L12" i="243"/>
  <c r="L13" i="243"/>
  <c r="L14" i="243"/>
  <c r="L15" i="243"/>
  <c r="L16" i="243"/>
  <c r="L17" i="243"/>
  <c r="L18" i="243"/>
  <c r="L19" i="243"/>
  <c r="L20" i="243"/>
  <c r="L21" i="243"/>
  <c r="L22" i="243"/>
  <c r="L23" i="243"/>
  <c r="L24" i="243"/>
  <c r="L25" i="243"/>
  <c r="L26" i="243"/>
  <c r="L27" i="243"/>
  <c r="L28" i="243"/>
  <c r="L29" i="243"/>
  <c r="L30" i="243"/>
  <c r="L31" i="243"/>
  <c r="L32" i="243"/>
  <c r="L33" i="243"/>
  <c r="L34" i="243"/>
  <c r="L35" i="243"/>
  <c r="L36" i="243"/>
  <c r="L37" i="243"/>
  <c r="L38" i="243"/>
  <c r="L39" i="243"/>
  <c r="L40" i="243"/>
  <c r="L41" i="243"/>
  <c r="L42" i="243"/>
  <c r="L43" i="243"/>
  <c r="L44" i="243"/>
  <c r="L45" i="243"/>
  <c r="L46" i="243"/>
  <c r="L47" i="243"/>
  <c r="L48" i="243"/>
  <c r="L49" i="243"/>
  <c r="L50" i="243"/>
  <c r="L51" i="243"/>
  <c r="L52" i="243"/>
  <c r="L53" i="243"/>
  <c r="L54" i="243"/>
  <c r="L55" i="243"/>
  <c r="L56" i="243"/>
  <c r="L57" i="243"/>
  <c r="L58" i="243"/>
  <c r="L59" i="243"/>
  <c r="L60" i="243"/>
  <c r="L61" i="243"/>
  <c r="L62" i="243"/>
  <c r="L63" i="243"/>
  <c r="L64" i="243"/>
  <c r="L65" i="243"/>
  <c r="L66" i="243"/>
  <c r="L67" i="243"/>
  <c r="L68" i="243"/>
  <c r="L69" i="243"/>
  <c r="L70" i="243"/>
  <c r="L71" i="243"/>
  <c r="L72" i="243"/>
  <c r="L73" i="243"/>
  <c r="L74" i="243"/>
  <c r="L75" i="243"/>
  <c r="L76" i="243"/>
  <c r="L77" i="243"/>
  <c r="L78" i="243"/>
  <c r="L79" i="243"/>
  <c r="L80" i="243"/>
  <c r="L81" i="243"/>
  <c r="L82" i="243"/>
  <c r="L83" i="243"/>
  <c r="L84" i="243"/>
  <c r="L85" i="243"/>
  <c r="L86" i="243"/>
  <c r="L87" i="243"/>
  <c r="L88" i="243"/>
  <c r="L89" i="243"/>
  <c r="L90" i="243"/>
  <c r="K9" i="243"/>
  <c r="K10" i="243"/>
  <c r="K11" i="243"/>
  <c r="K12" i="243"/>
  <c r="K13" i="243"/>
  <c r="K14" i="243"/>
  <c r="K15" i="243"/>
  <c r="K16" i="243"/>
  <c r="K17" i="243"/>
  <c r="K18" i="243"/>
  <c r="K19" i="243"/>
  <c r="K20" i="243"/>
  <c r="K21" i="243"/>
  <c r="K22" i="243"/>
  <c r="K23" i="243"/>
  <c r="K24" i="243"/>
  <c r="K25" i="243"/>
  <c r="K26" i="243"/>
  <c r="K27" i="243"/>
  <c r="K28" i="243"/>
  <c r="K29" i="243"/>
  <c r="K30" i="243"/>
  <c r="K31" i="243"/>
  <c r="K32" i="243"/>
  <c r="K33" i="243"/>
  <c r="K34" i="243"/>
  <c r="K35" i="243"/>
  <c r="K36" i="243"/>
  <c r="K37" i="243"/>
  <c r="K38" i="243"/>
  <c r="K39" i="243"/>
  <c r="K40" i="243"/>
  <c r="K41" i="243"/>
  <c r="K42" i="243"/>
  <c r="K43" i="243"/>
  <c r="K44" i="243"/>
  <c r="K45" i="243"/>
  <c r="K46" i="243"/>
  <c r="K47" i="243"/>
  <c r="K48" i="243"/>
  <c r="K49" i="243"/>
  <c r="K50" i="243"/>
  <c r="K51" i="243"/>
  <c r="K52" i="243"/>
  <c r="K53" i="243"/>
  <c r="K54" i="243"/>
  <c r="K55" i="243"/>
  <c r="K56" i="243"/>
  <c r="K57" i="243"/>
  <c r="K58" i="243"/>
  <c r="K59" i="243"/>
  <c r="K60" i="243"/>
  <c r="K61" i="243"/>
  <c r="K62" i="243"/>
  <c r="K63" i="243"/>
  <c r="K64" i="243"/>
  <c r="K65" i="243"/>
  <c r="K66" i="243"/>
  <c r="K67" i="243"/>
  <c r="K68" i="243"/>
  <c r="K69" i="243"/>
  <c r="K70" i="243"/>
  <c r="K71" i="243"/>
  <c r="K72" i="243"/>
  <c r="K73" i="243"/>
  <c r="K74" i="243"/>
  <c r="K75" i="243"/>
  <c r="K76" i="243"/>
  <c r="K77" i="243"/>
  <c r="K78" i="243"/>
  <c r="K79" i="243"/>
  <c r="K80" i="243"/>
  <c r="K81" i="243"/>
  <c r="K82" i="243"/>
  <c r="K83" i="243"/>
  <c r="K84" i="243"/>
  <c r="K85" i="243"/>
  <c r="K86" i="243"/>
  <c r="K87" i="243"/>
  <c r="K88" i="243"/>
  <c r="K89" i="243"/>
  <c r="K90" i="243"/>
  <c r="J9" i="243"/>
  <c r="J10" i="243"/>
  <c r="J11" i="243"/>
  <c r="J12" i="243"/>
  <c r="J13" i="243"/>
  <c r="J14" i="243"/>
  <c r="J15" i="243"/>
  <c r="J16" i="243"/>
  <c r="J17" i="243"/>
  <c r="J18" i="243"/>
  <c r="J19" i="243"/>
  <c r="J20" i="243"/>
  <c r="J21" i="243"/>
  <c r="J22" i="243"/>
  <c r="J23" i="243"/>
  <c r="J24" i="243"/>
  <c r="J25" i="243"/>
  <c r="J26" i="243"/>
  <c r="J27" i="243"/>
  <c r="J28" i="243"/>
  <c r="J29" i="243"/>
  <c r="J30" i="243"/>
  <c r="J31" i="243"/>
  <c r="J32" i="243"/>
  <c r="J33" i="243"/>
  <c r="J34" i="243"/>
  <c r="J35" i="243"/>
  <c r="J36" i="243"/>
  <c r="J37" i="243"/>
  <c r="J38" i="243"/>
  <c r="J39" i="243"/>
  <c r="J40" i="243"/>
  <c r="J41" i="243"/>
  <c r="J42" i="243"/>
  <c r="J43" i="243"/>
  <c r="J44" i="243"/>
  <c r="J45" i="243"/>
  <c r="J46" i="243"/>
  <c r="J47" i="243"/>
  <c r="J48" i="243"/>
  <c r="J49" i="243"/>
  <c r="J50" i="243"/>
  <c r="J51" i="243"/>
  <c r="J52" i="243"/>
  <c r="J53" i="243"/>
  <c r="J54" i="243"/>
  <c r="J55" i="243"/>
  <c r="J56" i="243"/>
  <c r="J57" i="243"/>
  <c r="J58" i="243"/>
  <c r="J59" i="243"/>
  <c r="J60" i="243"/>
  <c r="J61" i="243"/>
  <c r="J62" i="243"/>
  <c r="J63" i="243"/>
  <c r="J64" i="243"/>
  <c r="J65" i="243"/>
  <c r="J66" i="243"/>
  <c r="J67" i="243"/>
  <c r="J68" i="243"/>
  <c r="J69" i="243"/>
  <c r="J70" i="243"/>
  <c r="J71" i="243"/>
  <c r="J72" i="243"/>
  <c r="J73" i="243"/>
  <c r="J74" i="243"/>
  <c r="J75" i="243"/>
  <c r="J76" i="243"/>
  <c r="J77" i="243"/>
  <c r="J78" i="243"/>
  <c r="J79" i="243"/>
  <c r="J80" i="243"/>
  <c r="J81" i="243"/>
  <c r="J82" i="243"/>
  <c r="J83" i="243"/>
  <c r="J84" i="243"/>
  <c r="J85" i="243"/>
  <c r="J86" i="243"/>
  <c r="J87" i="243"/>
  <c r="J88" i="243"/>
  <c r="J89" i="243"/>
  <c r="J90" i="243"/>
  <c r="I9" i="243"/>
  <c r="I10" i="243"/>
  <c r="I11" i="243"/>
  <c r="I12" i="243"/>
  <c r="I13" i="243"/>
  <c r="I14" i="243"/>
  <c r="I15" i="243"/>
  <c r="I16" i="243"/>
  <c r="I17" i="243"/>
  <c r="I18" i="243"/>
  <c r="I19" i="243"/>
  <c r="I20" i="243"/>
  <c r="I21" i="243"/>
  <c r="I22" i="243"/>
  <c r="I23" i="243"/>
  <c r="I24" i="243"/>
  <c r="I25" i="243"/>
  <c r="I26" i="243"/>
  <c r="I27" i="243"/>
  <c r="I28" i="243"/>
  <c r="I29" i="243"/>
  <c r="I30" i="243"/>
  <c r="I31" i="243"/>
  <c r="I32" i="243"/>
  <c r="I33" i="243"/>
  <c r="I34" i="243"/>
  <c r="I35" i="243"/>
  <c r="I36" i="243"/>
  <c r="I37" i="243"/>
  <c r="I38" i="243"/>
  <c r="I39" i="243"/>
  <c r="I40" i="243"/>
  <c r="I41" i="243"/>
  <c r="I42" i="243"/>
  <c r="I43" i="243"/>
  <c r="I44" i="243"/>
  <c r="I45" i="243"/>
  <c r="I46" i="243"/>
  <c r="I47" i="243"/>
  <c r="I48" i="243"/>
  <c r="I49" i="243"/>
  <c r="I50" i="243"/>
  <c r="I51" i="243"/>
  <c r="I52" i="243"/>
  <c r="I53" i="243"/>
  <c r="I54" i="243"/>
  <c r="I55" i="243"/>
  <c r="I56" i="243"/>
  <c r="I57" i="243"/>
  <c r="I58" i="243"/>
  <c r="I59" i="243"/>
  <c r="I60" i="243"/>
  <c r="I61" i="243"/>
  <c r="I62" i="243"/>
  <c r="I63" i="243"/>
  <c r="I64" i="243"/>
  <c r="I65" i="243"/>
  <c r="I66" i="243"/>
  <c r="I67" i="243"/>
  <c r="I68" i="243"/>
  <c r="I69" i="243"/>
  <c r="I70" i="243"/>
  <c r="I71" i="243"/>
  <c r="I72" i="243"/>
  <c r="I73" i="243"/>
  <c r="I74" i="243"/>
  <c r="I75" i="243"/>
  <c r="I76" i="243"/>
  <c r="I77" i="243"/>
  <c r="I78" i="243"/>
  <c r="I79" i="243"/>
  <c r="I80" i="243"/>
  <c r="I81" i="243"/>
  <c r="I82" i="243"/>
  <c r="I83" i="243"/>
  <c r="I84" i="243"/>
  <c r="I85" i="243"/>
  <c r="I86" i="243"/>
  <c r="I87" i="243"/>
  <c r="I88" i="243"/>
  <c r="I89" i="243"/>
  <c r="I90" i="243"/>
  <c r="L8" i="243"/>
  <c r="K8" i="243"/>
  <c r="J8" i="243"/>
  <c r="I8" i="243"/>
  <c r="L9" i="242" l="1"/>
  <c r="L10" i="242"/>
  <c r="L11" i="242"/>
  <c r="L12" i="242"/>
  <c r="L13" i="242"/>
  <c r="L14" i="242"/>
  <c r="L15" i="242"/>
  <c r="L16" i="242"/>
  <c r="L17" i="242"/>
  <c r="L18" i="242"/>
  <c r="L19" i="242"/>
  <c r="L20" i="242"/>
  <c r="L21" i="242"/>
  <c r="L22" i="242"/>
  <c r="L23" i="242"/>
  <c r="L24" i="242"/>
  <c r="L25" i="242"/>
  <c r="L26" i="242"/>
  <c r="L27" i="242"/>
  <c r="L28" i="242"/>
  <c r="L29" i="242"/>
  <c r="L30" i="242"/>
  <c r="L31" i="242"/>
  <c r="L32" i="242"/>
  <c r="L33" i="242"/>
  <c r="L34" i="242"/>
  <c r="L35" i="242"/>
  <c r="L36" i="242"/>
  <c r="L37" i="242"/>
  <c r="L38" i="242"/>
  <c r="L39" i="242"/>
  <c r="L40" i="242"/>
  <c r="L41" i="242"/>
  <c r="L42" i="242"/>
  <c r="L43" i="242"/>
  <c r="L44" i="242"/>
  <c r="L45" i="242"/>
  <c r="L46" i="242"/>
  <c r="L47" i="242"/>
  <c r="L48" i="242"/>
  <c r="L49" i="242"/>
  <c r="L50" i="242"/>
  <c r="L51" i="242"/>
  <c r="L52" i="242"/>
  <c r="L53" i="242"/>
  <c r="L54" i="242"/>
  <c r="L55" i="242"/>
  <c r="L56" i="242"/>
  <c r="L57" i="242"/>
  <c r="L58" i="242"/>
  <c r="L59" i="242"/>
  <c r="L60" i="242"/>
  <c r="L61" i="242"/>
  <c r="L62" i="242"/>
  <c r="L63" i="242"/>
  <c r="L64" i="242"/>
  <c r="L65" i="242"/>
  <c r="L66" i="242"/>
  <c r="L67" i="242"/>
  <c r="L68" i="242"/>
  <c r="L69" i="242"/>
  <c r="L70" i="242"/>
  <c r="L71" i="242"/>
  <c r="L72" i="242"/>
  <c r="L73" i="242"/>
  <c r="L74" i="242"/>
  <c r="L75" i="242"/>
  <c r="L76" i="242"/>
  <c r="L77" i="242"/>
  <c r="L78" i="242"/>
  <c r="L79" i="242"/>
  <c r="L80" i="242"/>
  <c r="L81" i="242"/>
  <c r="L82" i="242"/>
  <c r="L83" i="242"/>
  <c r="L84" i="242"/>
  <c r="L85" i="242"/>
  <c r="L86" i="242"/>
  <c r="L87" i="242"/>
  <c r="L88" i="242"/>
  <c r="L89" i="242"/>
  <c r="L90" i="242"/>
  <c r="K9" i="242"/>
  <c r="K10" i="242"/>
  <c r="K11" i="242"/>
  <c r="K12" i="242"/>
  <c r="K13" i="242"/>
  <c r="K14" i="242"/>
  <c r="K15" i="242"/>
  <c r="K16" i="242"/>
  <c r="K17" i="242"/>
  <c r="K18" i="242"/>
  <c r="K19" i="242"/>
  <c r="K20" i="242"/>
  <c r="K21" i="242"/>
  <c r="K22" i="242"/>
  <c r="K23" i="242"/>
  <c r="K24" i="242"/>
  <c r="K25" i="242"/>
  <c r="K26" i="242"/>
  <c r="K27" i="242"/>
  <c r="K28" i="242"/>
  <c r="K29" i="242"/>
  <c r="K30" i="242"/>
  <c r="K31" i="242"/>
  <c r="K32" i="242"/>
  <c r="K33" i="242"/>
  <c r="K34" i="242"/>
  <c r="K35" i="242"/>
  <c r="K36" i="242"/>
  <c r="K37" i="242"/>
  <c r="K38" i="242"/>
  <c r="K39" i="242"/>
  <c r="K40" i="242"/>
  <c r="K41" i="242"/>
  <c r="K42" i="242"/>
  <c r="K43" i="242"/>
  <c r="K44" i="242"/>
  <c r="K45" i="242"/>
  <c r="K46" i="242"/>
  <c r="K47" i="242"/>
  <c r="K48" i="242"/>
  <c r="K49" i="242"/>
  <c r="K50" i="242"/>
  <c r="K51" i="242"/>
  <c r="K52" i="242"/>
  <c r="K53" i="242"/>
  <c r="K54" i="242"/>
  <c r="K55" i="242"/>
  <c r="K56" i="242"/>
  <c r="K57" i="242"/>
  <c r="K58" i="242"/>
  <c r="K59" i="242"/>
  <c r="K60" i="242"/>
  <c r="K61" i="242"/>
  <c r="K62" i="242"/>
  <c r="K63" i="242"/>
  <c r="K64" i="242"/>
  <c r="K65" i="242"/>
  <c r="K66" i="242"/>
  <c r="K67" i="242"/>
  <c r="K68" i="242"/>
  <c r="K69" i="242"/>
  <c r="K70" i="242"/>
  <c r="K71" i="242"/>
  <c r="K72" i="242"/>
  <c r="K73" i="242"/>
  <c r="K74" i="242"/>
  <c r="K75" i="242"/>
  <c r="K76" i="242"/>
  <c r="K77" i="242"/>
  <c r="K78" i="242"/>
  <c r="K79" i="242"/>
  <c r="K80" i="242"/>
  <c r="K81" i="242"/>
  <c r="K82" i="242"/>
  <c r="K83" i="242"/>
  <c r="K84" i="242"/>
  <c r="K85" i="242"/>
  <c r="K86" i="242"/>
  <c r="K87" i="242"/>
  <c r="K88" i="242"/>
  <c r="K89" i="242"/>
  <c r="K90" i="242"/>
  <c r="J9" i="242"/>
  <c r="J10" i="242"/>
  <c r="J11" i="242"/>
  <c r="J12" i="242"/>
  <c r="J13" i="242"/>
  <c r="J14" i="242"/>
  <c r="J15" i="242"/>
  <c r="J16" i="242"/>
  <c r="J17" i="242"/>
  <c r="J18" i="242"/>
  <c r="J19" i="242"/>
  <c r="J20" i="242"/>
  <c r="J21" i="242"/>
  <c r="J22" i="242"/>
  <c r="J23" i="242"/>
  <c r="J24" i="242"/>
  <c r="J25" i="242"/>
  <c r="J26" i="242"/>
  <c r="J27" i="242"/>
  <c r="J28" i="242"/>
  <c r="J29" i="242"/>
  <c r="J30" i="242"/>
  <c r="J31" i="242"/>
  <c r="J32" i="242"/>
  <c r="J33" i="242"/>
  <c r="J34" i="242"/>
  <c r="J35" i="242"/>
  <c r="J36" i="242"/>
  <c r="J37" i="242"/>
  <c r="J38" i="242"/>
  <c r="J39" i="242"/>
  <c r="J40" i="242"/>
  <c r="J41" i="242"/>
  <c r="J42" i="242"/>
  <c r="J43" i="242"/>
  <c r="J44" i="242"/>
  <c r="J45" i="242"/>
  <c r="J46" i="242"/>
  <c r="J47" i="242"/>
  <c r="J48" i="242"/>
  <c r="J49" i="242"/>
  <c r="J50" i="242"/>
  <c r="J51" i="242"/>
  <c r="J52" i="242"/>
  <c r="J53" i="242"/>
  <c r="J54" i="242"/>
  <c r="J55" i="242"/>
  <c r="J56" i="242"/>
  <c r="J57" i="242"/>
  <c r="J58" i="242"/>
  <c r="J59" i="242"/>
  <c r="J60" i="242"/>
  <c r="J61" i="242"/>
  <c r="J62" i="242"/>
  <c r="J63" i="242"/>
  <c r="J64" i="242"/>
  <c r="J65" i="242"/>
  <c r="J66" i="242"/>
  <c r="J67" i="242"/>
  <c r="J68" i="242"/>
  <c r="J69" i="242"/>
  <c r="J70" i="242"/>
  <c r="J71" i="242"/>
  <c r="J72" i="242"/>
  <c r="J73" i="242"/>
  <c r="J74" i="242"/>
  <c r="J75" i="242"/>
  <c r="J76" i="242"/>
  <c r="J77" i="242"/>
  <c r="J78" i="242"/>
  <c r="J79" i="242"/>
  <c r="J80" i="242"/>
  <c r="J81" i="242"/>
  <c r="J82" i="242"/>
  <c r="J83" i="242"/>
  <c r="J84" i="242"/>
  <c r="J85" i="242"/>
  <c r="J86" i="242"/>
  <c r="J87" i="242"/>
  <c r="J88" i="242"/>
  <c r="J89" i="242"/>
  <c r="J90" i="242"/>
  <c r="I9" i="242"/>
  <c r="I10" i="242"/>
  <c r="I11" i="242"/>
  <c r="I12" i="242"/>
  <c r="I13" i="242"/>
  <c r="I14" i="242"/>
  <c r="I15" i="242"/>
  <c r="I16" i="242"/>
  <c r="I17" i="242"/>
  <c r="I18" i="242"/>
  <c r="I19" i="242"/>
  <c r="I20" i="242"/>
  <c r="I21" i="242"/>
  <c r="I22" i="242"/>
  <c r="I23" i="242"/>
  <c r="I24" i="242"/>
  <c r="I25" i="242"/>
  <c r="I26" i="242"/>
  <c r="I27" i="242"/>
  <c r="I28" i="242"/>
  <c r="I29" i="242"/>
  <c r="I30" i="242"/>
  <c r="I31" i="242"/>
  <c r="I32" i="242"/>
  <c r="I33" i="242"/>
  <c r="I34" i="242"/>
  <c r="I35" i="242"/>
  <c r="I36" i="242"/>
  <c r="I37" i="242"/>
  <c r="I38" i="242"/>
  <c r="I39" i="242"/>
  <c r="I40" i="242"/>
  <c r="I41" i="242"/>
  <c r="I42" i="242"/>
  <c r="I43" i="242"/>
  <c r="I44" i="242"/>
  <c r="I45" i="242"/>
  <c r="I46" i="242"/>
  <c r="I47" i="242"/>
  <c r="I48" i="242"/>
  <c r="I49" i="242"/>
  <c r="I50" i="242"/>
  <c r="I51" i="242"/>
  <c r="I52" i="242"/>
  <c r="I53" i="242"/>
  <c r="I54" i="242"/>
  <c r="I55" i="242"/>
  <c r="I56" i="242"/>
  <c r="I57" i="242"/>
  <c r="I58" i="242"/>
  <c r="I59" i="242"/>
  <c r="I60" i="242"/>
  <c r="I61" i="242"/>
  <c r="I62" i="242"/>
  <c r="I63" i="242"/>
  <c r="I64" i="242"/>
  <c r="I65" i="242"/>
  <c r="I66" i="242"/>
  <c r="I67" i="242"/>
  <c r="I68" i="242"/>
  <c r="I69" i="242"/>
  <c r="I70" i="242"/>
  <c r="I71" i="242"/>
  <c r="I72" i="242"/>
  <c r="I73" i="242"/>
  <c r="I74" i="242"/>
  <c r="I75" i="242"/>
  <c r="I76" i="242"/>
  <c r="I77" i="242"/>
  <c r="I78" i="242"/>
  <c r="I79" i="242"/>
  <c r="I80" i="242"/>
  <c r="I81" i="242"/>
  <c r="I82" i="242"/>
  <c r="I83" i="242"/>
  <c r="I84" i="242"/>
  <c r="I85" i="242"/>
  <c r="I86" i="242"/>
  <c r="I87" i="242"/>
  <c r="I88" i="242"/>
  <c r="I89" i="242"/>
  <c r="I90" i="242"/>
  <c r="L8" i="242"/>
  <c r="K8" i="242"/>
  <c r="J8" i="242"/>
  <c r="I8" i="242"/>
  <c r="K9" i="241" l="1"/>
  <c r="K10" i="241"/>
  <c r="K11" i="241"/>
  <c r="K12" i="241"/>
  <c r="K13" i="241"/>
  <c r="K14" i="241"/>
  <c r="K15" i="241"/>
  <c r="K16" i="241"/>
  <c r="K17" i="241"/>
  <c r="K18" i="241"/>
  <c r="K19" i="241"/>
  <c r="K20" i="241"/>
  <c r="K21" i="241"/>
  <c r="K22" i="241"/>
  <c r="K23" i="241"/>
  <c r="K24" i="241"/>
  <c r="K25" i="241"/>
  <c r="K26" i="241"/>
  <c r="K27" i="241"/>
  <c r="K28" i="241"/>
  <c r="K29" i="241"/>
  <c r="K30" i="241"/>
  <c r="K31" i="241"/>
  <c r="K32" i="241"/>
  <c r="K33" i="241"/>
  <c r="K34" i="241"/>
  <c r="K35" i="241"/>
  <c r="K36" i="241"/>
  <c r="K37" i="241"/>
  <c r="K38" i="241"/>
  <c r="K39" i="241"/>
  <c r="K40" i="241"/>
  <c r="K41" i="241"/>
  <c r="K42" i="241"/>
  <c r="K43" i="241"/>
  <c r="K44" i="241"/>
  <c r="K45" i="241"/>
  <c r="K46" i="241"/>
  <c r="K47" i="241"/>
  <c r="K48" i="241"/>
  <c r="K49" i="241"/>
  <c r="K50" i="241"/>
  <c r="K51" i="241"/>
  <c r="K52" i="241"/>
  <c r="K53" i="241"/>
  <c r="K54" i="241"/>
  <c r="K55" i="241"/>
  <c r="K56" i="241"/>
  <c r="K57" i="241"/>
  <c r="K58" i="241"/>
  <c r="K59" i="241"/>
  <c r="K60" i="241"/>
  <c r="K61" i="241"/>
  <c r="K62" i="241"/>
  <c r="K63" i="241"/>
  <c r="K64" i="241"/>
  <c r="K65" i="241"/>
  <c r="K66" i="241"/>
  <c r="K67" i="241"/>
  <c r="K68" i="241"/>
  <c r="K69" i="241"/>
  <c r="K70" i="241"/>
  <c r="K71" i="241"/>
  <c r="K72" i="241"/>
  <c r="K73" i="241"/>
  <c r="K74" i="241"/>
  <c r="K75" i="241"/>
  <c r="K76" i="241"/>
  <c r="K77" i="241"/>
  <c r="K78" i="241"/>
  <c r="K79" i="241"/>
  <c r="K80" i="241"/>
  <c r="K81" i="241"/>
  <c r="K82" i="241"/>
  <c r="K83" i="241"/>
  <c r="K84" i="241"/>
  <c r="K85" i="241"/>
  <c r="K86" i="241"/>
  <c r="K87" i="241"/>
  <c r="K88" i="241"/>
  <c r="K89" i="241"/>
  <c r="K90" i="241"/>
  <c r="K8" i="241"/>
  <c r="J9" i="241"/>
  <c r="J10" i="241"/>
  <c r="J11" i="241"/>
  <c r="J12" i="241"/>
  <c r="J13" i="241"/>
  <c r="J14" i="241"/>
  <c r="J15" i="241"/>
  <c r="J16" i="241"/>
  <c r="J17" i="241"/>
  <c r="J18" i="241"/>
  <c r="J19" i="241"/>
  <c r="J20" i="241"/>
  <c r="J21" i="241"/>
  <c r="J22" i="241"/>
  <c r="J23" i="241"/>
  <c r="J24" i="241"/>
  <c r="J25" i="241"/>
  <c r="J26" i="241"/>
  <c r="J27" i="241"/>
  <c r="J28" i="241"/>
  <c r="J29" i="241"/>
  <c r="J30" i="241"/>
  <c r="J31" i="241"/>
  <c r="J32" i="241"/>
  <c r="J33" i="241"/>
  <c r="J34" i="241"/>
  <c r="J35" i="241"/>
  <c r="J36" i="241"/>
  <c r="J37" i="241"/>
  <c r="J38" i="241"/>
  <c r="J39" i="241"/>
  <c r="J40" i="241"/>
  <c r="J41" i="241"/>
  <c r="J42" i="241"/>
  <c r="J43" i="241"/>
  <c r="J44" i="241"/>
  <c r="J45" i="241"/>
  <c r="J46" i="241"/>
  <c r="J47" i="241"/>
  <c r="J48" i="241"/>
  <c r="J49" i="241"/>
  <c r="J50" i="241"/>
  <c r="J51" i="241"/>
  <c r="J52" i="241"/>
  <c r="J53" i="241"/>
  <c r="J54" i="241"/>
  <c r="J55" i="241"/>
  <c r="J56" i="241"/>
  <c r="J57" i="241"/>
  <c r="J58" i="241"/>
  <c r="J59" i="241"/>
  <c r="J60" i="241"/>
  <c r="J61" i="241"/>
  <c r="J62" i="241"/>
  <c r="J63" i="241"/>
  <c r="J64" i="241"/>
  <c r="J65" i="241"/>
  <c r="J66" i="241"/>
  <c r="J67" i="241"/>
  <c r="J68" i="241"/>
  <c r="J69" i="241"/>
  <c r="J70" i="241"/>
  <c r="J71" i="241"/>
  <c r="J72" i="241"/>
  <c r="J73" i="241"/>
  <c r="J74" i="241"/>
  <c r="J75" i="241"/>
  <c r="J76" i="241"/>
  <c r="J77" i="241"/>
  <c r="J78" i="241"/>
  <c r="J79" i="241"/>
  <c r="J80" i="241"/>
  <c r="J81" i="241"/>
  <c r="J82" i="241"/>
  <c r="J83" i="241"/>
  <c r="J84" i="241"/>
  <c r="J85" i="241"/>
  <c r="J86" i="241"/>
  <c r="J87" i="241"/>
  <c r="J88" i="241"/>
  <c r="J89" i="241"/>
  <c r="J90" i="241"/>
  <c r="J8" i="241"/>
  <c r="I90" i="241"/>
  <c r="I9" i="241"/>
  <c r="I10" i="241"/>
  <c r="I11" i="241"/>
  <c r="I12" i="241"/>
  <c r="I13" i="241"/>
  <c r="I14" i="241"/>
  <c r="I15" i="241"/>
  <c r="I16" i="241"/>
  <c r="I17" i="241"/>
  <c r="I18" i="241"/>
  <c r="I19" i="241"/>
  <c r="I20" i="241"/>
  <c r="I21" i="241"/>
  <c r="I22" i="241"/>
  <c r="I23" i="241"/>
  <c r="I24" i="241"/>
  <c r="I25" i="241"/>
  <c r="I26" i="241"/>
  <c r="I27" i="241"/>
  <c r="I28" i="241"/>
  <c r="I29" i="241"/>
  <c r="I30" i="241"/>
  <c r="I31" i="241"/>
  <c r="I32" i="241"/>
  <c r="I33" i="241"/>
  <c r="I34" i="241"/>
  <c r="I35" i="241"/>
  <c r="I36" i="241"/>
  <c r="I37" i="241"/>
  <c r="I38" i="241"/>
  <c r="I39" i="241"/>
  <c r="I40" i="241"/>
  <c r="I41" i="241"/>
  <c r="I42" i="241"/>
  <c r="I43" i="241"/>
  <c r="I44" i="241"/>
  <c r="I45" i="241"/>
  <c r="I46" i="241"/>
  <c r="I47" i="241"/>
  <c r="I48" i="241"/>
  <c r="I49" i="241"/>
  <c r="I50" i="241"/>
  <c r="I51" i="241"/>
  <c r="I52" i="241"/>
  <c r="I53" i="241"/>
  <c r="I54" i="241"/>
  <c r="I55" i="241"/>
  <c r="I56" i="241"/>
  <c r="I57" i="241"/>
  <c r="I58" i="241"/>
  <c r="I59" i="241"/>
  <c r="I60" i="241"/>
  <c r="I61" i="241"/>
  <c r="I62" i="241"/>
  <c r="I63" i="241"/>
  <c r="I64" i="241"/>
  <c r="I65" i="241"/>
  <c r="I66" i="241"/>
  <c r="I67" i="241"/>
  <c r="I68" i="241"/>
  <c r="I69" i="241"/>
  <c r="I70" i="241"/>
  <c r="I71" i="241"/>
  <c r="I72" i="241"/>
  <c r="I73" i="241"/>
  <c r="I74" i="241"/>
  <c r="I75" i="241"/>
  <c r="I76" i="241"/>
  <c r="I77" i="241"/>
  <c r="I78" i="241"/>
  <c r="I79" i="241"/>
  <c r="I80" i="241"/>
  <c r="I81" i="241"/>
  <c r="I82" i="241"/>
  <c r="I83" i="241"/>
  <c r="I84" i="241"/>
  <c r="I85" i="241"/>
  <c r="I86" i="241"/>
  <c r="I87" i="241"/>
  <c r="I88" i="241"/>
  <c r="I89" i="241"/>
  <c r="I8" i="241"/>
  <c r="L9" i="240" l="1"/>
  <c r="L10" i="240"/>
  <c r="L11" i="240"/>
  <c r="L12" i="240"/>
  <c r="L13" i="240"/>
  <c r="L14" i="240"/>
  <c r="L15" i="240"/>
  <c r="L16" i="240"/>
  <c r="L17" i="240"/>
  <c r="L18" i="240"/>
  <c r="L19" i="240"/>
  <c r="L20" i="240"/>
  <c r="L21" i="240"/>
  <c r="L22" i="240"/>
  <c r="L23" i="240"/>
  <c r="L24" i="240"/>
  <c r="L25" i="240"/>
  <c r="L26" i="240"/>
  <c r="L27" i="240"/>
  <c r="L28" i="240"/>
  <c r="L29" i="240"/>
  <c r="L30" i="240"/>
  <c r="L31" i="240"/>
  <c r="L32" i="240"/>
  <c r="L33" i="240"/>
  <c r="L34" i="240"/>
  <c r="L35" i="240"/>
  <c r="L36" i="240"/>
  <c r="L37" i="240"/>
  <c r="L38" i="240"/>
  <c r="L39" i="240"/>
  <c r="L40" i="240"/>
  <c r="L41" i="240"/>
  <c r="L42" i="240"/>
  <c r="L43" i="240"/>
  <c r="L44" i="240"/>
  <c r="L45" i="240"/>
  <c r="L46" i="240"/>
  <c r="L47" i="240"/>
  <c r="L48" i="240"/>
  <c r="L49" i="240"/>
  <c r="L50" i="240"/>
  <c r="L51" i="240"/>
  <c r="L52" i="240"/>
  <c r="L53" i="240"/>
  <c r="L54" i="240"/>
  <c r="L55" i="240"/>
  <c r="L56" i="240"/>
  <c r="L57" i="240"/>
  <c r="L58" i="240"/>
  <c r="L59" i="240"/>
  <c r="L60" i="240"/>
  <c r="L61" i="240"/>
  <c r="L62" i="240"/>
  <c r="L63" i="240"/>
  <c r="L64" i="240"/>
  <c r="L65" i="240"/>
  <c r="L66" i="240"/>
  <c r="L67" i="240"/>
  <c r="L68" i="240"/>
  <c r="L69" i="240"/>
  <c r="L70" i="240"/>
  <c r="L71" i="240"/>
  <c r="L72" i="240"/>
  <c r="L73" i="240"/>
  <c r="L74" i="240"/>
  <c r="L75" i="240"/>
  <c r="L76" i="240"/>
  <c r="L77" i="240"/>
  <c r="L78" i="240"/>
  <c r="L79" i="240"/>
  <c r="L80" i="240"/>
  <c r="L81" i="240"/>
  <c r="L82" i="240"/>
  <c r="L83" i="240"/>
  <c r="L84" i="240"/>
  <c r="L85" i="240"/>
  <c r="L86" i="240"/>
  <c r="L87" i="240"/>
  <c r="L88" i="240"/>
  <c r="L89" i="240"/>
  <c r="L90" i="240"/>
  <c r="K9" i="240"/>
  <c r="K10" i="240"/>
  <c r="K11" i="240"/>
  <c r="K12" i="240"/>
  <c r="K13" i="240"/>
  <c r="K14" i="240"/>
  <c r="K15" i="240"/>
  <c r="K16" i="240"/>
  <c r="K17" i="240"/>
  <c r="K18" i="240"/>
  <c r="K19" i="240"/>
  <c r="K20" i="240"/>
  <c r="K21" i="240"/>
  <c r="K22" i="240"/>
  <c r="K23" i="240"/>
  <c r="K24" i="240"/>
  <c r="K25" i="240"/>
  <c r="K26" i="240"/>
  <c r="K27" i="240"/>
  <c r="K28" i="240"/>
  <c r="K29" i="240"/>
  <c r="K30" i="240"/>
  <c r="K31" i="240"/>
  <c r="K32" i="240"/>
  <c r="K33" i="240"/>
  <c r="K34" i="240"/>
  <c r="K35" i="240"/>
  <c r="K36" i="240"/>
  <c r="K37" i="240"/>
  <c r="K38" i="240"/>
  <c r="K39" i="240"/>
  <c r="K40" i="240"/>
  <c r="K41" i="240"/>
  <c r="K42" i="240"/>
  <c r="K43" i="240"/>
  <c r="K44" i="240"/>
  <c r="K45" i="240"/>
  <c r="K46" i="240"/>
  <c r="K47" i="240"/>
  <c r="K48" i="240"/>
  <c r="K49" i="240"/>
  <c r="K50" i="240"/>
  <c r="K51" i="240"/>
  <c r="K52" i="240"/>
  <c r="K53" i="240"/>
  <c r="K54" i="240"/>
  <c r="K55" i="240"/>
  <c r="K56" i="240"/>
  <c r="K57" i="240"/>
  <c r="K58" i="240"/>
  <c r="K59" i="240"/>
  <c r="K60" i="240"/>
  <c r="K61" i="240"/>
  <c r="K62" i="240"/>
  <c r="K63" i="240"/>
  <c r="K64" i="240"/>
  <c r="K65" i="240"/>
  <c r="K66" i="240"/>
  <c r="K67" i="240"/>
  <c r="K68" i="240"/>
  <c r="K69" i="240"/>
  <c r="K70" i="240"/>
  <c r="K71" i="240"/>
  <c r="K72" i="240"/>
  <c r="K73" i="240"/>
  <c r="K74" i="240"/>
  <c r="K75" i="240"/>
  <c r="K76" i="240"/>
  <c r="K77" i="240"/>
  <c r="K78" i="240"/>
  <c r="K79" i="240"/>
  <c r="K80" i="240"/>
  <c r="K81" i="240"/>
  <c r="K82" i="240"/>
  <c r="K83" i="240"/>
  <c r="K84" i="240"/>
  <c r="K85" i="240"/>
  <c r="K86" i="240"/>
  <c r="K87" i="240"/>
  <c r="K88" i="240"/>
  <c r="K89" i="240"/>
  <c r="K90" i="240"/>
  <c r="J9" i="240"/>
  <c r="J10" i="240"/>
  <c r="J11" i="240"/>
  <c r="J12" i="240"/>
  <c r="J13" i="240"/>
  <c r="J14" i="240"/>
  <c r="J15" i="240"/>
  <c r="J16" i="240"/>
  <c r="J17" i="240"/>
  <c r="J18" i="240"/>
  <c r="J19" i="240"/>
  <c r="J20" i="240"/>
  <c r="J21" i="240"/>
  <c r="J22" i="240"/>
  <c r="J23" i="240"/>
  <c r="J24" i="240"/>
  <c r="J25" i="240"/>
  <c r="J26" i="240"/>
  <c r="J27" i="240"/>
  <c r="J28" i="240"/>
  <c r="J29" i="240"/>
  <c r="J30" i="240"/>
  <c r="J31" i="240"/>
  <c r="J32" i="240"/>
  <c r="J33" i="240"/>
  <c r="J34" i="240"/>
  <c r="J35" i="240"/>
  <c r="J36" i="240"/>
  <c r="J37" i="240"/>
  <c r="J38" i="240"/>
  <c r="J39" i="240"/>
  <c r="J40" i="240"/>
  <c r="J41" i="240"/>
  <c r="J42" i="240"/>
  <c r="J43" i="240"/>
  <c r="J44" i="240"/>
  <c r="J45" i="240"/>
  <c r="J46" i="240"/>
  <c r="J47" i="240"/>
  <c r="J48" i="240"/>
  <c r="J49" i="240"/>
  <c r="J50" i="240"/>
  <c r="J51" i="240"/>
  <c r="J52" i="240"/>
  <c r="J53" i="240"/>
  <c r="J54" i="240"/>
  <c r="J55" i="240"/>
  <c r="J56" i="240"/>
  <c r="J57" i="240"/>
  <c r="J58" i="240"/>
  <c r="J59" i="240"/>
  <c r="J60" i="240"/>
  <c r="J61" i="240"/>
  <c r="J62" i="240"/>
  <c r="J63" i="240"/>
  <c r="J64" i="240"/>
  <c r="J65" i="240"/>
  <c r="J66" i="240"/>
  <c r="J67" i="240"/>
  <c r="J68" i="240"/>
  <c r="J69" i="240"/>
  <c r="J70" i="240"/>
  <c r="J71" i="240"/>
  <c r="J72" i="240"/>
  <c r="J73" i="240"/>
  <c r="J74" i="240"/>
  <c r="J75" i="240"/>
  <c r="J76" i="240"/>
  <c r="J77" i="240"/>
  <c r="J78" i="240"/>
  <c r="J79" i="240"/>
  <c r="J80" i="240"/>
  <c r="J81" i="240"/>
  <c r="J82" i="240"/>
  <c r="J83" i="240"/>
  <c r="J84" i="240"/>
  <c r="J85" i="240"/>
  <c r="J86" i="240"/>
  <c r="J87" i="240"/>
  <c r="J88" i="240"/>
  <c r="J89" i="240"/>
  <c r="J90" i="240"/>
  <c r="I9" i="240"/>
  <c r="I10" i="240"/>
  <c r="I11" i="240"/>
  <c r="I12" i="240"/>
  <c r="I13" i="240"/>
  <c r="I14" i="240"/>
  <c r="I15" i="240"/>
  <c r="I16" i="240"/>
  <c r="I17" i="240"/>
  <c r="I18" i="240"/>
  <c r="I19" i="240"/>
  <c r="I20" i="240"/>
  <c r="I21" i="240"/>
  <c r="I22" i="240"/>
  <c r="I23" i="240"/>
  <c r="I24" i="240"/>
  <c r="I25" i="240"/>
  <c r="I26" i="240"/>
  <c r="I27" i="240"/>
  <c r="I28" i="240"/>
  <c r="I29" i="240"/>
  <c r="I30" i="240"/>
  <c r="I31" i="240"/>
  <c r="I32" i="240"/>
  <c r="I33" i="240"/>
  <c r="I34" i="240"/>
  <c r="I35" i="240"/>
  <c r="I36" i="240"/>
  <c r="I37" i="240"/>
  <c r="I38" i="240"/>
  <c r="I39" i="240"/>
  <c r="I40" i="240"/>
  <c r="I41" i="240"/>
  <c r="I42" i="240"/>
  <c r="I43" i="240"/>
  <c r="I44" i="240"/>
  <c r="I45" i="240"/>
  <c r="I46" i="240"/>
  <c r="I47" i="240"/>
  <c r="I48" i="240"/>
  <c r="I49" i="240"/>
  <c r="I50" i="240"/>
  <c r="I51" i="240"/>
  <c r="I52" i="240"/>
  <c r="I53" i="240"/>
  <c r="I54" i="240"/>
  <c r="I55" i="240"/>
  <c r="I56" i="240"/>
  <c r="I57" i="240"/>
  <c r="I58" i="240"/>
  <c r="I59" i="240"/>
  <c r="I60" i="240"/>
  <c r="I61" i="240"/>
  <c r="I62" i="240"/>
  <c r="I63" i="240"/>
  <c r="I64" i="240"/>
  <c r="I65" i="240"/>
  <c r="I66" i="240"/>
  <c r="I67" i="240"/>
  <c r="I68" i="240"/>
  <c r="I69" i="240"/>
  <c r="I70" i="240"/>
  <c r="I71" i="240"/>
  <c r="I72" i="240"/>
  <c r="I73" i="240"/>
  <c r="I74" i="240"/>
  <c r="I75" i="240"/>
  <c r="I76" i="240"/>
  <c r="I77" i="240"/>
  <c r="I78" i="240"/>
  <c r="I79" i="240"/>
  <c r="I80" i="240"/>
  <c r="I81" i="240"/>
  <c r="I82" i="240"/>
  <c r="I83" i="240"/>
  <c r="I84" i="240"/>
  <c r="I85" i="240"/>
  <c r="I86" i="240"/>
  <c r="I87" i="240"/>
  <c r="I88" i="240"/>
  <c r="I89" i="240"/>
  <c r="I90" i="240"/>
  <c r="L8" i="240"/>
  <c r="K8" i="240"/>
  <c r="J8" i="240"/>
  <c r="I8" i="240"/>
  <c r="L9" i="239" l="1"/>
  <c r="L10" i="239"/>
  <c r="L11" i="239"/>
  <c r="L12" i="239"/>
  <c r="L13" i="239"/>
  <c r="L14" i="239"/>
  <c r="L15" i="239"/>
  <c r="L16" i="239"/>
  <c r="L17" i="239"/>
  <c r="L18" i="239"/>
  <c r="L19" i="239"/>
  <c r="L20" i="239"/>
  <c r="L21" i="239"/>
  <c r="L22" i="239"/>
  <c r="L23" i="239"/>
  <c r="L24" i="239"/>
  <c r="L25" i="239"/>
  <c r="L26" i="239"/>
  <c r="L27" i="239"/>
  <c r="L28" i="239"/>
  <c r="L29" i="239"/>
  <c r="L30" i="239"/>
  <c r="L31" i="239"/>
  <c r="L32" i="239"/>
  <c r="L33" i="239"/>
  <c r="L34" i="239"/>
  <c r="L35" i="239"/>
  <c r="L36" i="239"/>
  <c r="L37" i="239"/>
  <c r="L38" i="239"/>
  <c r="L39" i="239"/>
  <c r="L40" i="239"/>
  <c r="L41" i="239"/>
  <c r="L42" i="239"/>
  <c r="L43" i="239"/>
  <c r="L44" i="239"/>
  <c r="L45" i="239"/>
  <c r="L46" i="239"/>
  <c r="L47" i="239"/>
  <c r="L48" i="239"/>
  <c r="L49" i="239"/>
  <c r="L50" i="239"/>
  <c r="L51" i="239"/>
  <c r="L52" i="239"/>
  <c r="L53" i="239"/>
  <c r="L54" i="239"/>
  <c r="L55" i="239"/>
  <c r="L56" i="239"/>
  <c r="L57" i="239"/>
  <c r="L58" i="239"/>
  <c r="L59" i="239"/>
  <c r="L60" i="239"/>
  <c r="L61" i="239"/>
  <c r="L62" i="239"/>
  <c r="L63" i="239"/>
  <c r="L64" i="239"/>
  <c r="L65" i="239"/>
  <c r="L66" i="239"/>
  <c r="L67" i="239"/>
  <c r="L68" i="239"/>
  <c r="L69" i="239"/>
  <c r="L70" i="239"/>
  <c r="L71" i="239"/>
  <c r="L72" i="239"/>
  <c r="L73" i="239"/>
  <c r="L74" i="239"/>
  <c r="L75" i="239"/>
  <c r="L76" i="239"/>
  <c r="L77" i="239"/>
  <c r="L78" i="239"/>
  <c r="L79" i="239"/>
  <c r="L80" i="239"/>
  <c r="L81" i="239"/>
  <c r="L82" i="239"/>
  <c r="L83" i="239"/>
  <c r="L84" i="239"/>
  <c r="L85" i="239"/>
  <c r="L86" i="239"/>
  <c r="L87" i="239"/>
  <c r="L88" i="239"/>
  <c r="L89" i="239"/>
  <c r="L90" i="239"/>
  <c r="K90" i="239"/>
  <c r="K9" i="239"/>
  <c r="K10" i="239"/>
  <c r="K11" i="239"/>
  <c r="K12" i="239"/>
  <c r="K13" i="239"/>
  <c r="K14" i="239"/>
  <c r="K15" i="239"/>
  <c r="K16" i="239"/>
  <c r="K17" i="239"/>
  <c r="K18" i="239"/>
  <c r="K19" i="239"/>
  <c r="K20" i="239"/>
  <c r="K21" i="239"/>
  <c r="K22" i="239"/>
  <c r="K23" i="239"/>
  <c r="K24" i="239"/>
  <c r="K25" i="239"/>
  <c r="K26" i="239"/>
  <c r="K27" i="239"/>
  <c r="K28" i="239"/>
  <c r="K29" i="239"/>
  <c r="K30" i="239"/>
  <c r="K31" i="239"/>
  <c r="K32" i="239"/>
  <c r="K33" i="239"/>
  <c r="K34" i="239"/>
  <c r="K35" i="239"/>
  <c r="K36" i="239"/>
  <c r="K37" i="239"/>
  <c r="K38" i="239"/>
  <c r="K39" i="239"/>
  <c r="K40" i="239"/>
  <c r="K41" i="239"/>
  <c r="K42" i="239"/>
  <c r="K43" i="239"/>
  <c r="K44" i="239"/>
  <c r="K45" i="239"/>
  <c r="K46" i="239"/>
  <c r="K47" i="239"/>
  <c r="K48" i="239"/>
  <c r="K49" i="239"/>
  <c r="K50" i="239"/>
  <c r="K51" i="239"/>
  <c r="K52" i="239"/>
  <c r="K53" i="239"/>
  <c r="K54" i="239"/>
  <c r="K55" i="239"/>
  <c r="K56" i="239"/>
  <c r="K57" i="239"/>
  <c r="K58" i="239"/>
  <c r="K59" i="239"/>
  <c r="K60" i="239"/>
  <c r="K61" i="239"/>
  <c r="K62" i="239"/>
  <c r="K63" i="239"/>
  <c r="K64" i="239"/>
  <c r="K65" i="239"/>
  <c r="K66" i="239"/>
  <c r="K67" i="239"/>
  <c r="K68" i="239"/>
  <c r="K69" i="239"/>
  <c r="K70" i="239"/>
  <c r="K71" i="239"/>
  <c r="K72" i="239"/>
  <c r="K73" i="239"/>
  <c r="K74" i="239"/>
  <c r="K75" i="239"/>
  <c r="K76" i="239"/>
  <c r="K77" i="239"/>
  <c r="K78" i="239"/>
  <c r="K79" i="239"/>
  <c r="K80" i="239"/>
  <c r="K81" i="239"/>
  <c r="K82" i="239"/>
  <c r="K83" i="239"/>
  <c r="K84" i="239"/>
  <c r="K85" i="239"/>
  <c r="K86" i="239"/>
  <c r="K87" i="239"/>
  <c r="K88" i="239"/>
  <c r="K89" i="239"/>
  <c r="J9" i="239"/>
  <c r="J10" i="239"/>
  <c r="J11" i="239"/>
  <c r="J12" i="239"/>
  <c r="J13" i="239"/>
  <c r="J14" i="239"/>
  <c r="J15" i="239"/>
  <c r="J16" i="239"/>
  <c r="J17" i="239"/>
  <c r="J18" i="239"/>
  <c r="J19" i="239"/>
  <c r="J20" i="239"/>
  <c r="J21" i="239"/>
  <c r="J22" i="239"/>
  <c r="J23" i="239"/>
  <c r="J24" i="239"/>
  <c r="J25" i="239"/>
  <c r="J26" i="239"/>
  <c r="J27" i="239"/>
  <c r="J28" i="239"/>
  <c r="J29" i="239"/>
  <c r="J30" i="239"/>
  <c r="J31" i="239"/>
  <c r="J32" i="239"/>
  <c r="J33" i="239"/>
  <c r="J34" i="239"/>
  <c r="J35" i="239"/>
  <c r="J36" i="239"/>
  <c r="J37" i="239"/>
  <c r="J38" i="239"/>
  <c r="J39" i="239"/>
  <c r="J40" i="239"/>
  <c r="J41" i="239"/>
  <c r="J42" i="239"/>
  <c r="J43" i="239"/>
  <c r="J44" i="239"/>
  <c r="J45" i="239"/>
  <c r="J46" i="239"/>
  <c r="J47" i="239"/>
  <c r="J48" i="239"/>
  <c r="J49" i="239"/>
  <c r="J50" i="239"/>
  <c r="J51" i="239"/>
  <c r="J52" i="239"/>
  <c r="J53" i="239"/>
  <c r="J54" i="239"/>
  <c r="J55" i="239"/>
  <c r="J56" i="239"/>
  <c r="J57" i="239"/>
  <c r="J58" i="239"/>
  <c r="J59" i="239"/>
  <c r="J60" i="239"/>
  <c r="J61" i="239"/>
  <c r="J62" i="239"/>
  <c r="J63" i="239"/>
  <c r="J64" i="239"/>
  <c r="J65" i="239"/>
  <c r="J66" i="239"/>
  <c r="J67" i="239"/>
  <c r="J68" i="239"/>
  <c r="J69" i="239"/>
  <c r="J70" i="239"/>
  <c r="J71" i="239"/>
  <c r="J72" i="239"/>
  <c r="J73" i="239"/>
  <c r="J74" i="239"/>
  <c r="J75" i="239"/>
  <c r="J76" i="239"/>
  <c r="J77" i="239"/>
  <c r="J78" i="239"/>
  <c r="J79" i="239"/>
  <c r="J80" i="239"/>
  <c r="J81" i="239"/>
  <c r="J82" i="239"/>
  <c r="J83" i="239"/>
  <c r="J84" i="239"/>
  <c r="J85" i="239"/>
  <c r="J86" i="239"/>
  <c r="J87" i="239"/>
  <c r="J88" i="239"/>
  <c r="J89" i="239"/>
  <c r="J90" i="239"/>
  <c r="I9" i="239"/>
  <c r="I10" i="239"/>
  <c r="I11" i="239"/>
  <c r="I12" i="239"/>
  <c r="I13" i="239"/>
  <c r="I14" i="239"/>
  <c r="I15" i="239"/>
  <c r="I16" i="239"/>
  <c r="I17" i="239"/>
  <c r="I18" i="239"/>
  <c r="I19" i="239"/>
  <c r="I20" i="239"/>
  <c r="I21" i="239"/>
  <c r="I22" i="239"/>
  <c r="I23" i="239"/>
  <c r="I24" i="239"/>
  <c r="I25" i="239"/>
  <c r="I26" i="239"/>
  <c r="I27" i="239"/>
  <c r="I28" i="239"/>
  <c r="I29" i="239"/>
  <c r="I30" i="239"/>
  <c r="I31" i="239"/>
  <c r="I32" i="239"/>
  <c r="I33" i="239"/>
  <c r="I34" i="239"/>
  <c r="I35" i="239"/>
  <c r="I36" i="239"/>
  <c r="I37" i="239"/>
  <c r="I38" i="239"/>
  <c r="I39" i="239"/>
  <c r="I40" i="239"/>
  <c r="I41" i="239"/>
  <c r="I42" i="239"/>
  <c r="I43" i="239"/>
  <c r="I44" i="239"/>
  <c r="I45" i="239"/>
  <c r="I46" i="239"/>
  <c r="I47" i="239"/>
  <c r="I48" i="239"/>
  <c r="I49" i="239"/>
  <c r="I50" i="239"/>
  <c r="I51" i="239"/>
  <c r="I52" i="239"/>
  <c r="I53" i="239"/>
  <c r="I54" i="239"/>
  <c r="I55" i="239"/>
  <c r="I56" i="239"/>
  <c r="I57" i="239"/>
  <c r="I58" i="239"/>
  <c r="I59" i="239"/>
  <c r="I60" i="239"/>
  <c r="I61" i="239"/>
  <c r="I62" i="239"/>
  <c r="I63" i="239"/>
  <c r="I64" i="239"/>
  <c r="I65" i="239"/>
  <c r="I66" i="239"/>
  <c r="I67" i="239"/>
  <c r="I68" i="239"/>
  <c r="I69" i="239"/>
  <c r="I70" i="239"/>
  <c r="I71" i="239"/>
  <c r="I72" i="239"/>
  <c r="I73" i="239"/>
  <c r="I74" i="239"/>
  <c r="I75" i="239"/>
  <c r="I76" i="239"/>
  <c r="I77" i="239"/>
  <c r="I78" i="239"/>
  <c r="I79" i="239"/>
  <c r="I80" i="239"/>
  <c r="I81" i="239"/>
  <c r="I82" i="239"/>
  <c r="I83" i="239"/>
  <c r="I84" i="239"/>
  <c r="I85" i="239"/>
  <c r="I86" i="239"/>
  <c r="I87" i="239"/>
  <c r="I88" i="239"/>
  <c r="I89" i="239"/>
  <c r="I90" i="239"/>
  <c r="L8" i="239"/>
  <c r="K8" i="239"/>
  <c r="J8" i="239"/>
  <c r="I8" i="239"/>
  <c r="L9" i="238" l="1"/>
  <c r="L10" i="238"/>
  <c r="L11" i="238"/>
  <c r="L12" i="238"/>
  <c r="L13" i="238"/>
  <c r="L14" i="238"/>
  <c r="L15" i="238"/>
  <c r="L16" i="238"/>
  <c r="L17" i="238"/>
  <c r="L18" i="238"/>
  <c r="L19" i="238"/>
  <c r="L20" i="238"/>
  <c r="L21" i="238"/>
  <c r="L22" i="238"/>
  <c r="L23" i="238"/>
  <c r="L24" i="238"/>
  <c r="L25" i="238"/>
  <c r="L26" i="238"/>
  <c r="L27" i="238"/>
  <c r="L28" i="238"/>
  <c r="L29" i="238"/>
  <c r="L30" i="238"/>
  <c r="L31" i="238"/>
  <c r="L32" i="238"/>
  <c r="L33" i="238"/>
  <c r="L34" i="238"/>
  <c r="L35" i="238"/>
  <c r="L36" i="238"/>
  <c r="L37" i="238"/>
  <c r="L38" i="238"/>
  <c r="L39" i="238"/>
  <c r="L40" i="238"/>
  <c r="L41" i="238"/>
  <c r="L42" i="238"/>
  <c r="L43" i="238"/>
  <c r="L44" i="238"/>
  <c r="L45" i="238"/>
  <c r="L46" i="238"/>
  <c r="L47" i="238"/>
  <c r="L48" i="238"/>
  <c r="L49" i="238"/>
  <c r="L50" i="238"/>
  <c r="L51" i="238"/>
  <c r="L52" i="238"/>
  <c r="L53" i="238"/>
  <c r="L54" i="238"/>
  <c r="L55" i="238"/>
  <c r="L56" i="238"/>
  <c r="L57" i="238"/>
  <c r="L58" i="238"/>
  <c r="L59" i="238"/>
  <c r="L60" i="238"/>
  <c r="L61" i="238"/>
  <c r="L62" i="238"/>
  <c r="L63" i="238"/>
  <c r="L64" i="238"/>
  <c r="L65" i="238"/>
  <c r="L66" i="238"/>
  <c r="L67" i="238"/>
  <c r="L68" i="238"/>
  <c r="L69" i="238"/>
  <c r="L70" i="238"/>
  <c r="L71" i="238"/>
  <c r="L72" i="238"/>
  <c r="L73" i="238"/>
  <c r="L74" i="238"/>
  <c r="L75" i="238"/>
  <c r="L76" i="238"/>
  <c r="L77" i="238"/>
  <c r="L78" i="238"/>
  <c r="L79" i="238"/>
  <c r="L80" i="238"/>
  <c r="L81" i="238"/>
  <c r="L82" i="238"/>
  <c r="L83" i="238"/>
  <c r="L84" i="238"/>
  <c r="L85" i="238"/>
  <c r="L86" i="238"/>
  <c r="L87" i="238"/>
  <c r="L88" i="238"/>
  <c r="L89" i="238"/>
  <c r="L90" i="238"/>
  <c r="K9" i="238"/>
  <c r="K10" i="238"/>
  <c r="K11" i="238"/>
  <c r="K12" i="238"/>
  <c r="K13" i="238"/>
  <c r="K14" i="238"/>
  <c r="K15" i="238"/>
  <c r="K16" i="238"/>
  <c r="K17" i="238"/>
  <c r="K18" i="238"/>
  <c r="K19" i="238"/>
  <c r="K20" i="238"/>
  <c r="K21" i="238"/>
  <c r="K22" i="238"/>
  <c r="K23" i="238"/>
  <c r="K24" i="238"/>
  <c r="K25" i="238"/>
  <c r="K26" i="238"/>
  <c r="K27" i="238"/>
  <c r="K28" i="238"/>
  <c r="K29" i="238"/>
  <c r="K30" i="238"/>
  <c r="K31" i="238"/>
  <c r="K32" i="238"/>
  <c r="K33" i="238"/>
  <c r="K34" i="238"/>
  <c r="K35" i="238"/>
  <c r="K36" i="238"/>
  <c r="K37" i="238"/>
  <c r="K38" i="238"/>
  <c r="K39" i="238"/>
  <c r="K40" i="238"/>
  <c r="K41" i="238"/>
  <c r="K42" i="238"/>
  <c r="K43" i="238"/>
  <c r="K44" i="238"/>
  <c r="K45" i="238"/>
  <c r="K46" i="238"/>
  <c r="K47" i="238"/>
  <c r="K48" i="238"/>
  <c r="K49" i="238"/>
  <c r="K50" i="238"/>
  <c r="K51" i="238"/>
  <c r="K52" i="238"/>
  <c r="K53" i="238"/>
  <c r="K54" i="238"/>
  <c r="K55" i="238"/>
  <c r="K56" i="238"/>
  <c r="K57" i="238"/>
  <c r="K58" i="238"/>
  <c r="K59" i="238"/>
  <c r="K60" i="238"/>
  <c r="K61" i="238"/>
  <c r="K62" i="238"/>
  <c r="K63" i="238"/>
  <c r="K64" i="238"/>
  <c r="K65" i="238"/>
  <c r="K66" i="238"/>
  <c r="K67" i="238"/>
  <c r="K68" i="238"/>
  <c r="K69" i="238"/>
  <c r="K70" i="238"/>
  <c r="K71" i="238"/>
  <c r="K72" i="238"/>
  <c r="K73" i="238"/>
  <c r="K74" i="238"/>
  <c r="K75" i="238"/>
  <c r="K76" i="238"/>
  <c r="K77" i="238"/>
  <c r="K78" i="238"/>
  <c r="K79" i="238"/>
  <c r="K80" i="238"/>
  <c r="K81" i="238"/>
  <c r="K82" i="238"/>
  <c r="K83" i="238"/>
  <c r="K84" i="238"/>
  <c r="K85" i="238"/>
  <c r="K86" i="238"/>
  <c r="K87" i="238"/>
  <c r="K88" i="238"/>
  <c r="K89" i="238"/>
  <c r="K90" i="238"/>
  <c r="J9" i="238"/>
  <c r="J10" i="238"/>
  <c r="J11" i="238"/>
  <c r="J12" i="238"/>
  <c r="J13" i="238"/>
  <c r="J14" i="238"/>
  <c r="J15" i="238"/>
  <c r="J16" i="238"/>
  <c r="J17" i="238"/>
  <c r="J18" i="238"/>
  <c r="J19" i="238"/>
  <c r="J20" i="238"/>
  <c r="J21" i="238"/>
  <c r="J22" i="238"/>
  <c r="J23" i="238"/>
  <c r="J24" i="238"/>
  <c r="J25" i="238"/>
  <c r="J26" i="238"/>
  <c r="J27" i="238"/>
  <c r="J28" i="238"/>
  <c r="J29" i="238"/>
  <c r="J30" i="238"/>
  <c r="J31" i="238"/>
  <c r="J32" i="238"/>
  <c r="J33" i="238"/>
  <c r="J34" i="238"/>
  <c r="J35" i="238"/>
  <c r="J36" i="238"/>
  <c r="J37" i="238"/>
  <c r="J38" i="238"/>
  <c r="J39" i="238"/>
  <c r="J40" i="238"/>
  <c r="J41" i="238"/>
  <c r="J42" i="238"/>
  <c r="J43" i="238"/>
  <c r="J44" i="238"/>
  <c r="J45" i="238"/>
  <c r="J46" i="238"/>
  <c r="J47" i="238"/>
  <c r="J48" i="238"/>
  <c r="J49" i="238"/>
  <c r="J50" i="238"/>
  <c r="J51" i="238"/>
  <c r="J52" i="238"/>
  <c r="J53" i="238"/>
  <c r="J54" i="238"/>
  <c r="J55" i="238"/>
  <c r="J56" i="238"/>
  <c r="J57" i="238"/>
  <c r="J58" i="238"/>
  <c r="J59" i="238"/>
  <c r="J60" i="238"/>
  <c r="J61" i="238"/>
  <c r="J62" i="238"/>
  <c r="J63" i="238"/>
  <c r="J64" i="238"/>
  <c r="J65" i="238"/>
  <c r="J66" i="238"/>
  <c r="J67" i="238"/>
  <c r="J68" i="238"/>
  <c r="J69" i="238"/>
  <c r="J70" i="238"/>
  <c r="J71" i="238"/>
  <c r="J72" i="238"/>
  <c r="J73" i="238"/>
  <c r="J74" i="238"/>
  <c r="J75" i="238"/>
  <c r="J76" i="238"/>
  <c r="J77" i="238"/>
  <c r="J78" i="238"/>
  <c r="J79" i="238"/>
  <c r="J80" i="238"/>
  <c r="J81" i="238"/>
  <c r="J82" i="238"/>
  <c r="J83" i="238"/>
  <c r="J84" i="238"/>
  <c r="J85" i="238"/>
  <c r="J86" i="238"/>
  <c r="J87" i="238"/>
  <c r="J88" i="238"/>
  <c r="J89" i="238"/>
  <c r="J90" i="238"/>
  <c r="I9" i="238"/>
  <c r="I10" i="238"/>
  <c r="I11" i="238"/>
  <c r="I12" i="238"/>
  <c r="I13" i="238"/>
  <c r="I14" i="238"/>
  <c r="I15" i="238"/>
  <c r="I16" i="238"/>
  <c r="I17" i="238"/>
  <c r="I18" i="238"/>
  <c r="I19" i="238"/>
  <c r="I20" i="238"/>
  <c r="I21" i="238"/>
  <c r="I22" i="238"/>
  <c r="I23" i="238"/>
  <c r="I24" i="238"/>
  <c r="I25" i="238"/>
  <c r="I26" i="238"/>
  <c r="I27" i="238"/>
  <c r="I28" i="238"/>
  <c r="I29" i="238"/>
  <c r="I30" i="238"/>
  <c r="I31" i="238"/>
  <c r="I32" i="238"/>
  <c r="I33" i="238"/>
  <c r="I34" i="238"/>
  <c r="I35" i="238"/>
  <c r="I36" i="238"/>
  <c r="I37" i="238"/>
  <c r="I38" i="238"/>
  <c r="I39" i="238"/>
  <c r="I40" i="238"/>
  <c r="I41" i="238"/>
  <c r="I42" i="238"/>
  <c r="I43" i="238"/>
  <c r="I44" i="238"/>
  <c r="I45" i="238"/>
  <c r="I46" i="238"/>
  <c r="I47" i="238"/>
  <c r="I48" i="238"/>
  <c r="I49" i="238"/>
  <c r="I50" i="238"/>
  <c r="I51" i="238"/>
  <c r="I52" i="238"/>
  <c r="I53" i="238"/>
  <c r="I54" i="238"/>
  <c r="I55" i="238"/>
  <c r="I56" i="238"/>
  <c r="I57" i="238"/>
  <c r="I58" i="238"/>
  <c r="I59" i="238"/>
  <c r="I60" i="238"/>
  <c r="I61" i="238"/>
  <c r="I62" i="238"/>
  <c r="I63" i="238"/>
  <c r="I64" i="238"/>
  <c r="I65" i="238"/>
  <c r="I66" i="238"/>
  <c r="I67" i="238"/>
  <c r="I68" i="238"/>
  <c r="I69" i="238"/>
  <c r="I70" i="238"/>
  <c r="I71" i="238"/>
  <c r="I72" i="238"/>
  <c r="I73" i="238"/>
  <c r="I74" i="238"/>
  <c r="I75" i="238"/>
  <c r="I76" i="238"/>
  <c r="I77" i="238"/>
  <c r="I78" i="238"/>
  <c r="I79" i="238"/>
  <c r="I80" i="238"/>
  <c r="I81" i="238"/>
  <c r="I82" i="238"/>
  <c r="I83" i="238"/>
  <c r="I84" i="238"/>
  <c r="I85" i="238"/>
  <c r="I86" i="238"/>
  <c r="I87" i="238"/>
  <c r="I88" i="238"/>
  <c r="I89" i="238"/>
  <c r="I90" i="238"/>
  <c r="L8" i="238"/>
  <c r="K8" i="238"/>
  <c r="J8" i="238"/>
  <c r="I8" i="238"/>
  <c r="L9" i="236" l="1"/>
  <c r="L10" i="236"/>
  <c r="L11" i="236"/>
  <c r="L12" i="236"/>
  <c r="L13" i="236"/>
  <c r="L14" i="236"/>
  <c r="L15" i="236"/>
  <c r="L16" i="236"/>
  <c r="L17" i="236"/>
  <c r="L18" i="236"/>
  <c r="L19" i="236"/>
  <c r="L20" i="236"/>
  <c r="L21" i="236"/>
  <c r="L22" i="236"/>
  <c r="L23" i="236"/>
  <c r="L24" i="236"/>
  <c r="L25" i="236"/>
  <c r="L26" i="236"/>
  <c r="L27" i="236"/>
  <c r="L28" i="236"/>
  <c r="L29" i="236"/>
  <c r="L30" i="236"/>
  <c r="L31" i="236"/>
  <c r="L32" i="236"/>
  <c r="L33" i="236"/>
  <c r="L34" i="236"/>
  <c r="L35" i="236"/>
  <c r="L36" i="236"/>
  <c r="L37" i="236"/>
  <c r="L38" i="236"/>
  <c r="L39" i="236"/>
  <c r="L40" i="236"/>
  <c r="L41" i="236"/>
  <c r="L42" i="236"/>
  <c r="L43" i="236"/>
  <c r="L44" i="236"/>
  <c r="L45" i="236"/>
  <c r="L46" i="236"/>
  <c r="L47" i="236"/>
  <c r="L48" i="236"/>
  <c r="L49" i="236"/>
  <c r="L50" i="236"/>
  <c r="L51" i="236"/>
  <c r="L52" i="236"/>
  <c r="L53" i="236"/>
  <c r="L54" i="236"/>
  <c r="L55" i="236"/>
  <c r="L56" i="236"/>
  <c r="L57" i="236"/>
  <c r="L58" i="236"/>
  <c r="L59" i="236"/>
  <c r="L60" i="236"/>
  <c r="L61" i="236"/>
  <c r="L62" i="236"/>
  <c r="L63" i="236"/>
  <c r="L64" i="236"/>
  <c r="L65" i="236"/>
  <c r="L66" i="236"/>
  <c r="L67" i="236"/>
  <c r="L68" i="236"/>
  <c r="L69" i="236"/>
  <c r="L70" i="236"/>
  <c r="L71" i="236"/>
  <c r="L72" i="236"/>
  <c r="L73" i="236"/>
  <c r="L74" i="236"/>
  <c r="L75" i="236"/>
  <c r="L76" i="236"/>
  <c r="L77" i="236"/>
  <c r="L78" i="236"/>
  <c r="L79" i="236"/>
  <c r="L80" i="236"/>
  <c r="L81" i="236"/>
  <c r="L82" i="236"/>
  <c r="L83" i="236"/>
  <c r="L84" i="236"/>
  <c r="L85" i="236"/>
  <c r="L86" i="236"/>
  <c r="L87" i="236"/>
  <c r="L88" i="236"/>
  <c r="L89" i="236"/>
  <c r="L90" i="236"/>
  <c r="L8" i="236"/>
  <c r="K9" i="236"/>
  <c r="K10" i="236"/>
  <c r="K11" i="236"/>
  <c r="K12" i="236"/>
  <c r="K13" i="236"/>
  <c r="K14" i="236"/>
  <c r="K15" i="236"/>
  <c r="K16" i="236"/>
  <c r="K17" i="236"/>
  <c r="K18" i="236"/>
  <c r="K19" i="236"/>
  <c r="K20" i="236"/>
  <c r="K21" i="236"/>
  <c r="K22" i="236"/>
  <c r="K23" i="236"/>
  <c r="K24" i="236"/>
  <c r="K25" i="236"/>
  <c r="K26" i="236"/>
  <c r="K27" i="236"/>
  <c r="K28" i="236"/>
  <c r="K29" i="236"/>
  <c r="K30" i="236"/>
  <c r="K31" i="236"/>
  <c r="K32" i="236"/>
  <c r="K33" i="236"/>
  <c r="K34" i="236"/>
  <c r="K35" i="236"/>
  <c r="K36" i="236"/>
  <c r="K37" i="236"/>
  <c r="K38" i="236"/>
  <c r="K39" i="236"/>
  <c r="K40" i="236"/>
  <c r="K41" i="236"/>
  <c r="K42" i="236"/>
  <c r="K43" i="236"/>
  <c r="K44" i="236"/>
  <c r="K45" i="236"/>
  <c r="K46" i="236"/>
  <c r="K47" i="236"/>
  <c r="K48" i="236"/>
  <c r="K49" i="236"/>
  <c r="K50" i="236"/>
  <c r="K51" i="236"/>
  <c r="K52" i="236"/>
  <c r="K53" i="236"/>
  <c r="K54" i="236"/>
  <c r="K55" i="236"/>
  <c r="K56" i="236"/>
  <c r="K57" i="236"/>
  <c r="K58" i="236"/>
  <c r="K59" i="236"/>
  <c r="K60" i="236"/>
  <c r="K61" i="236"/>
  <c r="K62" i="236"/>
  <c r="K63" i="236"/>
  <c r="K64" i="236"/>
  <c r="K65" i="236"/>
  <c r="K66" i="236"/>
  <c r="K67" i="236"/>
  <c r="K68" i="236"/>
  <c r="K69" i="236"/>
  <c r="K70" i="236"/>
  <c r="K71" i="236"/>
  <c r="K72" i="236"/>
  <c r="K73" i="236"/>
  <c r="K74" i="236"/>
  <c r="K75" i="236"/>
  <c r="K76" i="236"/>
  <c r="K77" i="236"/>
  <c r="K78" i="236"/>
  <c r="K79" i="236"/>
  <c r="K80" i="236"/>
  <c r="K81" i="236"/>
  <c r="K82" i="236"/>
  <c r="K83" i="236"/>
  <c r="K84" i="236"/>
  <c r="K85" i="236"/>
  <c r="K86" i="236"/>
  <c r="K87" i="236"/>
  <c r="K88" i="236"/>
  <c r="K89" i="236"/>
  <c r="K90" i="236"/>
  <c r="K8" i="236"/>
  <c r="J9" i="236"/>
  <c r="J10" i="236"/>
  <c r="J11" i="236"/>
  <c r="J12" i="236"/>
  <c r="J13" i="236"/>
  <c r="J14" i="236"/>
  <c r="J15" i="236"/>
  <c r="J16" i="236"/>
  <c r="J17" i="236"/>
  <c r="J18" i="236"/>
  <c r="J19" i="236"/>
  <c r="J20" i="236"/>
  <c r="J21" i="236"/>
  <c r="J22" i="236"/>
  <c r="J23" i="236"/>
  <c r="J24" i="236"/>
  <c r="J25" i="236"/>
  <c r="J26" i="236"/>
  <c r="J27" i="236"/>
  <c r="J28" i="236"/>
  <c r="J29" i="236"/>
  <c r="J30" i="236"/>
  <c r="J31" i="236"/>
  <c r="J32" i="236"/>
  <c r="J33" i="236"/>
  <c r="J34" i="236"/>
  <c r="J35" i="236"/>
  <c r="J36" i="236"/>
  <c r="J37" i="236"/>
  <c r="J38" i="236"/>
  <c r="J39" i="236"/>
  <c r="J40" i="236"/>
  <c r="J41" i="236"/>
  <c r="J42" i="236"/>
  <c r="J43" i="236"/>
  <c r="J44" i="236"/>
  <c r="J45" i="236"/>
  <c r="J46" i="236"/>
  <c r="J47" i="236"/>
  <c r="J48" i="236"/>
  <c r="J49" i="236"/>
  <c r="J50" i="236"/>
  <c r="J51" i="236"/>
  <c r="J52" i="236"/>
  <c r="J53" i="236"/>
  <c r="J54" i="236"/>
  <c r="J55" i="236"/>
  <c r="J56" i="236"/>
  <c r="J57" i="236"/>
  <c r="J58" i="236"/>
  <c r="J59" i="236"/>
  <c r="J60" i="236"/>
  <c r="J61" i="236"/>
  <c r="J62" i="236"/>
  <c r="J63" i="236"/>
  <c r="J64" i="236"/>
  <c r="J65" i="236"/>
  <c r="J66" i="236"/>
  <c r="J67" i="236"/>
  <c r="J68" i="236"/>
  <c r="J69" i="236"/>
  <c r="J70" i="236"/>
  <c r="J71" i="236"/>
  <c r="J72" i="236"/>
  <c r="J73" i="236"/>
  <c r="J74" i="236"/>
  <c r="J75" i="236"/>
  <c r="J76" i="236"/>
  <c r="J77" i="236"/>
  <c r="J78" i="236"/>
  <c r="J79" i="236"/>
  <c r="J80" i="236"/>
  <c r="J81" i="236"/>
  <c r="J82" i="236"/>
  <c r="J83" i="236"/>
  <c r="J84" i="236"/>
  <c r="J85" i="236"/>
  <c r="J86" i="236"/>
  <c r="J87" i="236"/>
  <c r="J88" i="236"/>
  <c r="J89" i="236"/>
  <c r="J90" i="236"/>
  <c r="J8" i="236"/>
  <c r="I9" i="236"/>
  <c r="I10" i="236"/>
  <c r="I11" i="236"/>
  <c r="I12" i="236"/>
  <c r="I13" i="236"/>
  <c r="I14" i="236"/>
  <c r="I15" i="236"/>
  <c r="I16" i="236"/>
  <c r="I17" i="236"/>
  <c r="I18" i="236"/>
  <c r="I19" i="236"/>
  <c r="I20" i="236"/>
  <c r="I21" i="236"/>
  <c r="I22" i="236"/>
  <c r="I23" i="236"/>
  <c r="I24" i="236"/>
  <c r="I25" i="236"/>
  <c r="I26" i="236"/>
  <c r="I27" i="236"/>
  <c r="I28" i="236"/>
  <c r="I29" i="236"/>
  <c r="I30" i="236"/>
  <c r="I31" i="236"/>
  <c r="I32" i="236"/>
  <c r="I33" i="236"/>
  <c r="I34" i="236"/>
  <c r="I35" i="236"/>
  <c r="I36" i="236"/>
  <c r="I37" i="236"/>
  <c r="I38" i="236"/>
  <c r="I39" i="236"/>
  <c r="I40" i="236"/>
  <c r="I41" i="236"/>
  <c r="I42" i="236"/>
  <c r="I43" i="236"/>
  <c r="I44" i="236"/>
  <c r="I45" i="236"/>
  <c r="I46" i="236"/>
  <c r="I47" i="236"/>
  <c r="I48" i="236"/>
  <c r="I49" i="236"/>
  <c r="I50" i="236"/>
  <c r="I51" i="236"/>
  <c r="I52" i="236"/>
  <c r="I53" i="236"/>
  <c r="I54" i="236"/>
  <c r="I55" i="236"/>
  <c r="I56" i="236"/>
  <c r="I57" i="236"/>
  <c r="I58" i="236"/>
  <c r="I59" i="236"/>
  <c r="I60" i="236"/>
  <c r="I61" i="236"/>
  <c r="I62" i="236"/>
  <c r="I63" i="236"/>
  <c r="I64" i="236"/>
  <c r="I65" i="236"/>
  <c r="I66" i="236"/>
  <c r="I67" i="236"/>
  <c r="I68" i="236"/>
  <c r="I69" i="236"/>
  <c r="I70" i="236"/>
  <c r="I71" i="236"/>
  <c r="I72" i="236"/>
  <c r="I73" i="236"/>
  <c r="I74" i="236"/>
  <c r="I75" i="236"/>
  <c r="I76" i="236"/>
  <c r="I77" i="236"/>
  <c r="I78" i="236"/>
  <c r="I79" i="236"/>
  <c r="I80" i="236"/>
  <c r="I81" i="236"/>
  <c r="I82" i="236"/>
  <c r="I83" i="236"/>
  <c r="I84" i="236"/>
  <c r="I85" i="236"/>
  <c r="I86" i="236"/>
  <c r="I87" i="236"/>
  <c r="I88" i="236"/>
  <c r="I89" i="236"/>
  <c r="I90" i="236"/>
  <c r="I8" i="236"/>
  <c r="L9" i="235" l="1"/>
  <c r="L10" i="235"/>
  <c r="L11" i="235"/>
  <c r="L12" i="235"/>
  <c r="L13" i="235"/>
  <c r="L14" i="235"/>
  <c r="L15" i="235"/>
  <c r="L16" i="235"/>
  <c r="L17" i="235"/>
  <c r="L18" i="235"/>
  <c r="L19" i="235"/>
  <c r="L20" i="235"/>
  <c r="L21" i="235"/>
  <c r="L22" i="235"/>
  <c r="L23" i="235"/>
  <c r="L24" i="235"/>
  <c r="L25" i="235"/>
  <c r="L26" i="235"/>
  <c r="L27" i="235"/>
  <c r="L28" i="235"/>
  <c r="L29" i="235"/>
  <c r="L30" i="235"/>
  <c r="L31" i="235"/>
  <c r="L32" i="235"/>
  <c r="L33" i="235"/>
  <c r="L34" i="235"/>
  <c r="L35" i="235"/>
  <c r="L36" i="235"/>
  <c r="L37" i="235"/>
  <c r="L38" i="235"/>
  <c r="L39" i="235"/>
  <c r="L40" i="235"/>
  <c r="L41" i="235"/>
  <c r="L42" i="235"/>
  <c r="L43" i="235"/>
  <c r="L44" i="235"/>
  <c r="L45" i="235"/>
  <c r="L46" i="235"/>
  <c r="L47" i="235"/>
  <c r="L48" i="235"/>
  <c r="L49" i="235"/>
  <c r="L50" i="235"/>
  <c r="L51" i="235"/>
  <c r="L52" i="235"/>
  <c r="L53" i="235"/>
  <c r="L54" i="235"/>
  <c r="L55" i="235"/>
  <c r="L56" i="235"/>
  <c r="L57" i="235"/>
  <c r="L58" i="235"/>
  <c r="L59" i="235"/>
  <c r="L60" i="235"/>
  <c r="L61" i="235"/>
  <c r="L62" i="235"/>
  <c r="L63" i="235"/>
  <c r="L64" i="235"/>
  <c r="L65" i="235"/>
  <c r="L66" i="235"/>
  <c r="L67" i="235"/>
  <c r="L68" i="235"/>
  <c r="L69" i="235"/>
  <c r="L70" i="235"/>
  <c r="L71" i="235"/>
  <c r="L72" i="235"/>
  <c r="L73" i="235"/>
  <c r="L74" i="235"/>
  <c r="L75" i="235"/>
  <c r="L76" i="235"/>
  <c r="L77" i="235"/>
  <c r="L78" i="235"/>
  <c r="L79" i="235"/>
  <c r="L80" i="235"/>
  <c r="L81" i="235"/>
  <c r="L82" i="235"/>
  <c r="L83" i="235"/>
  <c r="L84" i="235"/>
  <c r="L85" i="235"/>
  <c r="L86" i="235"/>
  <c r="L87" i="235"/>
  <c r="L88" i="235"/>
  <c r="L89" i="235"/>
  <c r="L90" i="235"/>
  <c r="K9" i="235"/>
  <c r="K10" i="235"/>
  <c r="K11" i="235"/>
  <c r="K12" i="235"/>
  <c r="K13" i="235"/>
  <c r="K14" i="235"/>
  <c r="K15" i="235"/>
  <c r="K16" i="235"/>
  <c r="K17" i="235"/>
  <c r="K18" i="235"/>
  <c r="K19" i="235"/>
  <c r="K20" i="235"/>
  <c r="K21" i="235"/>
  <c r="K22" i="235"/>
  <c r="K23" i="235"/>
  <c r="K24" i="235"/>
  <c r="K25" i="235"/>
  <c r="K26" i="235"/>
  <c r="K27" i="235"/>
  <c r="K28" i="235"/>
  <c r="K29" i="235"/>
  <c r="K30" i="235"/>
  <c r="K31" i="235"/>
  <c r="K32" i="235"/>
  <c r="K33" i="235"/>
  <c r="K34" i="235"/>
  <c r="K35" i="235"/>
  <c r="K36" i="235"/>
  <c r="K37" i="235"/>
  <c r="K38" i="235"/>
  <c r="K39" i="235"/>
  <c r="K40" i="235"/>
  <c r="K41" i="235"/>
  <c r="K42" i="235"/>
  <c r="K43" i="235"/>
  <c r="K44" i="235"/>
  <c r="K45" i="235"/>
  <c r="K46" i="235"/>
  <c r="K47" i="235"/>
  <c r="K48" i="235"/>
  <c r="K49" i="235"/>
  <c r="K50" i="235"/>
  <c r="K51" i="235"/>
  <c r="K52" i="235"/>
  <c r="K53" i="235"/>
  <c r="K54" i="235"/>
  <c r="K55" i="235"/>
  <c r="K56" i="235"/>
  <c r="K57" i="235"/>
  <c r="K58" i="235"/>
  <c r="K59" i="235"/>
  <c r="K60" i="235"/>
  <c r="K61" i="235"/>
  <c r="K62" i="235"/>
  <c r="K63" i="235"/>
  <c r="K64" i="235"/>
  <c r="K65" i="235"/>
  <c r="K66" i="235"/>
  <c r="K67" i="235"/>
  <c r="K68" i="235"/>
  <c r="K69" i="235"/>
  <c r="K70" i="235"/>
  <c r="K71" i="235"/>
  <c r="K72" i="235"/>
  <c r="K73" i="235"/>
  <c r="K74" i="235"/>
  <c r="K75" i="235"/>
  <c r="K76" i="235"/>
  <c r="K77" i="235"/>
  <c r="K78" i="235"/>
  <c r="K79" i="235"/>
  <c r="K80" i="235"/>
  <c r="K81" i="235"/>
  <c r="K82" i="235"/>
  <c r="K83" i="235"/>
  <c r="K84" i="235"/>
  <c r="K85" i="235"/>
  <c r="K86" i="235"/>
  <c r="K87" i="235"/>
  <c r="K88" i="235"/>
  <c r="K89" i="235"/>
  <c r="K90" i="235"/>
  <c r="J9" i="235"/>
  <c r="J10" i="235"/>
  <c r="J11" i="235"/>
  <c r="J12" i="235"/>
  <c r="J13" i="235"/>
  <c r="J14" i="235"/>
  <c r="J15" i="235"/>
  <c r="J16" i="235"/>
  <c r="J17" i="235"/>
  <c r="J18" i="235"/>
  <c r="J19" i="235"/>
  <c r="J20" i="235"/>
  <c r="J21" i="235"/>
  <c r="J22" i="235"/>
  <c r="J23" i="235"/>
  <c r="J24" i="235"/>
  <c r="J25" i="235"/>
  <c r="J26" i="235"/>
  <c r="J27" i="235"/>
  <c r="J28" i="235"/>
  <c r="J29" i="235"/>
  <c r="J30" i="235"/>
  <c r="J31" i="235"/>
  <c r="J32" i="235"/>
  <c r="J33" i="235"/>
  <c r="J34" i="235"/>
  <c r="J35" i="235"/>
  <c r="J36" i="235"/>
  <c r="J37" i="235"/>
  <c r="J38" i="235"/>
  <c r="J39" i="235"/>
  <c r="J40" i="235"/>
  <c r="J41" i="235"/>
  <c r="J42" i="235"/>
  <c r="J43" i="235"/>
  <c r="J44" i="235"/>
  <c r="J45" i="235"/>
  <c r="J46" i="235"/>
  <c r="J47" i="235"/>
  <c r="J48" i="235"/>
  <c r="J49" i="235"/>
  <c r="J50" i="235"/>
  <c r="J51" i="235"/>
  <c r="J52" i="235"/>
  <c r="J53" i="235"/>
  <c r="J54" i="235"/>
  <c r="J55" i="235"/>
  <c r="J56" i="235"/>
  <c r="J57" i="235"/>
  <c r="J58" i="235"/>
  <c r="J59" i="235"/>
  <c r="J60" i="235"/>
  <c r="J61" i="235"/>
  <c r="J62" i="235"/>
  <c r="J63" i="235"/>
  <c r="J64" i="235"/>
  <c r="J65" i="235"/>
  <c r="J66" i="235"/>
  <c r="J67" i="235"/>
  <c r="J68" i="235"/>
  <c r="J69" i="235"/>
  <c r="J70" i="235"/>
  <c r="J71" i="235"/>
  <c r="J72" i="235"/>
  <c r="J73" i="235"/>
  <c r="J74" i="235"/>
  <c r="J75" i="235"/>
  <c r="J76" i="235"/>
  <c r="J77" i="235"/>
  <c r="J78" i="235"/>
  <c r="J79" i="235"/>
  <c r="J80" i="235"/>
  <c r="J81" i="235"/>
  <c r="J82" i="235"/>
  <c r="J83" i="235"/>
  <c r="J84" i="235"/>
  <c r="J85" i="235"/>
  <c r="J86" i="235"/>
  <c r="J87" i="235"/>
  <c r="J88" i="235"/>
  <c r="J89" i="235"/>
  <c r="J90" i="235"/>
  <c r="I9" i="235"/>
  <c r="I10" i="235"/>
  <c r="I11" i="235"/>
  <c r="I12" i="235"/>
  <c r="I13" i="235"/>
  <c r="I14" i="235"/>
  <c r="I15" i="235"/>
  <c r="I16" i="235"/>
  <c r="I17" i="235"/>
  <c r="I18" i="235"/>
  <c r="I19" i="235"/>
  <c r="I20" i="235"/>
  <c r="I21" i="235"/>
  <c r="I22" i="235"/>
  <c r="I23" i="235"/>
  <c r="I24" i="235"/>
  <c r="I25" i="235"/>
  <c r="I26" i="235"/>
  <c r="I27" i="235"/>
  <c r="I28" i="235"/>
  <c r="I29" i="235"/>
  <c r="I30" i="235"/>
  <c r="I31" i="235"/>
  <c r="I32" i="235"/>
  <c r="I33" i="235"/>
  <c r="I34" i="235"/>
  <c r="I35" i="235"/>
  <c r="I36" i="235"/>
  <c r="I37" i="235"/>
  <c r="I38" i="235"/>
  <c r="I39" i="235"/>
  <c r="I40" i="235"/>
  <c r="I41" i="235"/>
  <c r="I42" i="235"/>
  <c r="I43" i="235"/>
  <c r="I44" i="235"/>
  <c r="I45" i="235"/>
  <c r="I46" i="235"/>
  <c r="I47" i="235"/>
  <c r="I48" i="235"/>
  <c r="I49" i="235"/>
  <c r="I50" i="235"/>
  <c r="I51" i="235"/>
  <c r="I52" i="235"/>
  <c r="I53" i="235"/>
  <c r="I54" i="235"/>
  <c r="I55" i="235"/>
  <c r="I56" i="235"/>
  <c r="I57" i="235"/>
  <c r="I58" i="235"/>
  <c r="I59" i="235"/>
  <c r="I60" i="235"/>
  <c r="I61" i="235"/>
  <c r="I62" i="235"/>
  <c r="I63" i="235"/>
  <c r="I64" i="235"/>
  <c r="I65" i="235"/>
  <c r="I66" i="235"/>
  <c r="I67" i="235"/>
  <c r="I68" i="235"/>
  <c r="I69" i="235"/>
  <c r="I70" i="235"/>
  <c r="I71" i="235"/>
  <c r="I72" i="235"/>
  <c r="I73" i="235"/>
  <c r="I74" i="235"/>
  <c r="I75" i="235"/>
  <c r="I76" i="235"/>
  <c r="I77" i="235"/>
  <c r="I78" i="235"/>
  <c r="I79" i="235"/>
  <c r="I80" i="235"/>
  <c r="I81" i="235"/>
  <c r="I82" i="235"/>
  <c r="I83" i="235"/>
  <c r="I84" i="235"/>
  <c r="I85" i="235"/>
  <c r="I86" i="235"/>
  <c r="I87" i="235"/>
  <c r="I88" i="235"/>
  <c r="I89" i="235"/>
  <c r="I90" i="235"/>
  <c r="L8" i="235"/>
  <c r="K8" i="235"/>
  <c r="J8" i="235"/>
  <c r="I8" i="235"/>
  <c r="L9" i="233" l="1"/>
  <c r="L10" i="233"/>
  <c r="L11" i="233"/>
  <c r="L12" i="233"/>
  <c r="L13" i="233"/>
  <c r="L14" i="233"/>
  <c r="L15" i="233"/>
  <c r="L16" i="233"/>
  <c r="L17" i="233"/>
  <c r="L18" i="233"/>
  <c r="L19" i="233"/>
  <c r="L20" i="233"/>
  <c r="L21" i="233"/>
  <c r="L22" i="233"/>
  <c r="L23" i="233"/>
  <c r="L24" i="233"/>
  <c r="L25" i="233"/>
  <c r="L26" i="233"/>
  <c r="L27" i="233"/>
  <c r="L28" i="233"/>
  <c r="L29" i="233"/>
  <c r="L30" i="233"/>
  <c r="L31" i="233"/>
  <c r="L32" i="233"/>
  <c r="L33" i="233"/>
  <c r="L34" i="233"/>
  <c r="L35" i="233"/>
  <c r="L36" i="233"/>
  <c r="L37" i="233"/>
  <c r="L38" i="233"/>
  <c r="L39" i="233"/>
  <c r="L40" i="233"/>
  <c r="L41" i="233"/>
  <c r="L42" i="233"/>
  <c r="L43" i="233"/>
  <c r="L44" i="233"/>
  <c r="L45" i="233"/>
  <c r="L46" i="233"/>
  <c r="L47" i="233"/>
  <c r="L48" i="233"/>
  <c r="L49" i="233"/>
  <c r="L50" i="233"/>
  <c r="L51" i="233"/>
  <c r="L52" i="233"/>
  <c r="L53" i="233"/>
  <c r="L54" i="233"/>
  <c r="L55" i="233"/>
  <c r="L56" i="233"/>
  <c r="L57" i="233"/>
  <c r="L58" i="233"/>
  <c r="L59" i="233"/>
  <c r="L60" i="233"/>
  <c r="L61" i="233"/>
  <c r="L62" i="233"/>
  <c r="L63" i="233"/>
  <c r="L64" i="233"/>
  <c r="L65" i="233"/>
  <c r="L66" i="233"/>
  <c r="L67" i="233"/>
  <c r="L68" i="233"/>
  <c r="L69" i="233"/>
  <c r="L70" i="233"/>
  <c r="L71" i="233"/>
  <c r="L72" i="233"/>
  <c r="L73" i="233"/>
  <c r="L74" i="233"/>
  <c r="L75" i="233"/>
  <c r="L76" i="233"/>
  <c r="L77" i="233"/>
  <c r="L78" i="233"/>
  <c r="L79" i="233"/>
  <c r="L80" i="233"/>
  <c r="L81" i="233"/>
  <c r="L82" i="233"/>
  <c r="L83" i="233"/>
  <c r="L84" i="233"/>
  <c r="L85" i="233"/>
  <c r="L86" i="233"/>
  <c r="L87" i="233"/>
  <c r="L88" i="233"/>
  <c r="L89" i="233"/>
  <c r="L90" i="233"/>
  <c r="K9" i="233"/>
  <c r="K10" i="233"/>
  <c r="K11" i="233"/>
  <c r="K12" i="233"/>
  <c r="K13" i="233"/>
  <c r="K14" i="233"/>
  <c r="K15" i="233"/>
  <c r="K16" i="233"/>
  <c r="K17" i="233"/>
  <c r="K18" i="233"/>
  <c r="K19" i="233"/>
  <c r="K20" i="233"/>
  <c r="K21" i="233"/>
  <c r="K22" i="233"/>
  <c r="K23" i="233"/>
  <c r="K24" i="233"/>
  <c r="K25" i="233"/>
  <c r="K26" i="233"/>
  <c r="K27" i="233"/>
  <c r="K28" i="233"/>
  <c r="K29" i="233"/>
  <c r="K30" i="233"/>
  <c r="K31" i="233"/>
  <c r="K32" i="233"/>
  <c r="K33" i="233"/>
  <c r="K34" i="233"/>
  <c r="K35" i="233"/>
  <c r="K36" i="233"/>
  <c r="K37" i="233"/>
  <c r="K38" i="233"/>
  <c r="K39" i="233"/>
  <c r="K40" i="233"/>
  <c r="K41" i="233"/>
  <c r="K42" i="233"/>
  <c r="K43" i="233"/>
  <c r="K44" i="233"/>
  <c r="K45" i="233"/>
  <c r="K46" i="233"/>
  <c r="K47" i="233"/>
  <c r="K48" i="233"/>
  <c r="K49" i="233"/>
  <c r="K50" i="233"/>
  <c r="K51" i="233"/>
  <c r="K52" i="233"/>
  <c r="K53" i="233"/>
  <c r="K54" i="233"/>
  <c r="K55" i="233"/>
  <c r="K56" i="233"/>
  <c r="K57" i="233"/>
  <c r="K58" i="233"/>
  <c r="K59" i="233"/>
  <c r="K60" i="233"/>
  <c r="K61" i="233"/>
  <c r="K62" i="233"/>
  <c r="K63" i="233"/>
  <c r="K64" i="233"/>
  <c r="K65" i="233"/>
  <c r="K66" i="233"/>
  <c r="K67" i="233"/>
  <c r="K68" i="233"/>
  <c r="K69" i="233"/>
  <c r="K70" i="233"/>
  <c r="K71" i="233"/>
  <c r="K72" i="233"/>
  <c r="K73" i="233"/>
  <c r="K74" i="233"/>
  <c r="K75" i="233"/>
  <c r="K76" i="233"/>
  <c r="K77" i="233"/>
  <c r="K78" i="233"/>
  <c r="K79" i="233"/>
  <c r="K80" i="233"/>
  <c r="K81" i="233"/>
  <c r="K82" i="233"/>
  <c r="K83" i="233"/>
  <c r="K84" i="233"/>
  <c r="K85" i="233"/>
  <c r="K86" i="233"/>
  <c r="K87" i="233"/>
  <c r="K88" i="233"/>
  <c r="K89" i="233"/>
  <c r="K90" i="233"/>
  <c r="J9" i="233"/>
  <c r="J10" i="233"/>
  <c r="J11" i="233"/>
  <c r="J12" i="233"/>
  <c r="J13" i="233"/>
  <c r="J14" i="233"/>
  <c r="J15" i="233"/>
  <c r="J16" i="233"/>
  <c r="J17" i="233"/>
  <c r="J18" i="233"/>
  <c r="J19" i="233"/>
  <c r="J20" i="233"/>
  <c r="J21" i="233"/>
  <c r="J22" i="233"/>
  <c r="J23" i="233"/>
  <c r="J24" i="233"/>
  <c r="J25" i="233"/>
  <c r="J26" i="233"/>
  <c r="J27" i="233"/>
  <c r="J28" i="233"/>
  <c r="J29" i="233"/>
  <c r="J30" i="233"/>
  <c r="J31" i="233"/>
  <c r="J32" i="233"/>
  <c r="J33" i="233"/>
  <c r="J34" i="233"/>
  <c r="J35" i="233"/>
  <c r="J36" i="233"/>
  <c r="J37" i="233"/>
  <c r="J38" i="233"/>
  <c r="J39" i="233"/>
  <c r="J40" i="233"/>
  <c r="J41" i="233"/>
  <c r="J42" i="233"/>
  <c r="J43" i="233"/>
  <c r="J44" i="233"/>
  <c r="J45" i="233"/>
  <c r="J46" i="233"/>
  <c r="J47" i="233"/>
  <c r="J48" i="233"/>
  <c r="J49" i="233"/>
  <c r="J50" i="233"/>
  <c r="J51" i="233"/>
  <c r="J52" i="233"/>
  <c r="J53" i="233"/>
  <c r="J54" i="233"/>
  <c r="J55" i="233"/>
  <c r="J56" i="233"/>
  <c r="J57" i="233"/>
  <c r="J58" i="233"/>
  <c r="J59" i="233"/>
  <c r="J60" i="233"/>
  <c r="J61" i="233"/>
  <c r="J62" i="233"/>
  <c r="J63" i="233"/>
  <c r="J64" i="233"/>
  <c r="J65" i="233"/>
  <c r="J66" i="233"/>
  <c r="J67" i="233"/>
  <c r="J68" i="233"/>
  <c r="J69" i="233"/>
  <c r="J70" i="233"/>
  <c r="J71" i="233"/>
  <c r="J72" i="233"/>
  <c r="J73" i="233"/>
  <c r="J74" i="233"/>
  <c r="J75" i="233"/>
  <c r="J76" i="233"/>
  <c r="J77" i="233"/>
  <c r="J78" i="233"/>
  <c r="J79" i="233"/>
  <c r="J80" i="233"/>
  <c r="J81" i="233"/>
  <c r="J82" i="233"/>
  <c r="J83" i="233"/>
  <c r="J84" i="233"/>
  <c r="J85" i="233"/>
  <c r="J86" i="233"/>
  <c r="J87" i="233"/>
  <c r="J88" i="233"/>
  <c r="J89" i="233"/>
  <c r="J90" i="233"/>
  <c r="L8" i="233"/>
  <c r="K8" i="233"/>
  <c r="J8" i="233"/>
  <c r="I9" i="233"/>
  <c r="I10" i="233"/>
  <c r="I11" i="233"/>
  <c r="I12" i="233"/>
  <c r="I13" i="233"/>
  <c r="I14" i="233"/>
  <c r="I15" i="233"/>
  <c r="I16" i="233"/>
  <c r="I17" i="233"/>
  <c r="I18" i="233"/>
  <c r="I19" i="233"/>
  <c r="I20" i="233"/>
  <c r="I21" i="233"/>
  <c r="I22" i="233"/>
  <c r="I23" i="233"/>
  <c r="I24" i="233"/>
  <c r="I25" i="233"/>
  <c r="I26" i="233"/>
  <c r="I27" i="233"/>
  <c r="I28" i="233"/>
  <c r="I29" i="233"/>
  <c r="I30" i="233"/>
  <c r="I31" i="233"/>
  <c r="I32" i="233"/>
  <c r="I33" i="233"/>
  <c r="I34" i="233"/>
  <c r="I35" i="233"/>
  <c r="I36" i="233"/>
  <c r="I37" i="233"/>
  <c r="I38" i="233"/>
  <c r="I39" i="233"/>
  <c r="I40" i="233"/>
  <c r="I41" i="233"/>
  <c r="I42" i="233"/>
  <c r="I43" i="233"/>
  <c r="I44" i="233"/>
  <c r="I45" i="233"/>
  <c r="I46" i="233"/>
  <c r="I47" i="233"/>
  <c r="I48" i="233"/>
  <c r="I49" i="233"/>
  <c r="I50" i="233"/>
  <c r="I51" i="233"/>
  <c r="I52" i="233"/>
  <c r="I53" i="233"/>
  <c r="I54" i="233"/>
  <c r="I55" i="233"/>
  <c r="I56" i="233"/>
  <c r="I57" i="233"/>
  <c r="I58" i="233"/>
  <c r="I59" i="233"/>
  <c r="I60" i="233"/>
  <c r="I61" i="233"/>
  <c r="I62" i="233"/>
  <c r="I63" i="233"/>
  <c r="I64" i="233"/>
  <c r="I65" i="233"/>
  <c r="I66" i="233"/>
  <c r="I67" i="233"/>
  <c r="I68" i="233"/>
  <c r="I69" i="233"/>
  <c r="I70" i="233"/>
  <c r="I71" i="233"/>
  <c r="I72" i="233"/>
  <c r="I73" i="233"/>
  <c r="I74" i="233"/>
  <c r="I75" i="233"/>
  <c r="I76" i="233"/>
  <c r="I77" i="233"/>
  <c r="I78" i="233"/>
  <c r="I79" i="233"/>
  <c r="I80" i="233"/>
  <c r="I81" i="233"/>
  <c r="I82" i="233"/>
  <c r="I83" i="233"/>
  <c r="I84" i="233"/>
  <c r="I85" i="233"/>
  <c r="I86" i="233"/>
  <c r="I87" i="233"/>
  <c r="I88" i="233"/>
  <c r="I89" i="233"/>
  <c r="I90" i="233"/>
  <c r="I8" i="233"/>
  <c r="L9" i="232" l="1"/>
  <c r="L10" i="232"/>
  <c r="L11" i="232"/>
  <c r="L12" i="232"/>
  <c r="L13" i="232"/>
  <c r="L14" i="232"/>
  <c r="L15" i="232"/>
  <c r="L16" i="232"/>
  <c r="L17" i="232"/>
  <c r="L18" i="232"/>
  <c r="L19" i="232"/>
  <c r="L20" i="232"/>
  <c r="L21" i="232"/>
  <c r="L22" i="232"/>
  <c r="L23" i="232"/>
  <c r="L24" i="232"/>
  <c r="L25" i="232"/>
  <c r="L26" i="232"/>
  <c r="L27" i="232"/>
  <c r="L28" i="232"/>
  <c r="L29" i="232"/>
  <c r="L30" i="232"/>
  <c r="L31" i="232"/>
  <c r="L32" i="232"/>
  <c r="L33" i="232"/>
  <c r="L34" i="232"/>
  <c r="L35" i="232"/>
  <c r="L36" i="232"/>
  <c r="L37" i="232"/>
  <c r="L38" i="232"/>
  <c r="L39" i="232"/>
  <c r="L40" i="232"/>
  <c r="L41" i="232"/>
  <c r="L42" i="232"/>
  <c r="L43" i="232"/>
  <c r="L44" i="232"/>
  <c r="L45" i="232"/>
  <c r="L46" i="232"/>
  <c r="L47" i="232"/>
  <c r="L48" i="232"/>
  <c r="L49" i="232"/>
  <c r="L50" i="232"/>
  <c r="L51" i="232"/>
  <c r="L52" i="232"/>
  <c r="L53" i="232"/>
  <c r="L54" i="232"/>
  <c r="L55" i="232"/>
  <c r="L56" i="232"/>
  <c r="L57" i="232"/>
  <c r="L58" i="232"/>
  <c r="L59" i="232"/>
  <c r="L60" i="232"/>
  <c r="L61" i="232"/>
  <c r="L62" i="232"/>
  <c r="L63" i="232"/>
  <c r="L64" i="232"/>
  <c r="L65" i="232"/>
  <c r="L66" i="232"/>
  <c r="L67" i="232"/>
  <c r="L68" i="232"/>
  <c r="L69" i="232"/>
  <c r="L70" i="232"/>
  <c r="L71" i="232"/>
  <c r="L72" i="232"/>
  <c r="L73" i="232"/>
  <c r="L74" i="232"/>
  <c r="L75" i="232"/>
  <c r="L76" i="232"/>
  <c r="L77" i="232"/>
  <c r="L78" i="232"/>
  <c r="L79" i="232"/>
  <c r="L80" i="232"/>
  <c r="L81" i="232"/>
  <c r="L82" i="232"/>
  <c r="L83" i="232"/>
  <c r="L84" i="232"/>
  <c r="L85" i="232"/>
  <c r="L86" i="232"/>
  <c r="L87" i="232"/>
  <c r="L88" i="232"/>
  <c r="L89" i="232"/>
  <c r="L90" i="232"/>
  <c r="K9" i="232"/>
  <c r="K10" i="232"/>
  <c r="K11" i="232"/>
  <c r="K12" i="232"/>
  <c r="K13" i="232"/>
  <c r="K14" i="232"/>
  <c r="K15" i="232"/>
  <c r="K16" i="232"/>
  <c r="K17" i="232"/>
  <c r="K18" i="232"/>
  <c r="K19" i="232"/>
  <c r="K20" i="232"/>
  <c r="K21" i="232"/>
  <c r="K22" i="232"/>
  <c r="K23" i="232"/>
  <c r="K24" i="232"/>
  <c r="K25" i="232"/>
  <c r="K26" i="232"/>
  <c r="K27" i="232"/>
  <c r="K28" i="232"/>
  <c r="K29" i="232"/>
  <c r="K30" i="232"/>
  <c r="K31" i="232"/>
  <c r="K32" i="232"/>
  <c r="K33" i="232"/>
  <c r="K34" i="232"/>
  <c r="K35" i="232"/>
  <c r="K36" i="232"/>
  <c r="K37" i="232"/>
  <c r="K38" i="232"/>
  <c r="K39" i="232"/>
  <c r="K40" i="232"/>
  <c r="K41" i="232"/>
  <c r="K42" i="232"/>
  <c r="K43" i="232"/>
  <c r="K44" i="232"/>
  <c r="K45" i="232"/>
  <c r="K46" i="232"/>
  <c r="K47" i="232"/>
  <c r="K48" i="232"/>
  <c r="K49" i="232"/>
  <c r="K50" i="232"/>
  <c r="K51" i="232"/>
  <c r="K52" i="232"/>
  <c r="K53" i="232"/>
  <c r="K54" i="232"/>
  <c r="K55" i="232"/>
  <c r="K56" i="232"/>
  <c r="K57" i="232"/>
  <c r="K58" i="232"/>
  <c r="K59" i="232"/>
  <c r="K60" i="232"/>
  <c r="K61" i="232"/>
  <c r="K62" i="232"/>
  <c r="K63" i="232"/>
  <c r="K64" i="232"/>
  <c r="K65" i="232"/>
  <c r="K66" i="232"/>
  <c r="K67" i="232"/>
  <c r="K68" i="232"/>
  <c r="K69" i="232"/>
  <c r="K70" i="232"/>
  <c r="K71" i="232"/>
  <c r="K72" i="232"/>
  <c r="K73" i="232"/>
  <c r="K74" i="232"/>
  <c r="K75" i="232"/>
  <c r="K76" i="232"/>
  <c r="K77" i="232"/>
  <c r="K78" i="232"/>
  <c r="K79" i="232"/>
  <c r="K80" i="232"/>
  <c r="K81" i="232"/>
  <c r="K82" i="232"/>
  <c r="K83" i="232"/>
  <c r="K84" i="232"/>
  <c r="K85" i="232"/>
  <c r="K86" i="232"/>
  <c r="K87" i="232"/>
  <c r="K88" i="232"/>
  <c r="K89" i="232"/>
  <c r="K90" i="232"/>
  <c r="J9" i="232"/>
  <c r="J10" i="232"/>
  <c r="J11" i="232"/>
  <c r="J12" i="232"/>
  <c r="J13" i="232"/>
  <c r="J14" i="232"/>
  <c r="J15" i="232"/>
  <c r="J16" i="232"/>
  <c r="J17" i="232"/>
  <c r="J18" i="232"/>
  <c r="J19" i="232"/>
  <c r="J20" i="232"/>
  <c r="J21" i="232"/>
  <c r="J22" i="232"/>
  <c r="J23" i="232"/>
  <c r="J24" i="232"/>
  <c r="J25" i="232"/>
  <c r="J26" i="232"/>
  <c r="J27" i="232"/>
  <c r="J28" i="232"/>
  <c r="J29" i="232"/>
  <c r="J30" i="232"/>
  <c r="J31" i="232"/>
  <c r="J32" i="232"/>
  <c r="J33" i="232"/>
  <c r="J34" i="232"/>
  <c r="J35" i="232"/>
  <c r="J36" i="232"/>
  <c r="J37" i="232"/>
  <c r="J38" i="232"/>
  <c r="J39" i="232"/>
  <c r="J40" i="232"/>
  <c r="J41" i="232"/>
  <c r="J42" i="232"/>
  <c r="J43" i="232"/>
  <c r="J44" i="232"/>
  <c r="J45" i="232"/>
  <c r="J46" i="232"/>
  <c r="J47" i="232"/>
  <c r="J48" i="232"/>
  <c r="J49" i="232"/>
  <c r="J50" i="232"/>
  <c r="J51" i="232"/>
  <c r="J52" i="232"/>
  <c r="J53" i="232"/>
  <c r="J54" i="232"/>
  <c r="J55" i="232"/>
  <c r="J56" i="232"/>
  <c r="J57" i="232"/>
  <c r="J58" i="232"/>
  <c r="J59" i="232"/>
  <c r="J60" i="232"/>
  <c r="J61" i="232"/>
  <c r="J62" i="232"/>
  <c r="J63" i="232"/>
  <c r="J64" i="232"/>
  <c r="J65" i="232"/>
  <c r="J66" i="232"/>
  <c r="J67" i="232"/>
  <c r="J68" i="232"/>
  <c r="J69" i="232"/>
  <c r="J70" i="232"/>
  <c r="J71" i="232"/>
  <c r="J72" i="232"/>
  <c r="J73" i="232"/>
  <c r="J74" i="232"/>
  <c r="J75" i="232"/>
  <c r="J76" i="232"/>
  <c r="J77" i="232"/>
  <c r="J78" i="232"/>
  <c r="J79" i="232"/>
  <c r="J80" i="232"/>
  <c r="J81" i="232"/>
  <c r="J82" i="232"/>
  <c r="J83" i="232"/>
  <c r="J84" i="232"/>
  <c r="J85" i="232"/>
  <c r="J86" i="232"/>
  <c r="J87" i="232"/>
  <c r="J88" i="232"/>
  <c r="J89" i="232"/>
  <c r="J90" i="232"/>
  <c r="I9" i="232"/>
  <c r="I10" i="232"/>
  <c r="I11" i="232"/>
  <c r="I12" i="232"/>
  <c r="I13" i="232"/>
  <c r="I14" i="232"/>
  <c r="I15" i="232"/>
  <c r="I16" i="232"/>
  <c r="I17" i="232"/>
  <c r="I18" i="232"/>
  <c r="I19" i="232"/>
  <c r="I20" i="232"/>
  <c r="I21" i="232"/>
  <c r="I22" i="232"/>
  <c r="I23" i="232"/>
  <c r="I24" i="232"/>
  <c r="I25" i="232"/>
  <c r="I26" i="232"/>
  <c r="I27" i="232"/>
  <c r="I28" i="232"/>
  <c r="I29" i="232"/>
  <c r="I30" i="232"/>
  <c r="I31" i="232"/>
  <c r="I32" i="232"/>
  <c r="I33" i="232"/>
  <c r="I34" i="232"/>
  <c r="I35" i="232"/>
  <c r="I36" i="232"/>
  <c r="I37" i="232"/>
  <c r="I38" i="232"/>
  <c r="I39" i="232"/>
  <c r="I40" i="232"/>
  <c r="I41" i="232"/>
  <c r="I42" i="232"/>
  <c r="I43" i="232"/>
  <c r="I44" i="232"/>
  <c r="I45" i="232"/>
  <c r="I46" i="232"/>
  <c r="I47" i="232"/>
  <c r="I48" i="232"/>
  <c r="I49" i="232"/>
  <c r="I50" i="232"/>
  <c r="I51" i="232"/>
  <c r="I52" i="232"/>
  <c r="I53" i="232"/>
  <c r="I54" i="232"/>
  <c r="I55" i="232"/>
  <c r="I56" i="232"/>
  <c r="I57" i="232"/>
  <c r="I58" i="232"/>
  <c r="I59" i="232"/>
  <c r="I60" i="232"/>
  <c r="I61" i="232"/>
  <c r="I62" i="232"/>
  <c r="I63" i="232"/>
  <c r="I64" i="232"/>
  <c r="I65" i="232"/>
  <c r="I66" i="232"/>
  <c r="I67" i="232"/>
  <c r="I68" i="232"/>
  <c r="I69" i="232"/>
  <c r="I70" i="232"/>
  <c r="I71" i="232"/>
  <c r="I72" i="232"/>
  <c r="I73" i="232"/>
  <c r="I74" i="232"/>
  <c r="I75" i="232"/>
  <c r="I76" i="232"/>
  <c r="I77" i="232"/>
  <c r="I78" i="232"/>
  <c r="I79" i="232"/>
  <c r="I80" i="232"/>
  <c r="I81" i="232"/>
  <c r="I82" i="232"/>
  <c r="I83" i="232"/>
  <c r="I84" i="232"/>
  <c r="I85" i="232"/>
  <c r="I86" i="232"/>
  <c r="I87" i="232"/>
  <c r="I88" i="232"/>
  <c r="I89" i="232"/>
  <c r="I90" i="232"/>
  <c r="L8" i="232"/>
  <c r="K8" i="232"/>
  <c r="J8" i="232"/>
  <c r="I8" i="232"/>
  <c r="L9" i="231" l="1"/>
  <c r="L10" i="231"/>
  <c r="L11" i="231"/>
  <c r="L12" i="231"/>
  <c r="L13" i="231"/>
  <c r="L14" i="231"/>
  <c r="L15" i="231"/>
  <c r="L16" i="231"/>
  <c r="L17" i="231"/>
  <c r="L18" i="231"/>
  <c r="L19" i="231"/>
  <c r="L20" i="231"/>
  <c r="L21" i="231"/>
  <c r="L22" i="231"/>
  <c r="L23" i="231"/>
  <c r="L24" i="231"/>
  <c r="L25" i="231"/>
  <c r="L26" i="231"/>
  <c r="L27" i="231"/>
  <c r="L28" i="231"/>
  <c r="L29" i="231"/>
  <c r="L30" i="231"/>
  <c r="L31" i="231"/>
  <c r="L32" i="231"/>
  <c r="L33" i="231"/>
  <c r="L34" i="231"/>
  <c r="L35" i="231"/>
  <c r="L36" i="231"/>
  <c r="L37" i="231"/>
  <c r="L38" i="231"/>
  <c r="L39" i="231"/>
  <c r="L40" i="231"/>
  <c r="L41" i="231"/>
  <c r="L42" i="231"/>
  <c r="L43" i="231"/>
  <c r="L44" i="231"/>
  <c r="L45" i="231"/>
  <c r="L46" i="231"/>
  <c r="L47" i="231"/>
  <c r="L48" i="231"/>
  <c r="L49" i="231"/>
  <c r="L50" i="231"/>
  <c r="L51" i="231"/>
  <c r="L52" i="231"/>
  <c r="L53" i="231"/>
  <c r="L54" i="231"/>
  <c r="L55" i="231"/>
  <c r="L56" i="231"/>
  <c r="L57" i="231"/>
  <c r="L58" i="231"/>
  <c r="L59" i="231"/>
  <c r="L60" i="231"/>
  <c r="L61" i="231"/>
  <c r="L62" i="231"/>
  <c r="L63" i="231"/>
  <c r="L64" i="231"/>
  <c r="L65" i="231"/>
  <c r="L66" i="231"/>
  <c r="L67" i="231"/>
  <c r="L68" i="231"/>
  <c r="L69" i="231"/>
  <c r="L70" i="231"/>
  <c r="L71" i="231"/>
  <c r="L72" i="231"/>
  <c r="L73" i="231"/>
  <c r="L74" i="231"/>
  <c r="L75" i="231"/>
  <c r="L76" i="231"/>
  <c r="L77" i="231"/>
  <c r="L78" i="231"/>
  <c r="L79" i="231"/>
  <c r="L80" i="231"/>
  <c r="L81" i="231"/>
  <c r="L82" i="231"/>
  <c r="L83" i="231"/>
  <c r="L84" i="231"/>
  <c r="L85" i="231"/>
  <c r="L86" i="231"/>
  <c r="L87" i="231"/>
  <c r="L88" i="231"/>
  <c r="L89" i="231"/>
  <c r="L90" i="231"/>
  <c r="K9" i="231"/>
  <c r="K10" i="231"/>
  <c r="K11" i="231"/>
  <c r="K12" i="231"/>
  <c r="K13" i="231"/>
  <c r="K14" i="231"/>
  <c r="K15" i="231"/>
  <c r="K16" i="231"/>
  <c r="K17" i="231"/>
  <c r="K18" i="231"/>
  <c r="K19" i="231"/>
  <c r="K20" i="231"/>
  <c r="K21" i="231"/>
  <c r="K22" i="231"/>
  <c r="K23" i="231"/>
  <c r="K24" i="231"/>
  <c r="K25" i="231"/>
  <c r="K26" i="231"/>
  <c r="K27" i="231"/>
  <c r="K28" i="231"/>
  <c r="K29" i="231"/>
  <c r="K30" i="231"/>
  <c r="K31" i="231"/>
  <c r="K32" i="231"/>
  <c r="K33" i="231"/>
  <c r="K34" i="231"/>
  <c r="K35" i="231"/>
  <c r="K36" i="231"/>
  <c r="K37" i="231"/>
  <c r="K38" i="231"/>
  <c r="K39" i="231"/>
  <c r="K40" i="231"/>
  <c r="K41" i="231"/>
  <c r="K42" i="231"/>
  <c r="K43" i="231"/>
  <c r="K44" i="231"/>
  <c r="K45" i="231"/>
  <c r="K46" i="231"/>
  <c r="K47" i="231"/>
  <c r="K48" i="231"/>
  <c r="K49" i="231"/>
  <c r="K50" i="231"/>
  <c r="K51" i="231"/>
  <c r="K52" i="231"/>
  <c r="K53" i="231"/>
  <c r="K54" i="231"/>
  <c r="K55" i="231"/>
  <c r="K56" i="231"/>
  <c r="K57" i="231"/>
  <c r="K58" i="231"/>
  <c r="K59" i="231"/>
  <c r="K60" i="231"/>
  <c r="K61" i="231"/>
  <c r="K62" i="231"/>
  <c r="K63" i="231"/>
  <c r="K64" i="231"/>
  <c r="K65" i="231"/>
  <c r="K66" i="231"/>
  <c r="K67" i="231"/>
  <c r="K68" i="231"/>
  <c r="K69" i="231"/>
  <c r="K70" i="231"/>
  <c r="K71" i="231"/>
  <c r="K72" i="231"/>
  <c r="K73" i="231"/>
  <c r="K74" i="231"/>
  <c r="K75" i="231"/>
  <c r="K76" i="231"/>
  <c r="K77" i="231"/>
  <c r="K78" i="231"/>
  <c r="K79" i="231"/>
  <c r="K80" i="231"/>
  <c r="K81" i="231"/>
  <c r="K82" i="231"/>
  <c r="K83" i="231"/>
  <c r="K84" i="231"/>
  <c r="K85" i="231"/>
  <c r="K86" i="231"/>
  <c r="K87" i="231"/>
  <c r="K88" i="231"/>
  <c r="K89" i="231"/>
  <c r="K90" i="231"/>
  <c r="J9" i="231"/>
  <c r="J10" i="231"/>
  <c r="J11" i="231"/>
  <c r="J12" i="231"/>
  <c r="J13" i="231"/>
  <c r="J14" i="231"/>
  <c r="J15" i="231"/>
  <c r="J16" i="231"/>
  <c r="J17" i="231"/>
  <c r="J18" i="231"/>
  <c r="J19" i="231"/>
  <c r="J20" i="231"/>
  <c r="J21" i="231"/>
  <c r="J22" i="231"/>
  <c r="J23" i="231"/>
  <c r="J24" i="231"/>
  <c r="J25" i="231"/>
  <c r="J26" i="231"/>
  <c r="J27" i="231"/>
  <c r="J28" i="231"/>
  <c r="J29" i="231"/>
  <c r="J30" i="231"/>
  <c r="J31" i="231"/>
  <c r="J32" i="231"/>
  <c r="J33" i="231"/>
  <c r="J34" i="231"/>
  <c r="J35" i="231"/>
  <c r="J36" i="231"/>
  <c r="J37" i="231"/>
  <c r="J38" i="231"/>
  <c r="J39" i="231"/>
  <c r="J40" i="231"/>
  <c r="J41" i="231"/>
  <c r="J42" i="231"/>
  <c r="J43" i="231"/>
  <c r="J44" i="231"/>
  <c r="J45" i="231"/>
  <c r="J46" i="231"/>
  <c r="J47" i="231"/>
  <c r="J48" i="231"/>
  <c r="J49" i="231"/>
  <c r="J50" i="231"/>
  <c r="J51" i="231"/>
  <c r="J52" i="231"/>
  <c r="J53" i="231"/>
  <c r="J54" i="231"/>
  <c r="J55" i="231"/>
  <c r="J56" i="231"/>
  <c r="J57" i="231"/>
  <c r="J58" i="231"/>
  <c r="J59" i="231"/>
  <c r="J60" i="231"/>
  <c r="J61" i="231"/>
  <c r="J62" i="231"/>
  <c r="J63" i="231"/>
  <c r="J64" i="231"/>
  <c r="J65" i="231"/>
  <c r="J66" i="231"/>
  <c r="J67" i="231"/>
  <c r="J68" i="231"/>
  <c r="J69" i="231"/>
  <c r="J70" i="231"/>
  <c r="J71" i="231"/>
  <c r="J72" i="231"/>
  <c r="J73" i="231"/>
  <c r="J74" i="231"/>
  <c r="J75" i="231"/>
  <c r="J76" i="231"/>
  <c r="J77" i="231"/>
  <c r="J78" i="231"/>
  <c r="J79" i="231"/>
  <c r="J80" i="231"/>
  <c r="J81" i="231"/>
  <c r="J82" i="231"/>
  <c r="J83" i="231"/>
  <c r="J84" i="231"/>
  <c r="J85" i="231"/>
  <c r="J86" i="231"/>
  <c r="J87" i="231"/>
  <c r="J88" i="231"/>
  <c r="J89" i="231"/>
  <c r="J90" i="231"/>
  <c r="I9" i="231"/>
  <c r="I10" i="231"/>
  <c r="I11" i="231"/>
  <c r="I12" i="231"/>
  <c r="I13" i="231"/>
  <c r="I14" i="231"/>
  <c r="I15" i="231"/>
  <c r="I16" i="231"/>
  <c r="I17" i="231"/>
  <c r="I18" i="231"/>
  <c r="I19" i="231"/>
  <c r="I20" i="231"/>
  <c r="I21" i="231"/>
  <c r="I22" i="231"/>
  <c r="I23" i="231"/>
  <c r="I24" i="231"/>
  <c r="I25" i="231"/>
  <c r="I26" i="231"/>
  <c r="I27" i="231"/>
  <c r="I28" i="231"/>
  <c r="I29" i="231"/>
  <c r="I30" i="231"/>
  <c r="I31" i="231"/>
  <c r="I32" i="231"/>
  <c r="I33" i="231"/>
  <c r="I34" i="231"/>
  <c r="I35" i="231"/>
  <c r="I36" i="231"/>
  <c r="I37" i="231"/>
  <c r="I38" i="231"/>
  <c r="I39" i="231"/>
  <c r="I40" i="231"/>
  <c r="I41" i="231"/>
  <c r="I42" i="231"/>
  <c r="I43" i="231"/>
  <c r="I44" i="231"/>
  <c r="I45" i="231"/>
  <c r="I46" i="231"/>
  <c r="I47" i="231"/>
  <c r="I48" i="231"/>
  <c r="I49" i="231"/>
  <c r="I50" i="231"/>
  <c r="I51" i="231"/>
  <c r="I52" i="231"/>
  <c r="I53" i="231"/>
  <c r="I54" i="231"/>
  <c r="I55" i="231"/>
  <c r="I56" i="231"/>
  <c r="I57" i="231"/>
  <c r="I58" i="231"/>
  <c r="I59" i="231"/>
  <c r="I60" i="231"/>
  <c r="I61" i="231"/>
  <c r="I62" i="231"/>
  <c r="I63" i="231"/>
  <c r="I64" i="231"/>
  <c r="I65" i="231"/>
  <c r="I66" i="231"/>
  <c r="I67" i="231"/>
  <c r="I68" i="231"/>
  <c r="I69" i="231"/>
  <c r="I70" i="231"/>
  <c r="I71" i="231"/>
  <c r="I72" i="231"/>
  <c r="I73" i="231"/>
  <c r="I74" i="231"/>
  <c r="I75" i="231"/>
  <c r="I76" i="231"/>
  <c r="I77" i="231"/>
  <c r="I78" i="231"/>
  <c r="I79" i="231"/>
  <c r="I80" i="231"/>
  <c r="I81" i="231"/>
  <c r="I82" i="231"/>
  <c r="I83" i="231"/>
  <c r="I84" i="231"/>
  <c r="I85" i="231"/>
  <c r="I86" i="231"/>
  <c r="I87" i="231"/>
  <c r="I88" i="231"/>
  <c r="I89" i="231"/>
  <c r="I90" i="231"/>
  <c r="L8" i="231"/>
  <c r="K8" i="231"/>
  <c r="J8" i="231"/>
  <c r="I8" i="231"/>
  <c r="L9" i="230" l="1"/>
  <c r="L10" i="230"/>
  <c r="L11" i="230"/>
  <c r="L12" i="230"/>
  <c r="L13" i="230"/>
  <c r="L14" i="230"/>
  <c r="L15" i="230"/>
  <c r="L16" i="230"/>
  <c r="L17" i="230"/>
  <c r="L18" i="230"/>
  <c r="L19" i="230"/>
  <c r="L20" i="230"/>
  <c r="L21" i="230"/>
  <c r="L22" i="230"/>
  <c r="L23" i="230"/>
  <c r="L24" i="230"/>
  <c r="L25" i="230"/>
  <c r="L26" i="230"/>
  <c r="L27" i="230"/>
  <c r="L28" i="230"/>
  <c r="L29" i="230"/>
  <c r="L30" i="230"/>
  <c r="L31" i="230"/>
  <c r="L32" i="230"/>
  <c r="L33" i="230"/>
  <c r="L34" i="230"/>
  <c r="L35" i="230"/>
  <c r="L36" i="230"/>
  <c r="L37" i="230"/>
  <c r="L38" i="230"/>
  <c r="L39" i="230"/>
  <c r="L40" i="230"/>
  <c r="L41" i="230"/>
  <c r="L42" i="230"/>
  <c r="L43" i="230"/>
  <c r="L44" i="230"/>
  <c r="L45" i="230"/>
  <c r="L46" i="230"/>
  <c r="L47" i="230"/>
  <c r="L48" i="230"/>
  <c r="L49" i="230"/>
  <c r="L50" i="230"/>
  <c r="L51" i="230"/>
  <c r="L52" i="230"/>
  <c r="L53" i="230"/>
  <c r="L54" i="230"/>
  <c r="L55" i="230"/>
  <c r="L56" i="230"/>
  <c r="L57" i="230"/>
  <c r="L58" i="230"/>
  <c r="L59" i="230"/>
  <c r="L60" i="230"/>
  <c r="L61" i="230"/>
  <c r="L62" i="230"/>
  <c r="L63" i="230"/>
  <c r="L64" i="230"/>
  <c r="L65" i="230"/>
  <c r="L66" i="230"/>
  <c r="L67" i="230"/>
  <c r="L68" i="230"/>
  <c r="L69" i="230"/>
  <c r="L70" i="230"/>
  <c r="L71" i="230"/>
  <c r="L72" i="230"/>
  <c r="L73" i="230"/>
  <c r="L74" i="230"/>
  <c r="L75" i="230"/>
  <c r="L76" i="230"/>
  <c r="L77" i="230"/>
  <c r="L78" i="230"/>
  <c r="L79" i="230"/>
  <c r="L80" i="230"/>
  <c r="L81" i="230"/>
  <c r="L82" i="230"/>
  <c r="L83" i="230"/>
  <c r="L84" i="230"/>
  <c r="L85" i="230"/>
  <c r="L86" i="230"/>
  <c r="L87" i="230"/>
  <c r="L88" i="230"/>
  <c r="L89" i="230"/>
  <c r="L90" i="230"/>
  <c r="K9" i="230"/>
  <c r="K10" i="230"/>
  <c r="K11" i="230"/>
  <c r="K12" i="230"/>
  <c r="K13" i="230"/>
  <c r="K14" i="230"/>
  <c r="K15" i="230"/>
  <c r="K16" i="230"/>
  <c r="K17" i="230"/>
  <c r="K18" i="230"/>
  <c r="K19" i="230"/>
  <c r="K20" i="230"/>
  <c r="K21" i="230"/>
  <c r="K22" i="230"/>
  <c r="K23" i="230"/>
  <c r="K24" i="230"/>
  <c r="K25" i="230"/>
  <c r="K26" i="230"/>
  <c r="K27" i="230"/>
  <c r="K28" i="230"/>
  <c r="K29" i="230"/>
  <c r="K30" i="230"/>
  <c r="K31" i="230"/>
  <c r="K32" i="230"/>
  <c r="K33" i="230"/>
  <c r="K34" i="230"/>
  <c r="K35" i="230"/>
  <c r="K36" i="230"/>
  <c r="K37" i="230"/>
  <c r="K38" i="230"/>
  <c r="K39" i="230"/>
  <c r="K40" i="230"/>
  <c r="K41" i="230"/>
  <c r="K42" i="230"/>
  <c r="K43" i="230"/>
  <c r="K44" i="230"/>
  <c r="K45" i="230"/>
  <c r="K46" i="230"/>
  <c r="K47" i="230"/>
  <c r="K48" i="230"/>
  <c r="K49" i="230"/>
  <c r="K50" i="230"/>
  <c r="K51" i="230"/>
  <c r="K52" i="230"/>
  <c r="K53" i="230"/>
  <c r="K54" i="230"/>
  <c r="K55" i="230"/>
  <c r="K56" i="230"/>
  <c r="K57" i="230"/>
  <c r="K58" i="230"/>
  <c r="K59" i="230"/>
  <c r="K60" i="230"/>
  <c r="K61" i="230"/>
  <c r="K62" i="230"/>
  <c r="K63" i="230"/>
  <c r="K64" i="230"/>
  <c r="K65" i="230"/>
  <c r="K66" i="230"/>
  <c r="K67" i="230"/>
  <c r="K68" i="230"/>
  <c r="K69" i="230"/>
  <c r="K70" i="230"/>
  <c r="K71" i="230"/>
  <c r="K72" i="230"/>
  <c r="K73" i="230"/>
  <c r="K74" i="230"/>
  <c r="K75" i="230"/>
  <c r="K76" i="230"/>
  <c r="K77" i="230"/>
  <c r="K78" i="230"/>
  <c r="K79" i="230"/>
  <c r="K80" i="230"/>
  <c r="K81" i="230"/>
  <c r="K82" i="230"/>
  <c r="K83" i="230"/>
  <c r="K84" i="230"/>
  <c r="K85" i="230"/>
  <c r="K86" i="230"/>
  <c r="K87" i="230"/>
  <c r="K88" i="230"/>
  <c r="K89" i="230"/>
  <c r="K90" i="230"/>
  <c r="J9" i="230"/>
  <c r="J10" i="230"/>
  <c r="J11" i="230"/>
  <c r="J12" i="230"/>
  <c r="J13" i="230"/>
  <c r="J14" i="230"/>
  <c r="J15" i="230"/>
  <c r="J16" i="230"/>
  <c r="J17" i="230"/>
  <c r="J18" i="230"/>
  <c r="J19" i="230"/>
  <c r="J20" i="230"/>
  <c r="J21" i="230"/>
  <c r="J22" i="230"/>
  <c r="J23" i="230"/>
  <c r="J24" i="230"/>
  <c r="J25" i="230"/>
  <c r="J26" i="230"/>
  <c r="J27" i="230"/>
  <c r="J28" i="230"/>
  <c r="J29" i="230"/>
  <c r="J30" i="230"/>
  <c r="J31" i="230"/>
  <c r="J32" i="230"/>
  <c r="J33" i="230"/>
  <c r="J34" i="230"/>
  <c r="J35" i="230"/>
  <c r="J36" i="230"/>
  <c r="J37" i="230"/>
  <c r="J38" i="230"/>
  <c r="J39" i="230"/>
  <c r="J40" i="230"/>
  <c r="J41" i="230"/>
  <c r="J42" i="230"/>
  <c r="J43" i="230"/>
  <c r="J44" i="230"/>
  <c r="J45" i="230"/>
  <c r="J46" i="230"/>
  <c r="J47" i="230"/>
  <c r="J48" i="230"/>
  <c r="J49" i="230"/>
  <c r="J50" i="230"/>
  <c r="J51" i="230"/>
  <c r="J52" i="230"/>
  <c r="J53" i="230"/>
  <c r="J54" i="230"/>
  <c r="J55" i="230"/>
  <c r="J56" i="230"/>
  <c r="J57" i="230"/>
  <c r="J58" i="230"/>
  <c r="J59" i="230"/>
  <c r="J60" i="230"/>
  <c r="J61" i="230"/>
  <c r="J62" i="230"/>
  <c r="J63" i="230"/>
  <c r="J64" i="230"/>
  <c r="J65" i="230"/>
  <c r="J66" i="230"/>
  <c r="J67" i="230"/>
  <c r="J68" i="230"/>
  <c r="J69" i="230"/>
  <c r="J70" i="230"/>
  <c r="J71" i="230"/>
  <c r="J72" i="230"/>
  <c r="J73" i="230"/>
  <c r="J74" i="230"/>
  <c r="J75" i="230"/>
  <c r="J76" i="230"/>
  <c r="J77" i="230"/>
  <c r="J78" i="230"/>
  <c r="J79" i="230"/>
  <c r="J80" i="230"/>
  <c r="J81" i="230"/>
  <c r="J82" i="230"/>
  <c r="J83" i="230"/>
  <c r="J84" i="230"/>
  <c r="J85" i="230"/>
  <c r="J86" i="230"/>
  <c r="J87" i="230"/>
  <c r="J88" i="230"/>
  <c r="J89" i="230"/>
  <c r="J90" i="230"/>
  <c r="I9" i="230"/>
  <c r="I10" i="230"/>
  <c r="I11" i="230"/>
  <c r="I12" i="230"/>
  <c r="I13" i="230"/>
  <c r="I14" i="230"/>
  <c r="I15" i="230"/>
  <c r="I16" i="230"/>
  <c r="I17" i="230"/>
  <c r="I18" i="230"/>
  <c r="I19" i="230"/>
  <c r="I20" i="230"/>
  <c r="I21" i="230"/>
  <c r="I22" i="230"/>
  <c r="I23" i="230"/>
  <c r="I24" i="230"/>
  <c r="I25" i="230"/>
  <c r="I26" i="230"/>
  <c r="I27" i="230"/>
  <c r="I28" i="230"/>
  <c r="I29" i="230"/>
  <c r="I30" i="230"/>
  <c r="I31" i="230"/>
  <c r="I32" i="230"/>
  <c r="I33" i="230"/>
  <c r="I34" i="230"/>
  <c r="I35" i="230"/>
  <c r="I36" i="230"/>
  <c r="I37" i="230"/>
  <c r="I38" i="230"/>
  <c r="I39" i="230"/>
  <c r="I40" i="230"/>
  <c r="I41" i="230"/>
  <c r="I42" i="230"/>
  <c r="I43" i="230"/>
  <c r="I44" i="230"/>
  <c r="I45" i="230"/>
  <c r="I46" i="230"/>
  <c r="I47" i="230"/>
  <c r="I48" i="230"/>
  <c r="I49" i="230"/>
  <c r="I50" i="230"/>
  <c r="I51" i="230"/>
  <c r="I52" i="230"/>
  <c r="I53" i="230"/>
  <c r="I54" i="230"/>
  <c r="I55" i="230"/>
  <c r="I56" i="230"/>
  <c r="I57" i="230"/>
  <c r="I58" i="230"/>
  <c r="I59" i="230"/>
  <c r="I60" i="230"/>
  <c r="I61" i="230"/>
  <c r="I62" i="230"/>
  <c r="I63" i="230"/>
  <c r="I64" i="230"/>
  <c r="I65" i="230"/>
  <c r="I66" i="230"/>
  <c r="I67" i="230"/>
  <c r="I68" i="230"/>
  <c r="I69" i="230"/>
  <c r="I70" i="230"/>
  <c r="I71" i="230"/>
  <c r="I72" i="230"/>
  <c r="I73" i="230"/>
  <c r="I74" i="230"/>
  <c r="I75" i="230"/>
  <c r="I76" i="230"/>
  <c r="I77" i="230"/>
  <c r="I78" i="230"/>
  <c r="I79" i="230"/>
  <c r="I80" i="230"/>
  <c r="I81" i="230"/>
  <c r="I82" i="230"/>
  <c r="I83" i="230"/>
  <c r="I84" i="230"/>
  <c r="I85" i="230"/>
  <c r="I86" i="230"/>
  <c r="I87" i="230"/>
  <c r="I88" i="230"/>
  <c r="I89" i="230"/>
  <c r="I90" i="230"/>
  <c r="L8" i="230"/>
  <c r="K8" i="230"/>
  <c r="J8" i="230"/>
  <c r="I8" i="230"/>
  <c r="L9" i="229" l="1"/>
  <c r="L10" i="229"/>
  <c r="L11" i="229"/>
  <c r="L12" i="229"/>
  <c r="L13" i="229"/>
  <c r="L14" i="229"/>
  <c r="L15" i="229"/>
  <c r="L16" i="229"/>
  <c r="L17" i="229"/>
  <c r="L18" i="229"/>
  <c r="L19" i="229"/>
  <c r="L20" i="229"/>
  <c r="L21" i="229"/>
  <c r="L22" i="229"/>
  <c r="L23" i="229"/>
  <c r="L24" i="229"/>
  <c r="L25" i="229"/>
  <c r="L26" i="229"/>
  <c r="L27" i="229"/>
  <c r="L28" i="229"/>
  <c r="L29" i="229"/>
  <c r="L30" i="229"/>
  <c r="L31" i="229"/>
  <c r="L32" i="229"/>
  <c r="L33" i="229"/>
  <c r="L34" i="229"/>
  <c r="L35" i="229"/>
  <c r="L36" i="229"/>
  <c r="L37" i="229"/>
  <c r="L38" i="229"/>
  <c r="L39" i="229"/>
  <c r="L40" i="229"/>
  <c r="L41" i="229"/>
  <c r="L42" i="229"/>
  <c r="L43" i="229"/>
  <c r="L44" i="229"/>
  <c r="L45" i="229"/>
  <c r="L46" i="229"/>
  <c r="L47" i="229"/>
  <c r="L48" i="229"/>
  <c r="L49" i="229"/>
  <c r="L50" i="229"/>
  <c r="L51" i="229"/>
  <c r="L52" i="229"/>
  <c r="L53" i="229"/>
  <c r="L54" i="229"/>
  <c r="L55" i="229"/>
  <c r="L56" i="229"/>
  <c r="L57" i="229"/>
  <c r="L58" i="229"/>
  <c r="L59" i="229"/>
  <c r="L60" i="229"/>
  <c r="L61" i="229"/>
  <c r="L62" i="229"/>
  <c r="L63" i="229"/>
  <c r="L64" i="229"/>
  <c r="L65" i="229"/>
  <c r="L66" i="229"/>
  <c r="L67" i="229"/>
  <c r="L68" i="229"/>
  <c r="L69" i="229"/>
  <c r="L70" i="229"/>
  <c r="L71" i="229"/>
  <c r="L72" i="229"/>
  <c r="L73" i="229"/>
  <c r="L74" i="229"/>
  <c r="L75" i="229"/>
  <c r="L76" i="229"/>
  <c r="L77" i="229"/>
  <c r="L78" i="229"/>
  <c r="L79" i="229"/>
  <c r="L80" i="229"/>
  <c r="L81" i="229"/>
  <c r="L82" i="229"/>
  <c r="L83" i="229"/>
  <c r="L84" i="229"/>
  <c r="L85" i="229"/>
  <c r="L86" i="229"/>
  <c r="L87" i="229"/>
  <c r="L88" i="229"/>
  <c r="L89" i="229"/>
  <c r="K9" i="229"/>
  <c r="K10" i="229"/>
  <c r="K11" i="229"/>
  <c r="K12" i="229"/>
  <c r="K13" i="229"/>
  <c r="K14" i="229"/>
  <c r="K15" i="229"/>
  <c r="K16" i="229"/>
  <c r="K17" i="229"/>
  <c r="K18" i="229"/>
  <c r="K19" i="229"/>
  <c r="K20" i="229"/>
  <c r="K21" i="229"/>
  <c r="K22" i="229"/>
  <c r="K23" i="229"/>
  <c r="K24" i="229"/>
  <c r="K25" i="229"/>
  <c r="K26" i="229"/>
  <c r="K27" i="229"/>
  <c r="K28" i="229"/>
  <c r="K29" i="229"/>
  <c r="K30" i="229"/>
  <c r="K31" i="229"/>
  <c r="K32" i="229"/>
  <c r="K33" i="229"/>
  <c r="K34" i="229"/>
  <c r="K35" i="229"/>
  <c r="K36" i="229"/>
  <c r="K37" i="229"/>
  <c r="K38" i="229"/>
  <c r="K39" i="229"/>
  <c r="K40" i="229"/>
  <c r="K41" i="229"/>
  <c r="K42" i="229"/>
  <c r="K43" i="229"/>
  <c r="K44" i="229"/>
  <c r="K45" i="229"/>
  <c r="K46" i="229"/>
  <c r="K47" i="229"/>
  <c r="K48" i="229"/>
  <c r="K49" i="229"/>
  <c r="K50" i="229"/>
  <c r="K51" i="229"/>
  <c r="K52" i="229"/>
  <c r="K53" i="229"/>
  <c r="K54" i="229"/>
  <c r="K55" i="229"/>
  <c r="K56" i="229"/>
  <c r="K57" i="229"/>
  <c r="K58" i="229"/>
  <c r="K59" i="229"/>
  <c r="K60" i="229"/>
  <c r="K61" i="229"/>
  <c r="K62" i="229"/>
  <c r="K63" i="229"/>
  <c r="K64" i="229"/>
  <c r="K65" i="229"/>
  <c r="K66" i="229"/>
  <c r="K67" i="229"/>
  <c r="K68" i="229"/>
  <c r="K69" i="229"/>
  <c r="K70" i="229"/>
  <c r="K71" i="229"/>
  <c r="K72" i="229"/>
  <c r="K73" i="229"/>
  <c r="K74" i="229"/>
  <c r="K75" i="229"/>
  <c r="K76" i="229"/>
  <c r="K77" i="229"/>
  <c r="K78" i="229"/>
  <c r="K79" i="229"/>
  <c r="K80" i="229"/>
  <c r="K81" i="229"/>
  <c r="K82" i="229"/>
  <c r="K83" i="229"/>
  <c r="K84" i="229"/>
  <c r="K85" i="229"/>
  <c r="K86" i="229"/>
  <c r="K87" i="229"/>
  <c r="K88" i="229"/>
  <c r="K89" i="229"/>
  <c r="J9" i="229"/>
  <c r="J10" i="229"/>
  <c r="J11" i="229"/>
  <c r="J12" i="229"/>
  <c r="J13" i="229"/>
  <c r="J14" i="229"/>
  <c r="J15" i="229"/>
  <c r="J16" i="229"/>
  <c r="J17" i="229"/>
  <c r="J18" i="229"/>
  <c r="J19" i="229"/>
  <c r="J20" i="229"/>
  <c r="J21" i="229"/>
  <c r="J22" i="229"/>
  <c r="J23" i="229"/>
  <c r="J24" i="229"/>
  <c r="J25" i="229"/>
  <c r="J26" i="229"/>
  <c r="J27" i="229"/>
  <c r="J28" i="229"/>
  <c r="J29" i="229"/>
  <c r="J30" i="229"/>
  <c r="J31" i="229"/>
  <c r="J32" i="229"/>
  <c r="J33" i="229"/>
  <c r="J34" i="229"/>
  <c r="J35" i="229"/>
  <c r="J36" i="229"/>
  <c r="J37" i="229"/>
  <c r="J38" i="229"/>
  <c r="J39" i="229"/>
  <c r="J40" i="229"/>
  <c r="J41" i="229"/>
  <c r="J42" i="229"/>
  <c r="J43" i="229"/>
  <c r="J44" i="229"/>
  <c r="J45" i="229"/>
  <c r="J46" i="229"/>
  <c r="J47" i="229"/>
  <c r="J48" i="229"/>
  <c r="J49" i="229"/>
  <c r="J50" i="229"/>
  <c r="J51" i="229"/>
  <c r="J52" i="229"/>
  <c r="J53" i="229"/>
  <c r="J54" i="229"/>
  <c r="J55" i="229"/>
  <c r="J56" i="229"/>
  <c r="J57" i="229"/>
  <c r="J58" i="229"/>
  <c r="J59" i="229"/>
  <c r="J60" i="229"/>
  <c r="J61" i="229"/>
  <c r="J62" i="229"/>
  <c r="J63" i="229"/>
  <c r="J64" i="229"/>
  <c r="J65" i="229"/>
  <c r="J66" i="229"/>
  <c r="J67" i="229"/>
  <c r="J68" i="229"/>
  <c r="J69" i="229"/>
  <c r="J70" i="229"/>
  <c r="J71" i="229"/>
  <c r="J72" i="229"/>
  <c r="J73" i="229"/>
  <c r="J74" i="229"/>
  <c r="J75" i="229"/>
  <c r="J76" i="229"/>
  <c r="J77" i="229"/>
  <c r="J78" i="229"/>
  <c r="J79" i="229"/>
  <c r="J80" i="229"/>
  <c r="J81" i="229"/>
  <c r="J82" i="229"/>
  <c r="J83" i="229"/>
  <c r="J84" i="229"/>
  <c r="J85" i="229"/>
  <c r="J86" i="229"/>
  <c r="J87" i="229"/>
  <c r="J88" i="229"/>
  <c r="J89" i="229"/>
  <c r="I9" i="229"/>
  <c r="I10" i="229"/>
  <c r="I11" i="229"/>
  <c r="I12" i="229"/>
  <c r="I13" i="229"/>
  <c r="I14" i="229"/>
  <c r="I15" i="229"/>
  <c r="I16" i="229"/>
  <c r="I17" i="229"/>
  <c r="I18" i="229"/>
  <c r="I19" i="229"/>
  <c r="I20" i="229"/>
  <c r="I21" i="229"/>
  <c r="I22" i="229"/>
  <c r="I23" i="229"/>
  <c r="I24" i="229"/>
  <c r="I25" i="229"/>
  <c r="I26" i="229"/>
  <c r="I27" i="229"/>
  <c r="I28" i="229"/>
  <c r="I29" i="229"/>
  <c r="I30" i="229"/>
  <c r="I31" i="229"/>
  <c r="I32" i="229"/>
  <c r="I33" i="229"/>
  <c r="I34" i="229"/>
  <c r="I35" i="229"/>
  <c r="I36" i="229"/>
  <c r="I37" i="229"/>
  <c r="I38" i="229"/>
  <c r="I39" i="229"/>
  <c r="I40" i="229"/>
  <c r="I41" i="229"/>
  <c r="I42" i="229"/>
  <c r="I43" i="229"/>
  <c r="I44" i="229"/>
  <c r="I45" i="229"/>
  <c r="I46" i="229"/>
  <c r="I47" i="229"/>
  <c r="I48" i="229"/>
  <c r="I49" i="229"/>
  <c r="I50" i="229"/>
  <c r="I51" i="229"/>
  <c r="I52" i="229"/>
  <c r="I53" i="229"/>
  <c r="I54" i="229"/>
  <c r="I55" i="229"/>
  <c r="I56" i="229"/>
  <c r="I57" i="229"/>
  <c r="I58" i="229"/>
  <c r="I59" i="229"/>
  <c r="I60" i="229"/>
  <c r="I61" i="229"/>
  <c r="I62" i="229"/>
  <c r="I63" i="229"/>
  <c r="I64" i="229"/>
  <c r="I65" i="229"/>
  <c r="I66" i="229"/>
  <c r="I67" i="229"/>
  <c r="I68" i="229"/>
  <c r="I69" i="229"/>
  <c r="I70" i="229"/>
  <c r="I71" i="229"/>
  <c r="I72" i="229"/>
  <c r="I73" i="229"/>
  <c r="I74" i="229"/>
  <c r="I75" i="229"/>
  <c r="I76" i="229"/>
  <c r="I77" i="229"/>
  <c r="I78" i="229"/>
  <c r="I79" i="229"/>
  <c r="I80" i="229"/>
  <c r="I81" i="229"/>
  <c r="I82" i="229"/>
  <c r="I83" i="229"/>
  <c r="I84" i="229"/>
  <c r="I85" i="229"/>
  <c r="I86" i="229"/>
  <c r="I87" i="229"/>
  <c r="I88" i="229"/>
  <c r="I89" i="229"/>
  <c r="L8" i="229"/>
  <c r="K8" i="229"/>
  <c r="J8" i="229"/>
  <c r="I8" i="229"/>
  <c r="L9" i="228" l="1"/>
  <c r="L10" i="228"/>
  <c r="L11" i="228"/>
  <c r="L12" i="228"/>
  <c r="L13" i="228"/>
  <c r="L14" i="228"/>
  <c r="L15" i="228"/>
  <c r="L16" i="228"/>
  <c r="L17" i="228"/>
  <c r="L18" i="228"/>
  <c r="L19" i="228"/>
  <c r="L20" i="228"/>
  <c r="L21" i="228"/>
  <c r="L22" i="228"/>
  <c r="L23" i="228"/>
  <c r="L24" i="228"/>
  <c r="L25" i="228"/>
  <c r="L26" i="228"/>
  <c r="L27" i="228"/>
  <c r="L28" i="228"/>
  <c r="L29" i="228"/>
  <c r="L30" i="228"/>
  <c r="L31" i="228"/>
  <c r="L32" i="228"/>
  <c r="L33" i="228"/>
  <c r="L34" i="228"/>
  <c r="L35" i="228"/>
  <c r="L36" i="228"/>
  <c r="L37" i="228"/>
  <c r="L38" i="228"/>
  <c r="L39" i="228"/>
  <c r="L40" i="228"/>
  <c r="L41" i="228"/>
  <c r="L42" i="228"/>
  <c r="L43" i="228"/>
  <c r="L44" i="228"/>
  <c r="L45" i="228"/>
  <c r="L46" i="228"/>
  <c r="L47" i="228"/>
  <c r="L48" i="228"/>
  <c r="L49" i="228"/>
  <c r="L50" i="228"/>
  <c r="L51" i="228"/>
  <c r="L52" i="228"/>
  <c r="L53" i="228"/>
  <c r="L54" i="228"/>
  <c r="L55" i="228"/>
  <c r="L56" i="228"/>
  <c r="L57" i="228"/>
  <c r="L58" i="228"/>
  <c r="L59" i="228"/>
  <c r="L60" i="228"/>
  <c r="L61" i="228"/>
  <c r="L62" i="228"/>
  <c r="L63" i="228"/>
  <c r="L64" i="228"/>
  <c r="L65" i="228"/>
  <c r="L66" i="228"/>
  <c r="L67" i="228"/>
  <c r="L68" i="228"/>
  <c r="L69" i="228"/>
  <c r="L70" i="228"/>
  <c r="L71" i="228"/>
  <c r="L72" i="228"/>
  <c r="L73" i="228"/>
  <c r="L74" i="228"/>
  <c r="L75" i="228"/>
  <c r="L76" i="228"/>
  <c r="L77" i="228"/>
  <c r="L78" i="228"/>
  <c r="L79" i="228"/>
  <c r="L80" i="228"/>
  <c r="L81" i="228"/>
  <c r="L82" i="228"/>
  <c r="L83" i="228"/>
  <c r="L84" i="228"/>
  <c r="L85" i="228"/>
  <c r="L86" i="228"/>
  <c r="L87" i="228"/>
  <c r="L88" i="228"/>
  <c r="L89" i="228"/>
  <c r="K9" i="228"/>
  <c r="K10" i="228"/>
  <c r="K11" i="228"/>
  <c r="K12" i="228"/>
  <c r="K13" i="228"/>
  <c r="K14" i="228"/>
  <c r="K15" i="228"/>
  <c r="K16" i="228"/>
  <c r="K17" i="228"/>
  <c r="K18" i="228"/>
  <c r="K19" i="228"/>
  <c r="K20" i="228"/>
  <c r="K21" i="228"/>
  <c r="K22" i="228"/>
  <c r="K23" i="228"/>
  <c r="K24" i="228"/>
  <c r="K25" i="228"/>
  <c r="K26" i="228"/>
  <c r="K27" i="228"/>
  <c r="K28" i="228"/>
  <c r="K29" i="228"/>
  <c r="K30" i="228"/>
  <c r="K31" i="228"/>
  <c r="K32" i="228"/>
  <c r="K33" i="228"/>
  <c r="K34" i="228"/>
  <c r="K35" i="228"/>
  <c r="K36" i="228"/>
  <c r="K37" i="228"/>
  <c r="K38" i="228"/>
  <c r="K39" i="228"/>
  <c r="K40" i="228"/>
  <c r="K41" i="228"/>
  <c r="K42" i="228"/>
  <c r="K43" i="228"/>
  <c r="K44" i="228"/>
  <c r="K45" i="228"/>
  <c r="K46" i="228"/>
  <c r="K47" i="228"/>
  <c r="K48" i="228"/>
  <c r="K49" i="228"/>
  <c r="K50" i="228"/>
  <c r="K51" i="228"/>
  <c r="K52" i="228"/>
  <c r="K53" i="228"/>
  <c r="K54" i="228"/>
  <c r="K55" i="228"/>
  <c r="K56" i="228"/>
  <c r="K57" i="228"/>
  <c r="K58" i="228"/>
  <c r="K59" i="228"/>
  <c r="K60" i="228"/>
  <c r="K61" i="228"/>
  <c r="K62" i="228"/>
  <c r="K63" i="228"/>
  <c r="K64" i="228"/>
  <c r="K65" i="228"/>
  <c r="K66" i="228"/>
  <c r="K67" i="228"/>
  <c r="K68" i="228"/>
  <c r="K69" i="228"/>
  <c r="K70" i="228"/>
  <c r="K71" i="228"/>
  <c r="K72" i="228"/>
  <c r="K73" i="228"/>
  <c r="K74" i="228"/>
  <c r="K75" i="228"/>
  <c r="K76" i="228"/>
  <c r="K77" i="228"/>
  <c r="K78" i="228"/>
  <c r="K79" i="228"/>
  <c r="K80" i="228"/>
  <c r="K81" i="228"/>
  <c r="K82" i="228"/>
  <c r="K83" i="228"/>
  <c r="K84" i="228"/>
  <c r="K85" i="228"/>
  <c r="K86" i="228"/>
  <c r="K87" i="228"/>
  <c r="K88" i="228"/>
  <c r="K89" i="228"/>
  <c r="J9" i="228"/>
  <c r="J10" i="228"/>
  <c r="J11" i="228"/>
  <c r="J12" i="228"/>
  <c r="J13" i="228"/>
  <c r="J14" i="228"/>
  <c r="J15" i="228"/>
  <c r="J16" i="228"/>
  <c r="J17" i="228"/>
  <c r="J18" i="228"/>
  <c r="J19" i="228"/>
  <c r="J20" i="228"/>
  <c r="J21" i="228"/>
  <c r="J22" i="228"/>
  <c r="J23" i="228"/>
  <c r="J24" i="228"/>
  <c r="J25" i="228"/>
  <c r="J26" i="228"/>
  <c r="J27" i="228"/>
  <c r="J28" i="228"/>
  <c r="J29" i="228"/>
  <c r="J30" i="228"/>
  <c r="J31" i="228"/>
  <c r="J32" i="228"/>
  <c r="J33" i="228"/>
  <c r="J34" i="228"/>
  <c r="J35" i="228"/>
  <c r="J36" i="228"/>
  <c r="J37" i="228"/>
  <c r="J38" i="228"/>
  <c r="J39" i="228"/>
  <c r="J40" i="228"/>
  <c r="J41" i="228"/>
  <c r="J42" i="228"/>
  <c r="J43" i="228"/>
  <c r="J44" i="228"/>
  <c r="J45" i="228"/>
  <c r="J46" i="228"/>
  <c r="J47" i="228"/>
  <c r="J48" i="228"/>
  <c r="J49" i="228"/>
  <c r="J50" i="228"/>
  <c r="J51" i="228"/>
  <c r="J52" i="228"/>
  <c r="J53" i="228"/>
  <c r="J54" i="228"/>
  <c r="J55" i="228"/>
  <c r="J56" i="228"/>
  <c r="J57" i="228"/>
  <c r="J58" i="228"/>
  <c r="J59" i="228"/>
  <c r="J60" i="228"/>
  <c r="J61" i="228"/>
  <c r="J62" i="228"/>
  <c r="J63" i="228"/>
  <c r="J64" i="228"/>
  <c r="J65" i="228"/>
  <c r="J66" i="228"/>
  <c r="J67" i="228"/>
  <c r="J68" i="228"/>
  <c r="J69" i="228"/>
  <c r="J70" i="228"/>
  <c r="J71" i="228"/>
  <c r="J72" i="228"/>
  <c r="J73" i="228"/>
  <c r="J74" i="228"/>
  <c r="J75" i="228"/>
  <c r="J76" i="228"/>
  <c r="J77" i="228"/>
  <c r="J78" i="228"/>
  <c r="J79" i="228"/>
  <c r="J80" i="228"/>
  <c r="J81" i="228"/>
  <c r="J82" i="228"/>
  <c r="J83" i="228"/>
  <c r="J84" i="228"/>
  <c r="J85" i="228"/>
  <c r="J86" i="228"/>
  <c r="J87" i="228"/>
  <c r="J88" i="228"/>
  <c r="J89" i="228"/>
  <c r="I9" i="228"/>
  <c r="I10" i="228"/>
  <c r="I11" i="228"/>
  <c r="I12" i="228"/>
  <c r="I13" i="228"/>
  <c r="I14" i="228"/>
  <c r="I15" i="228"/>
  <c r="I16" i="228"/>
  <c r="I17" i="228"/>
  <c r="I18" i="228"/>
  <c r="I19" i="228"/>
  <c r="I20" i="228"/>
  <c r="I21" i="228"/>
  <c r="I22" i="228"/>
  <c r="I23" i="228"/>
  <c r="I24" i="228"/>
  <c r="I25" i="228"/>
  <c r="I26" i="228"/>
  <c r="I27" i="228"/>
  <c r="I28" i="228"/>
  <c r="I29" i="228"/>
  <c r="I30" i="228"/>
  <c r="I31" i="228"/>
  <c r="I32" i="228"/>
  <c r="I33" i="228"/>
  <c r="I34" i="228"/>
  <c r="I35" i="228"/>
  <c r="I36" i="228"/>
  <c r="I37" i="228"/>
  <c r="I38" i="228"/>
  <c r="I39" i="228"/>
  <c r="I40" i="228"/>
  <c r="I41" i="228"/>
  <c r="I42" i="228"/>
  <c r="I43" i="228"/>
  <c r="I44" i="228"/>
  <c r="I45" i="228"/>
  <c r="I46" i="228"/>
  <c r="I47" i="228"/>
  <c r="I48" i="228"/>
  <c r="I49" i="228"/>
  <c r="I50" i="228"/>
  <c r="I51" i="228"/>
  <c r="I52" i="228"/>
  <c r="I53" i="228"/>
  <c r="I54" i="228"/>
  <c r="I55" i="228"/>
  <c r="I56" i="228"/>
  <c r="I57" i="228"/>
  <c r="I58" i="228"/>
  <c r="I59" i="228"/>
  <c r="I60" i="228"/>
  <c r="I61" i="228"/>
  <c r="I62" i="228"/>
  <c r="I63" i="228"/>
  <c r="I64" i="228"/>
  <c r="I65" i="228"/>
  <c r="I66" i="228"/>
  <c r="I67" i="228"/>
  <c r="I68" i="228"/>
  <c r="I69" i="228"/>
  <c r="I70" i="228"/>
  <c r="I71" i="228"/>
  <c r="I72" i="228"/>
  <c r="I73" i="228"/>
  <c r="I74" i="228"/>
  <c r="I75" i="228"/>
  <c r="I76" i="228"/>
  <c r="I77" i="228"/>
  <c r="I78" i="228"/>
  <c r="I79" i="228"/>
  <c r="I80" i="228"/>
  <c r="I81" i="228"/>
  <c r="I82" i="228"/>
  <c r="I83" i="228"/>
  <c r="I84" i="228"/>
  <c r="I85" i="228"/>
  <c r="I86" i="228"/>
  <c r="I87" i="228"/>
  <c r="I88" i="228"/>
  <c r="I89" i="228"/>
  <c r="L8" i="228"/>
  <c r="K8" i="228"/>
  <c r="J8" i="228"/>
  <c r="I8" i="228"/>
  <c r="L9" i="227" l="1"/>
  <c r="L10" i="227"/>
  <c r="L11" i="227"/>
  <c r="L12" i="227"/>
  <c r="L13" i="227"/>
  <c r="L14" i="227"/>
  <c r="L15" i="227"/>
  <c r="L16" i="227"/>
  <c r="L17" i="227"/>
  <c r="L18" i="227"/>
  <c r="L19" i="227"/>
  <c r="L20" i="227"/>
  <c r="L21" i="227"/>
  <c r="L22" i="227"/>
  <c r="L23" i="227"/>
  <c r="L24" i="227"/>
  <c r="L25" i="227"/>
  <c r="L26" i="227"/>
  <c r="L27" i="227"/>
  <c r="L28" i="227"/>
  <c r="L29" i="227"/>
  <c r="L30" i="227"/>
  <c r="L31" i="227"/>
  <c r="L32" i="227"/>
  <c r="L33" i="227"/>
  <c r="L34" i="227"/>
  <c r="L35" i="227"/>
  <c r="L36" i="227"/>
  <c r="L37" i="227"/>
  <c r="L38" i="227"/>
  <c r="L39" i="227"/>
  <c r="L40" i="227"/>
  <c r="L41" i="227"/>
  <c r="L42" i="227"/>
  <c r="L43" i="227"/>
  <c r="L44" i="227"/>
  <c r="L45" i="227"/>
  <c r="L46" i="227"/>
  <c r="L47" i="227"/>
  <c r="L48" i="227"/>
  <c r="L49" i="227"/>
  <c r="L50" i="227"/>
  <c r="L51" i="227"/>
  <c r="L52" i="227"/>
  <c r="L53" i="227"/>
  <c r="L54" i="227"/>
  <c r="L55" i="227"/>
  <c r="L56" i="227"/>
  <c r="L57" i="227"/>
  <c r="L58" i="227"/>
  <c r="L59" i="227"/>
  <c r="L60" i="227"/>
  <c r="L61" i="227"/>
  <c r="L62" i="227"/>
  <c r="L63" i="227"/>
  <c r="L64" i="227"/>
  <c r="L65" i="227"/>
  <c r="L66" i="227"/>
  <c r="L67" i="227"/>
  <c r="L68" i="227"/>
  <c r="L69" i="227"/>
  <c r="L70" i="227"/>
  <c r="L71" i="227"/>
  <c r="L72" i="227"/>
  <c r="L73" i="227"/>
  <c r="L74" i="227"/>
  <c r="L75" i="227"/>
  <c r="L76" i="227"/>
  <c r="L77" i="227"/>
  <c r="L78" i="227"/>
  <c r="L79" i="227"/>
  <c r="L80" i="227"/>
  <c r="L81" i="227"/>
  <c r="L82" i="227"/>
  <c r="L83" i="227"/>
  <c r="L84" i="227"/>
  <c r="L85" i="227"/>
  <c r="L86" i="227"/>
  <c r="L87" i="227"/>
  <c r="L88" i="227"/>
  <c r="L89" i="227"/>
  <c r="K9" i="227"/>
  <c r="K10" i="227"/>
  <c r="K11" i="227"/>
  <c r="K12" i="227"/>
  <c r="K13" i="227"/>
  <c r="K14" i="227"/>
  <c r="K15" i="227"/>
  <c r="K16" i="227"/>
  <c r="K17" i="227"/>
  <c r="K18" i="227"/>
  <c r="K19" i="227"/>
  <c r="K20" i="227"/>
  <c r="K21" i="227"/>
  <c r="K22" i="227"/>
  <c r="K23" i="227"/>
  <c r="K24" i="227"/>
  <c r="K25" i="227"/>
  <c r="K26" i="227"/>
  <c r="K27" i="227"/>
  <c r="K28" i="227"/>
  <c r="K29" i="227"/>
  <c r="K30" i="227"/>
  <c r="K31" i="227"/>
  <c r="K32" i="227"/>
  <c r="K33" i="227"/>
  <c r="K34" i="227"/>
  <c r="K35" i="227"/>
  <c r="K36" i="227"/>
  <c r="K37" i="227"/>
  <c r="K38" i="227"/>
  <c r="K39" i="227"/>
  <c r="K40" i="227"/>
  <c r="K41" i="227"/>
  <c r="K42" i="227"/>
  <c r="K43" i="227"/>
  <c r="K44" i="227"/>
  <c r="K45" i="227"/>
  <c r="K46" i="227"/>
  <c r="K47" i="227"/>
  <c r="K48" i="227"/>
  <c r="K49" i="227"/>
  <c r="K50" i="227"/>
  <c r="K51" i="227"/>
  <c r="K52" i="227"/>
  <c r="K53" i="227"/>
  <c r="K54" i="227"/>
  <c r="K55" i="227"/>
  <c r="K56" i="227"/>
  <c r="K57" i="227"/>
  <c r="K58" i="227"/>
  <c r="K59" i="227"/>
  <c r="K60" i="227"/>
  <c r="K61" i="227"/>
  <c r="K62" i="227"/>
  <c r="K63" i="227"/>
  <c r="K64" i="227"/>
  <c r="K65" i="227"/>
  <c r="K66" i="227"/>
  <c r="K67" i="227"/>
  <c r="K68" i="227"/>
  <c r="K69" i="227"/>
  <c r="K70" i="227"/>
  <c r="K71" i="227"/>
  <c r="K72" i="227"/>
  <c r="K73" i="227"/>
  <c r="K74" i="227"/>
  <c r="K75" i="227"/>
  <c r="K76" i="227"/>
  <c r="K77" i="227"/>
  <c r="K78" i="227"/>
  <c r="K79" i="227"/>
  <c r="K80" i="227"/>
  <c r="K81" i="227"/>
  <c r="K82" i="227"/>
  <c r="K83" i="227"/>
  <c r="K84" i="227"/>
  <c r="K85" i="227"/>
  <c r="K86" i="227"/>
  <c r="K87" i="227"/>
  <c r="K88" i="227"/>
  <c r="K89" i="227"/>
  <c r="J9" i="227"/>
  <c r="J10" i="227"/>
  <c r="J11" i="227"/>
  <c r="J12" i="227"/>
  <c r="J13" i="227"/>
  <c r="J14" i="227"/>
  <c r="J15" i="227"/>
  <c r="J16" i="227"/>
  <c r="J17" i="227"/>
  <c r="J18" i="227"/>
  <c r="J19" i="227"/>
  <c r="J20" i="227"/>
  <c r="J21" i="227"/>
  <c r="J22" i="227"/>
  <c r="J23" i="227"/>
  <c r="J24" i="227"/>
  <c r="J25" i="227"/>
  <c r="J26" i="227"/>
  <c r="J27" i="227"/>
  <c r="J28" i="227"/>
  <c r="J29" i="227"/>
  <c r="J30" i="227"/>
  <c r="J31" i="227"/>
  <c r="J32" i="227"/>
  <c r="J33" i="227"/>
  <c r="J34" i="227"/>
  <c r="J35" i="227"/>
  <c r="J36" i="227"/>
  <c r="J37" i="227"/>
  <c r="J38" i="227"/>
  <c r="J39" i="227"/>
  <c r="J40" i="227"/>
  <c r="J41" i="227"/>
  <c r="J42" i="227"/>
  <c r="J43" i="227"/>
  <c r="J44" i="227"/>
  <c r="J45" i="227"/>
  <c r="J46" i="227"/>
  <c r="J47" i="227"/>
  <c r="J48" i="227"/>
  <c r="J49" i="227"/>
  <c r="J50" i="227"/>
  <c r="J51" i="227"/>
  <c r="J52" i="227"/>
  <c r="J53" i="227"/>
  <c r="J54" i="227"/>
  <c r="J55" i="227"/>
  <c r="J56" i="227"/>
  <c r="J57" i="227"/>
  <c r="J58" i="227"/>
  <c r="J59" i="227"/>
  <c r="J60" i="227"/>
  <c r="J61" i="227"/>
  <c r="J62" i="227"/>
  <c r="J63" i="227"/>
  <c r="J64" i="227"/>
  <c r="J65" i="227"/>
  <c r="J66" i="227"/>
  <c r="J67" i="227"/>
  <c r="J68" i="227"/>
  <c r="J69" i="227"/>
  <c r="J70" i="227"/>
  <c r="J71" i="227"/>
  <c r="J72" i="227"/>
  <c r="J73" i="227"/>
  <c r="J74" i="227"/>
  <c r="J75" i="227"/>
  <c r="J76" i="227"/>
  <c r="J77" i="227"/>
  <c r="J78" i="227"/>
  <c r="J79" i="227"/>
  <c r="J80" i="227"/>
  <c r="J81" i="227"/>
  <c r="J82" i="227"/>
  <c r="J83" i="227"/>
  <c r="J84" i="227"/>
  <c r="J85" i="227"/>
  <c r="J86" i="227"/>
  <c r="J87" i="227"/>
  <c r="J88" i="227"/>
  <c r="J89" i="227"/>
  <c r="I9" i="227"/>
  <c r="I10" i="227"/>
  <c r="I11" i="227"/>
  <c r="I12" i="227"/>
  <c r="I13" i="227"/>
  <c r="I14" i="227"/>
  <c r="I15" i="227"/>
  <c r="I16" i="227"/>
  <c r="I17" i="227"/>
  <c r="I18" i="227"/>
  <c r="I19" i="227"/>
  <c r="I20" i="227"/>
  <c r="I21" i="227"/>
  <c r="I22" i="227"/>
  <c r="I23" i="227"/>
  <c r="I24" i="227"/>
  <c r="I25" i="227"/>
  <c r="I26" i="227"/>
  <c r="I27" i="227"/>
  <c r="I28" i="227"/>
  <c r="I29" i="227"/>
  <c r="I30" i="227"/>
  <c r="I31" i="227"/>
  <c r="I32" i="227"/>
  <c r="I33" i="227"/>
  <c r="I34" i="227"/>
  <c r="I35" i="227"/>
  <c r="I36" i="227"/>
  <c r="I37" i="227"/>
  <c r="I38" i="227"/>
  <c r="I39" i="227"/>
  <c r="I40" i="227"/>
  <c r="I41" i="227"/>
  <c r="I42" i="227"/>
  <c r="I43" i="227"/>
  <c r="I44" i="227"/>
  <c r="I45" i="227"/>
  <c r="I46" i="227"/>
  <c r="I47" i="227"/>
  <c r="I48" i="227"/>
  <c r="I49" i="227"/>
  <c r="I50" i="227"/>
  <c r="I51" i="227"/>
  <c r="I52" i="227"/>
  <c r="I53" i="227"/>
  <c r="I54" i="227"/>
  <c r="I55" i="227"/>
  <c r="I56" i="227"/>
  <c r="I57" i="227"/>
  <c r="I58" i="227"/>
  <c r="I59" i="227"/>
  <c r="I60" i="227"/>
  <c r="I61" i="227"/>
  <c r="I62" i="227"/>
  <c r="I63" i="227"/>
  <c r="I64" i="227"/>
  <c r="I65" i="227"/>
  <c r="I66" i="227"/>
  <c r="I67" i="227"/>
  <c r="I68" i="227"/>
  <c r="I69" i="227"/>
  <c r="I70" i="227"/>
  <c r="I71" i="227"/>
  <c r="I72" i="227"/>
  <c r="I73" i="227"/>
  <c r="I74" i="227"/>
  <c r="I75" i="227"/>
  <c r="I76" i="227"/>
  <c r="I77" i="227"/>
  <c r="I78" i="227"/>
  <c r="I79" i="227"/>
  <c r="I80" i="227"/>
  <c r="I81" i="227"/>
  <c r="I82" i="227"/>
  <c r="I83" i="227"/>
  <c r="I84" i="227"/>
  <c r="I85" i="227"/>
  <c r="I86" i="227"/>
  <c r="I87" i="227"/>
  <c r="I88" i="227"/>
  <c r="I89" i="227"/>
  <c r="L8" i="227"/>
  <c r="K8" i="227"/>
  <c r="J8" i="227"/>
  <c r="I8" i="227"/>
  <c r="L9" i="225" l="1"/>
  <c r="L10" i="225"/>
  <c r="L11" i="225"/>
  <c r="L12" i="225"/>
  <c r="L13" i="225"/>
  <c r="L14" i="225"/>
  <c r="L15" i="225"/>
  <c r="L16" i="225"/>
  <c r="L17" i="225"/>
  <c r="L18" i="225"/>
  <c r="L19" i="225"/>
  <c r="L20" i="225"/>
  <c r="L21" i="225"/>
  <c r="L22" i="225"/>
  <c r="L23" i="225"/>
  <c r="L24" i="225"/>
  <c r="L25" i="225"/>
  <c r="L26" i="225"/>
  <c r="L27" i="225"/>
  <c r="L28" i="225"/>
  <c r="L29" i="225"/>
  <c r="L30" i="225"/>
  <c r="L31" i="225"/>
  <c r="L32" i="225"/>
  <c r="L33" i="225"/>
  <c r="L34" i="225"/>
  <c r="L35" i="225"/>
  <c r="L36" i="225"/>
  <c r="L37" i="225"/>
  <c r="L38" i="225"/>
  <c r="L39" i="225"/>
  <c r="L40" i="225"/>
  <c r="L41" i="225"/>
  <c r="L42" i="225"/>
  <c r="L43" i="225"/>
  <c r="L44" i="225"/>
  <c r="L45" i="225"/>
  <c r="L46" i="225"/>
  <c r="L47" i="225"/>
  <c r="L48" i="225"/>
  <c r="L49" i="225"/>
  <c r="L50" i="225"/>
  <c r="L51" i="225"/>
  <c r="L52" i="225"/>
  <c r="L53" i="225"/>
  <c r="L54" i="225"/>
  <c r="L55" i="225"/>
  <c r="L56" i="225"/>
  <c r="L57" i="225"/>
  <c r="L58" i="225"/>
  <c r="L59" i="225"/>
  <c r="L60" i="225"/>
  <c r="L61" i="225"/>
  <c r="L62" i="225"/>
  <c r="L63" i="225"/>
  <c r="L64" i="225"/>
  <c r="L65" i="225"/>
  <c r="L66" i="225"/>
  <c r="L67" i="225"/>
  <c r="L68" i="225"/>
  <c r="L69" i="225"/>
  <c r="L70" i="225"/>
  <c r="L71" i="225"/>
  <c r="L72" i="225"/>
  <c r="L73" i="225"/>
  <c r="L74" i="225"/>
  <c r="L75" i="225"/>
  <c r="L76" i="225"/>
  <c r="L77" i="225"/>
  <c r="L78" i="225"/>
  <c r="L79" i="225"/>
  <c r="L80" i="225"/>
  <c r="L81" i="225"/>
  <c r="L82" i="225"/>
  <c r="L83" i="225"/>
  <c r="L84" i="225"/>
  <c r="L85" i="225"/>
  <c r="L86" i="225"/>
  <c r="L87" i="225"/>
  <c r="L88" i="225"/>
  <c r="L89" i="225"/>
  <c r="K9" i="225"/>
  <c r="K10" i="225"/>
  <c r="K11" i="225"/>
  <c r="K12" i="225"/>
  <c r="K13" i="225"/>
  <c r="K14" i="225"/>
  <c r="K15" i="225"/>
  <c r="K16" i="225"/>
  <c r="K17" i="225"/>
  <c r="K18" i="225"/>
  <c r="K19" i="225"/>
  <c r="K20" i="225"/>
  <c r="K21" i="225"/>
  <c r="K22" i="225"/>
  <c r="K23" i="225"/>
  <c r="K24" i="225"/>
  <c r="K25" i="225"/>
  <c r="K26" i="225"/>
  <c r="K27" i="225"/>
  <c r="K28" i="225"/>
  <c r="K29" i="225"/>
  <c r="K30" i="225"/>
  <c r="K31" i="225"/>
  <c r="K32" i="225"/>
  <c r="K33" i="225"/>
  <c r="K34" i="225"/>
  <c r="K35" i="225"/>
  <c r="K36" i="225"/>
  <c r="K37" i="225"/>
  <c r="K38" i="225"/>
  <c r="K39" i="225"/>
  <c r="K40" i="225"/>
  <c r="K41" i="225"/>
  <c r="K42" i="225"/>
  <c r="K43" i="225"/>
  <c r="K44" i="225"/>
  <c r="K45" i="225"/>
  <c r="K46" i="225"/>
  <c r="K47" i="225"/>
  <c r="K48" i="225"/>
  <c r="K49" i="225"/>
  <c r="K50" i="225"/>
  <c r="K51" i="225"/>
  <c r="K52" i="225"/>
  <c r="K53" i="225"/>
  <c r="K54" i="225"/>
  <c r="K55" i="225"/>
  <c r="K56" i="225"/>
  <c r="K57" i="225"/>
  <c r="K58" i="225"/>
  <c r="K59" i="225"/>
  <c r="K60" i="225"/>
  <c r="K61" i="225"/>
  <c r="K62" i="225"/>
  <c r="K63" i="225"/>
  <c r="K64" i="225"/>
  <c r="K65" i="225"/>
  <c r="K66" i="225"/>
  <c r="K67" i="225"/>
  <c r="K68" i="225"/>
  <c r="K69" i="225"/>
  <c r="K70" i="225"/>
  <c r="K71" i="225"/>
  <c r="K72" i="225"/>
  <c r="K73" i="225"/>
  <c r="K74" i="225"/>
  <c r="K75" i="225"/>
  <c r="K76" i="225"/>
  <c r="K77" i="225"/>
  <c r="K78" i="225"/>
  <c r="K79" i="225"/>
  <c r="K80" i="225"/>
  <c r="K81" i="225"/>
  <c r="K82" i="225"/>
  <c r="K83" i="225"/>
  <c r="K84" i="225"/>
  <c r="K85" i="225"/>
  <c r="K86" i="225"/>
  <c r="K87" i="225"/>
  <c r="K88" i="225"/>
  <c r="K89" i="225"/>
  <c r="J9" i="225"/>
  <c r="J10" i="225"/>
  <c r="J11" i="225"/>
  <c r="J12" i="225"/>
  <c r="J13" i="225"/>
  <c r="J14" i="225"/>
  <c r="J15" i="225"/>
  <c r="J16" i="225"/>
  <c r="J17" i="225"/>
  <c r="J18" i="225"/>
  <c r="J19" i="225"/>
  <c r="J20" i="225"/>
  <c r="J21" i="225"/>
  <c r="J22" i="225"/>
  <c r="J23" i="225"/>
  <c r="J24" i="225"/>
  <c r="J25" i="225"/>
  <c r="J26" i="225"/>
  <c r="J27" i="225"/>
  <c r="J28" i="225"/>
  <c r="J29" i="225"/>
  <c r="J30" i="225"/>
  <c r="J31" i="225"/>
  <c r="J32" i="225"/>
  <c r="J33" i="225"/>
  <c r="J34" i="225"/>
  <c r="J35" i="225"/>
  <c r="J36" i="225"/>
  <c r="J37" i="225"/>
  <c r="J38" i="225"/>
  <c r="J39" i="225"/>
  <c r="J40" i="225"/>
  <c r="J41" i="225"/>
  <c r="J42" i="225"/>
  <c r="J43" i="225"/>
  <c r="J44" i="225"/>
  <c r="J45" i="225"/>
  <c r="J46" i="225"/>
  <c r="J47" i="225"/>
  <c r="J48" i="225"/>
  <c r="J49" i="225"/>
  <c r="J50" i="225"/>
  <c r="J51" i="225"/>
  <c r="J52" i="225"/>
  <c r="J53" i="225"/>
  <c r="J54" i="225"/>
  <c r="J55" i="225"/>
  <c r="J56" i="225"/>
  <c r="J57" i="225"/>
  <c r="J58" i="225"/>
  <c r="J59" i="225"/>
  <c r="J60" i="225"/>
  <c r="J61" i="225"/>
  <c r="J62" i="225"/>
  <c r="J63" i="225"/>
  <c r="J64" i="225"/>
  <c r="J65" i="225"/>
  <c r="J66" i="225"/>
  <c r="J67" i="225"/>
  <c r="J68" i="225"/>
  <c r="J69" i="225"/>
  <c r="J70" i="225"/>
  <c r="J71" i="225"/>
  <c r="J72" i="225"/>
  <c r="J73" i="225"/>
  <c r="J74" i="225"/>
  <c r="J75" i="225"/>
  <c r="J76" i="225"/>
  <c r="J77" i="225"/>
  <c r="J78" i="225"/>
  <c r="J79" i="225"/>
  <c r="J80" i="225"/>
  <c r="J81" i="225"/>
  <c r="J82" i="225"/>
  <c r="J83" i="225"/>
  <c r="J84" i="225"/>
  <c r="J85" i="225"/>
  <c r="J86" i="225"/>
  <c r="J87" i="225"/>
  <c r="J88" i="225"/>
  <c r="J89" i="225"/>
  <c r="I9" i="225"/>
  <c r="I10" i="225"/>
  <c r="I11" i="225"/>
  <c r="I12" i="225"/>
  <c r="I13" i="225"/>
  <c r="I14" i="225"/>
  <c r="I15" i="225"/>
  <c r="I16" i="225"/>
  <c r="I17" i="225"/>
  <c r="I18" i="225"/>
  <c r="I19" i="225"/>
  <c r="I20" i="225"/>
  <c r="I21" i="225"/>
  <c r="I22" i="225"/>
  <c r="I23" i="225"/>
  <c r="I24" i="225"/>
  <c r="I25" i="225"/>
  <c r="I26" i="225"/>
  <c r="I27" i="225"/>
  <c r="I28" i="225"/>
  <c r="I29" i="225"/>
  <c r="I30" i="225"/>
  <c r="I31" i="225"/>
  <c r="I32" i="225"/>
  <c r="I33" i="225"/>
  <c r="I34" i="225"/>
  <c r="I35" i="225"/>
  <c r="I36" i="225"/>
  <c r="I37" i="225"/>
  <c r="I38" i="225"/>
  <c r="I39" i="225"/>
  <c r="I40" i="225"/>
  <c r="I41" i="225"/>
  <c r="I42" i="225"/>
  <c r="I43" i="225"/>
  <c r="I44" i="225"/>
  <c r="I45" i="225"/>
  <c r="I46" i="225"/>
  <c r="I47" i="225"/>
  <c r="I48" i="225"/>
  <c r="I49" i="225"/>
  <c r="I50" i="225"/>
  <c r="I51" i="225"/>
  <c r="I52" i="225"/>
  <c r="I53" i="225"/>
  <c r="I54" i="225"/>
  <c r="I55" i="225"/>
  <c r="I56" i="225"/>
  <c r="I57" i="225"/>
  <c r="I58" i="225"/>
  <c r="I59" i="225"/>
  <c r="I60" i="225"/>
  <c r="I61" i="225"/>
  <c r="I62" i="225"/>
  <c r="I63" i="225"/>
  <c r="I64" i="225"/>
  <c r="I65" i="225"/>
  <c r="I66" i="225"/>
  <c r="I67" i="225"/>
  <c r="I68" i="225"/>
  <c r="I69" i="225"/>
  <c r="I70" i="225"/>
  <c r="I71" i="225"/>
  <c r="I72" i="225"/>
  <c r="I73" i="225"/>
  <c r="I74" i="225"/>
  <c r="I75" i="225"/>
  <c r="I76" i="225"/>
  <c r="I77" i="225"/>
  <c r="I78" i="225"/>
  <c r="I79" i="225"/>
  <c r="I80" i="225"/>
  <c r="I81" i="225"/>
  <c r="I82" i="225"/>
  <c r="I83" i="225"/>
  <c r="I84" i="225"/>
  <c r="I85" i="225"/>
  <c r="I86" i="225"/>
  <c r="I87" i="225"/>
  <c r="I88" i="225"/>
  <c r="I89" i="225"/>
  <c r="L8" i="225"/>
  <c r="K8" i="225"/>
  <c r="J8" i="225"/>
  <c r="I8" i="225"/>
  <c r="O9" i="75" l="1"/>
  <c r="O11" i="75" s="1"/>
  <c r="O13" i="75" s="1"/>
</calcChain>
</file>

<file path=xl/sharedStrings.xml><?xml version="1.0" encoding="utf-8"?>
<sst xmlns="http://schemas.openxmlformats.org/spreadsheetml/2006/main" count="37938" uniqueCount="743">
  <si>
    <t>PEDIDO KIR</t>
  </si>
  <si>
    <t>PLAZO: 15 DIAS</t>
  </si>
  <si>
    <t>CODIGO</t>
  </si>
  <si>
    <t>DESCRIPCION</t>
  </si>
  <si>
    <t>KG</t>
  </si>
  <si>
    <t>PEDIDO TRES TIENDAS.</t>
  </si>
  <si>
    <t>D.O.</t>
  </si>
  <si>
    <t>ARBOL.</t>
  </si>
  <si>
    <t>VILL</t>
  </si>
  <si>
    <t>ALLE.</t>
  </si>
  <si>
    <t>Pz</t>
  </si>
  <si>
    <t>Caja</t>
  </si>
  <si>
    <t>X134</t>
  </si>
  <si>
    <t>JAMON AMERICANO KIR</t>
  </si>
  <si>
    <t>X329</t>
  </si>
  <si>
    <t>JAMON AMERICANO KIR 180GR</t>
  </si>
  <si>
    <t>JAMON DE PAVO ALPINO 4.2K (NUEVO)</t>
  </si>
  <si>
    <t>X328</t>
  </si>
  <si>
    <t>JAMON AMERICANO DE PAVO KIR 180GR</t>
  </si>
  <si>
    <t>X072</t>
  </si>
  <si>
    <t xml:space="preserve">JAMON LUNCH KIR PAVO </t>
  </si>
  <si>
    <t>10+2</t>
  </si>
  <si>
    <t>X912</t>
  </si>
  <si>
    <t>JAMON COCIDO DUBY</t>
  </si>
  <si>
    <t>X576</t>
  </si>
  <si>
    <t>JAMON AMERICANO LUNCH KIR GRANEL</t>
  </si>
  <si>
    <t>X926</t>
  </si>
  <si>
    <t>JAMON BURGER DUBY</t>
  </si>
  <si>
    <t>X932</t>
  </si>
  <si>
    <t>JAMON DE PAVO AMERICANO KIR</t>
  </si>
  <si>
    <t>X285</t>
  </si>
  <si>
    <t>JAMON DE PAVO DUBY</t>
  </si>
  <si>
    <t>X016</t>
  </si>
  <si>
    <t>JAMON DE PAVO VIRGINIA KIR</t>
  </si>
  <si>
    <t>X457</t>
  </si>
  <si>
    <t>JAMON DE PIERNA KIR</t>
  </si>
  <si>
    <t>NC 58.50</t>
  </si>
  <si>
    <t>JAMON DE PIERNA ZWAN</t>
  </si>
  <si>
    <t>X559</t>
  </si>
  <si>
    <t>JAMON HORNEADO KIR</t>
  </si>
  <si>
    <t>X519</t>
  </si>
  <si>
    <t>JAMON VIRGINIA DE PAVO 250 GR</t>
  </si>
  <si>
    <t>JAMON VIRGINIA DE PAVO ZWAN</t>
  </si>
  <si>
    <t>JAMON VIRGINIA ZWAN</t>
  </si>
  <si>
    <t>JAMON VIRGINIA DE PAVO ALPINO</t>
  </si>
  <si>
    <t>10+1</t>
  </si>
  <si>
    <t>JAMON PIERNITA ZWAN 2.5K</t>
  </si>
  <si>
    <t>X162</t>
  </si>
  <si>
    <t>MORTADELA DUBY</t>
  </si>
  <si>
    <t>X011</t>
  </si>
  <si>
    <t>MORTADELA KIR</t>
  </si>
  <si>
    <t>X225</t>
  </si>
  <si>
    <t>MORTADELA KIR 250 GRS</t>
  </si>
  <si>
    <t>PECHUGA DE PAVO ZWAN 250 GR</t>
  </si>
  <si>
    <t>PECHUGA DE PAVO ZWAN.</t>
  </si>
  <si>
    <t>X915</t>
  </si>
  <si>
    <t>PECHUGA DE POLLO KIR 2KG</t>
  </si>
  <si>
    <t>X972</t>
  </si>
  <si>
    <t>SALAMI COCIDO KIR</t>
  </si>
  <si>
    <t>SALCHICHA COCKTEL DE PAVO ZWAN 500GR</t>
  </si>
  <si>
    <t>X286</t>
  </si>
  <si>
    <t>SALCHICHA DE PAVO DUBY</t>
  </si>
  <si>
    <t>15+2</t>
  </si>
  <si>
    <t>X044</t>
  </si>
  <si>
    <t>SALCHICHA DE PAVO KIR 500 GRS.</t>
  </si>
  <si>
    <t>SALCHICHA DE PAVO ZWAN</t>
  </si>
  <si>
    <t>X512</t>
  </si>
  <si>
    <t>SALCHICHA ESTILO VIENA DUBY</t>
  </si>
  <si>
    <t>X115</t>
  </si>
  <si>
    <t>SALCHICHA ESTILO VIENA KIR</t>
  </si>
  <si>
    <t>SALCHICHA FRANKFURT DE PAVO ALPINO</t>
  </si>
  <si>
    <t>X949</t>
  </si>
  <si>
    <t>SALCHICHA HOT DOG DE PAVO KIR</t>
  </si>
  <si>
    <t>X507</t>
  </si>
  <si>
    <t>SALCHICHA PARA ASAR CON TOCINO KIR</t>
  </si>
  <si>
    <t>X503</t>
  </si>
  <si>
    <t>SALCHICHA PARA ASAR NATURAL KIR</t>
  </si>
  <si>
    <t>X226</t>
  </si>
  <si>
    <t>SALCHICHA VIENA HOT DOG KIR 200 GRS</t>
  </si>
  <si>
    <t>SALCHICHA VIENA TORINO GRANEL</t>
  </si>
  <si>
    <t>X282</t>
  </si>
  <si>
    <t>SALCHICHAJUMBO KIR 800GR</t>
  </si>
  <si>
    <t>CHORIZO CANTIMPALO ZWAN</t>
  </si>
  <si>
    <t>X231</t>
  </si>
  <si>
    <t>CHORIZO RANCHERO KIR</t>
  </si>
  <si>
    <t>QUESO PANELA ALPINO 200 GR</t>
  </si>
  <si>
    <t>QUESO AMER. NATURAL CAPERUCITA 140 GR</t>
  </si>
  <si>
    <t>QUESO AMERICANO ALPINO 140GR</t>
  </si>
  <si>
    <t>QUESO ASADERO ALPINO GRANEL</t>
  </si>
  <si>
    <t>NC 71.00</t>
  </si>
  <si>
    <t>QUESO CHIHUAHUA CAPER. 400GR</t>
  </si>
  <si>
    <t>QUESO CHIHUAHUA CAPERUCITA</t>
  </si>
  <si>
    <t>QUESO DE PUERCO</t>
  </si>
  <si>
    <t>QUESO GOUDA ALPINO 3 KG</t>
  </si>
  <si>
    <t>QUESO MANCHEGO CAPERUCITA</t>
  </si>
  <si>
    <t>QUESO MANCHEGO CAPERUCITA 700GR</t>
  </si>
  <si>
    <t>QUESO MANCHEGO DELITE CAPERUCITA 400 GRS.</t>
  </si>
  <si>
    <t>QUESO OAXACA ALPINO 2.04</t>
  </si>
  <si>
    <t>QUESO OAXACA CAPERUCITA</t>
  </si>
  <si>
    <t>QUESO OAXACA CAPERUCITA 400 GR.</t>
  </si>
  <si>
    <t>QUESO PANELA ALPINO 3.39</t>
  </si>
  <si>
    <t>QUESO PANELA GRANEL CAPERUCITA 2 KG</t>
  </si>
  <si>
    <t>QUESO TIPO MANCHEGO DE 400 GR</t>
  </si>
  <si>
    <t>PEPERAMI NATURAL 20/23 GR.</t>
  </si>
  <si>
    <t>PEPEROMI HOT 20/23 GR.</t>
  </si>
  <si>
    <t>x515</t>
  </si>
  <si>
    <t>PASTEL PIMIENTO DUBY</t>
  </si>
  <si>
    <t>PATE DE HIGADO DE CERDO ZWAN</t>
  </si>
  <si>
    <t>x214</t>
  </si>
  <si>
    <t>TOCINO AHUMADO KIR</t>
  </si>
  <si>
    <t>x213</t>
  </si>
  <si>
    <t>TOCINO AHUMADO KIR 250 GR</t>
  </si>
  <si>
    <t>TOCINO DE PAVO ZWAN 227GR</t>
  </si>
  <si>
    <t>QUESO OAXACA ALPINO 200 GR.</t>
  </si>
  <si>
    <t>QUESO MANCHEGO CAPERUSITA 200 GR.</t>
  </si>
  <si>
    <t>QUESO PANELA CAPERUCITA DE 400 GRS</t>
  </si>
  <si>
    <t>x924</t>
  </si>
  <si>
    <t>CHORIZO TAQUERO KIR</t>
  </si>
  <si>
    <t>x099</t>
  </si>
  <si>
    <t>CHORIZO DE PAVO KIR CON/2</t>
  </si>
  <si>
    <t>x946</t>
  </si>
  <si>
    <t>CHORIZO DE SOYA KIR 250GR</t>
  </si>
  <si>
    <t xml:space="preserve">PECHUGA DE PAVO ALPINO </t>
  </si>
  <si>
    <t>SALCHICHA PARA ASAR ALPINO 800GR</t>
  </si>
  <si>
    <t>x120</t>
  </si>
  <si>
    <t>CHORIZO TAQUERO KIR 80GR</t>
  </si>
  <si>
    <t>x939</t>
  </si>
  <si>
    <t>SALCHICHA P/ASAR DE PAVO KIR 800GR</t>
  </si>
  <si>
    <t>SALCHICHA D/PAVO ZWAN 500 GR.</t>
  </si>
  <si>
    <t>SALCHICHA P/ASAR ALPINO 1.6K</t>
  </si>
  <si>
    <t>x968</t>
  </si>
  <si>
    <t>PEPPERONI FOOD SERVICE KG</t>
  </si>
  <si>
    <t>QUESO PANELA CAPERUCITA 400 GR.</t>
  </si>
  <si>
    <t>QUESO PANELA ALPINO 400GR</t>
  </si>
  <si>
    <t>SALCHICHA DE PAVO ZWAN KG</t>
  </si>
  <si>
    <t>X510</t>
  </si>
  <si>
    <t>JAMON AMERICANO KIR 5K</t>
  </si>
  <si>
    <t>NC 43.00</t>
  </si>
  <si>
    <t>FECHA PEDIDO: 02-01-2017</t>
  </si>
  <si>
    <t>FECHA ENTREGA: 03-01-2017</t>
  </si>
  <si>
    <t>15+2 s/c</t>
  </si>
  <si>
    <t>30+3 s/c</t>
  </si>
  <si>
    <t>10+1 s/c</t>
  </si>
  <si>
    <t>FECHA PEDIDO: 05-01-2017</t>
  </si>
  <si>
    <t>FECHA ENTREGA: 06-01-2017</t>
  </si>
  <si>
    <t>1 BOLSA</t>
  </si>
  <si>
    <t>30+3 S/C</t>
  </si>
  <si>
    <t>60+6 S/C</t>
  </si>
  <si>
    <t>40+4 S/C</t>
  </si>
  <si>
    <t>20+1 S/C</t>
  </si>
  <si>
    <t>FECHA PEDIDO: 09-01-2017</t>
  </si>
  <si>
    <t>FECHA ENTREGA: 10-01-2017</t>
  </si>
  <si>
    <t>30+4 s/c</t>
  </si>
  <si>
    <t>20+2 s/c</t>
  </si>
  <si>
    <t>40+4 s/c</t>
  </si>
  <si>
    <t>20+1 s/c</t>
  </si>
  <si>
    <t>046100010976</t>
  </si>
  <si>
    <t>S1097</t>
  </si>
  <si>
    <t>QUESO PARMESANO SARGENTO 141GR</t>
  </si>
  <si>
    <t>FECHA PEDIDO: 12-01-2017</t>
  </si>
  <si>
    <t>FECHA ENTREGA: 13-01-2017</t>
  </si>
  <si>
    <t>10+1 S/C</t>
  </si>
  <si>
    <t>5+1</t>
  </si>
  <si>
    <t>no recibir</t>
  </si>
  <si>
    <t>FECHA PEDIDO: 16-01-2017</t>
  </si>
  <si>
    <t>FECHA ENTREGA: 17-01-2017</t>
  </si>
  <si>
    <t>1 bolsa</t>
  </si>
  <si>
    <t>25+5 s/c</t>
  </si>
  <si>
    <t>50+5 s/c</t>
  </si>
  <si>
    <t>FECHA PEDIDO: 19-01-2017</t>
  </si>
  <si>
    <t>FECHA ENTREGA: 20-01-2017</t>
  </si>
  <si>
    <t>X302</t>
  </si>
  <si>
    <t>SALCHICHA VIENA DUBY 830GR</t>
  </si>
  <si>
    <t>10+3</t>
  </si>
  <si>
    <t>50+15 S/C</t>
  </si>
  <si>
    <t>100+30 S/C</t>
  </si>
  <si>
    <t>60+18 S/C</t>
  </si>
  <si>
    <t>FECHA PEDIDO: 23-01-2017</t>
  </si>
  <si>
    <t>FECHA ENTREGA: 24-01-2017</t>
  </si>
  <si>
    <t>100+ 30 s/c</t>
  </si>
  <si>
    <t>FECHA PEDIDO: 26-01-2017</t>
  </si>
  <si>
    <t>FECHA ENTREGA: 27-01-2017</t>
  </si>
  <si>
    <t>FECHA PEDIDO: 30-01-2017</t>
  </si>
  <si>
    <t>FECHA ENTREGA: 31-01-2017</t>
  </si>
  <si>
    <t>FECHA ENTREGA: .03-01-2017</t>
  </si>
  <si>
    <t>FECHA PEDIDO: 02-02-2017</t>
  </si>
  <si>
    <t>25+5 S/C</t>
  </si>
  <si>
    <t>30+4 S/C</t>
  </si>
  <si>
    <t>20+2 S/C</t>
  </si>
  <si>
    <t>20+ 6 S/C</t>
  </si>
  <si>
    <t>10+3 S/C</t>
  </si>
  <si>
    <t>FECHA PEDIDO: 06-02-2017</t>
  </si>
  <si>
    <t>FECHA ENTREGA: .07-01-2017</t>
  </si>
  <si>
    <t>50+15 s/c</t>
  </si>
  <si>
    <t>FECHA PEDIDO: 09-02-2017</t>
  </si>
  <si>
    <t>FECHA ENTREGA: 10-02-2017</t>
  </si>
  <si>
    <t>30+9 s/c</t>
  </si>
  <si>
    <t>FECHA PEDIDO: 13-02-2017</t>
  </si>
  <si>
    <t>FECHA ENTREGA: 14-02-2017</t>
  </si>
  <si>
    <t>FECHA PEDIDO: 16-02-2017</t>
  </si>
  <si>
    <t>FECHA ENTREGA: 17-02-2017</t>
  </si>
  <si>
    <t>15+2 S/C</t>
  </si>
  <si>
    <t>50+5 S/C</t>
  </si>
  <si>
    <t>FECHA PEDIDO: 20-02-2017</t>
  </si>
  <si>
    <t>FECHA ENTREGA: 21-02-2017</t>
  </si>
  <si>
    <t>FECHA PEDIDO: 23-02-2017</t>
  </si>
  <si>
    <t>FECHA ENTREGA: 24-02-2017</t>
  </si>
  <si>
    <t>20+6 S/C</t>
  </si>
  <si>
    <t>30+9 S/C</t>
  </si>
  <si>
    <t>FECHA PEDIDO: 27-02-2017</t>
  </si>
  <si>
    <t>FECHA ENTREGA: 28-02-2017</t>
  </si>
  <si>
    <t>45+6 s/c</t>
  </si>
  <si>
    <t>FECHA ENTREGA: 03/03/17</t>
  </si>
  <si>
    <t>10+2 s/c</t>
  </si>
  <si>
    <t>20+4 s/c</t>
  </si>
  <si>
    <t>FECHA PEDIDO: 06/03/17</t>
  </si>
  <si>
    <t>FECHA ENTREGA: 07/03/17</t>
  </si>
  <si>
    <t>FECHA PEDIDO: 02/03/17</t>
  </si>
  <si>
    <t>NC 74.00</t>
  </si>
  <si>
    <t>FECHA PEDIDO: 09/03/17</t>
  </si>
  <si>
    <t>FECHA ENTREGA: 10/03/17</t>
  </si>
  <si>
    <t>FECHA PEDIDO: 13/03/17</t>
  </si>
  <si>
    <t>10+1 s/s</t>
  </si>
  <si>
    <t>QUESO MOZZARELLA 2K</t>
  </si>
  <si>
    <t>FECHA ENTREGA: 14/03/17</t>
  </si>
  <si>
    <t>FECHA PEDIDO: 16/03/17</t>
  </si>
  <si>
    <t>FECHA ENTREGA: 17/03/17</t>
  </si>
  <si>
    <t>FECHA PEDIDO: 20/03/17</t>
  </si>
  <si>
    <t>FECHA ENTREGA: 21/03/17</t>
  </si>
  <si>
    <t>FECHA PEDIDO: 23/03/17</t>
  </si>
  <si>
    <t>FECHA ENTREGA: 24/03/17</t>
  </si>
  <si>
    <t>QUESO PANELA ALPINO BARRA 2.9KG</t>
  </si>
  <si>
    <t>FECHA PEDIDO: 27/03/17</t>
  </si>
  <si>
    <t>FECHA ENTREGA: 28/03/17</t>
  </si>
  <si>
    <t>FECHA PEDIDO: 30/03/17</t>
  </si>
  <si>
    <t>FECHA ENTREGA: 31/03/17</t>
  </si>
  <si>
    <t>FECHA PEDIDO: 03/04/17</t>
  </si>
  <si>
    <t>FECHA ENTREGA: 04/04/17</t>
  </si>
  <si>
    <t>2 s/c</t>
  </si>
  <si>
    <t>FECHA PEDIDO: 06/04/17</t>
  </si>
  <si>
    <t>FECHA ENTREGA: 07/04/17</t>
  </si>
  <si>
    <t>10 s/c</t>
  </si>
  <si>
    <t>s/cargo</t>
  </si>
  <si>
    <t>FECHA PEDIDO: 10/04/17</t>
  </si>
  <si>
    <t>FECHA ENTREGA: 11/04/17</t>
  </si>
  <si>
    <t>*</t>
  </si>
  <si>
    <t>FECHA PEDIDO: 13/04/17</t>
  </si>
  <si>
    <t>FECHA ENTREGA: 14/04/17</t>
  </si>
  <si>
    <t>FECHA PEDIDO: 17/04/17</t>
  </si>
  <si>
    <t>FECHA ENTREGA: 18/04/17</t>
  </si>
  <si>
    <t>10+ s/c</t>
  </si>
  <si>
    <t>10+3 s/c</t>
  </si>
  <si>
    <t>FECHA PEDIDO: 20/04/17</t>
  </si>
  <si>
    <t>FECHA ENTREGA: 21/04/17</t>
  </si>
  <si>
    <t>FECHA PEDIDO: 24/04/17</t>
  </si>
  <si>
    <t>FECHA ENTREGA: 25/04/17</t>
  </si>
  <si>
    <t>40+8 s/c</t>
  </si>
  <si>
    <t>30+3  s/c</t>
  </si>
  <si>
    <t>FECHA PEDIDO: 27/04/17</t>
  </si>
  <si>
    <t>FECHA ENTREGA: 28/04/17</t>
  </si>
  <si>
    <t>30+3 s/c3</t>
  </si>
  <si>
    <t>FECHA PEDIDO: 01/05/2017</t>
  </si>
  <si>
    <t>FECHA ENTREGA: 02/05/17</t>
  </si>
  <si>
    <t>20+6 s/c</t>
  </si>
  <si>
    <t>FECHA PEDIDO: 04/05/2017</t>
  </si>
  <si>
    <t>FECHA ENTREGA: 05/05/17</t>
  </si>
  <si>
    <t>1b</t>
  </si>
  <si>
    <t>FECHA PEDIDO: 08/05/2017</t>
  </si>
  <si>
    <t>FECHA ENTREGA: 09/05/17</t>
  </si>
  <si>
    <t>FECHA PEDIDO: 11/05/2017</t>
  </si>
  <si>
    <t>FECHA ENTREGA: 12/05/17</t>
  </si>
  <si>
    <t>30+6 s/c</t>
  </si>
  <si>
    <t>FECHA PEDIDO: 15/05/2017</t>
  </si>
  <si>
    <t>FECHA ENTREGA: 16/05/17</t>
  </si>
  <si>
    <t>FECHA PEDIDO: 18/05/2017</t>
  </si>
  <si>
    <t>FECHA ENTREGA: 19/05/17</t>
  </si>
  <si>
    <t>FECHA PEDIDO: 22/05/2017</t>
  </si>
  <si>
    <t>FECHA ENTREGA: 23/05/17</t>
  </si>
  <si>
    <t>30+2 s/c</t>
  </si>
  <si>
    <t>FECHA PEDIDO: 25/05/2017</t>
  </si>
  <si>
    <t>FECHA ENTREGA: 26/05/17</t>
  </si>
  <si>
    <t>FECHA PEDIDO: 29/05/2017</t>
  </si>
  <si>
    <t>FECHA ENTREGA: 30/05/17</t>
  </si>
  <si>
    <t>FECHA PEDIDO: 01/06/2017</t>
  </si>
  <si>
    <t>FECHA PEDIDO: 05/06/2017</t>
  </si>
  <si>
    <t>FECHA ENTREGA: 06/05/17</t>
  </si>
  <si>
    <t>FECHA PEDIDO: 08/06/2017</t>
  </si>
  <si>
    <t>NC</t>
  </si>
  <si>
    <t>FECHA PEDIDO: 12/06/2017</t>
  </si>
  <si>
    <t>FECHA ENTREGA: 13/06/17</t>
  </si>
  <si>
    <t>PEDIDO 4 TIENDAS.</t>
  </si>
  <si>
    <t>45+3 s/c</t>
  </si>
  <si>
    <t>FECHA PEDIDO: 15/06/2017</t>
  </si>
  <si>
    <t>FECHA ENTREGA: 16/06/17</t>
  </si>
  <si>
    <t>FECHA PEDIDO: 19/06/2017</t>
  </si>
  <si>
    <t>FECHA ENTREGA: 20/06/17</t>
  </si>
  <si>
    <t>no pedir</t>
  </si>
  <si>
    <t>FECHA PEDIDO: 22/06/2017</t>
  </si>
  <si>
    <t>FECHA ENTREGA: 23/06/17</t>
  </si>
  <si>
    <t>Facturado</t>
  </si>
  <si>
    <t>FECHA PEDIDO: 26/06/2017</t>
  </si>
  <si>
    <t>FECHA ENTREGA: 27/06/17</t>
  </si>
  <si>
    <t>FECHA PEDIDO: 29/06/2017</t>
  </si>
  <si>
    <t>FECHA ENTREGA: 30/06/17</t>
  </si>
  <si>
    <t>FECHA PEDIDO: 03/07/2017</t>
  </si>
  <si>
    <t>FECHA ENTREGA: 04/07/2017</t>
  </si>
  <si>
    <t>FECHA PEDIDO: 06/07/2017</t>
  </si>
  <si>
    <t>FECHA ENTREGA: 07/07/2017</t>
  </si>
  <si>
    <t>FECHA PEDIDO: 10/07/2017</t>
  </si>
  <si>
    <t>FECHA ENTREGA: 11/07/2017</t>
  </si>
  <si>
    <t>FECHA PEDIDO: 13/07/2017</t>
  </si>
  <si>
    <t>FECHA ENTREGA: 14/07/2017</t>
  </si>
  <si>
    <t>1bolsa</t>
  </si>
  <si>
    <t>FECHA PEDIDO: 17/07/2017</t>
  </si>
  <si>
    <t>FECHA ENTREGA: 18/07/2017</t>
  </si>
  <si>
    <t>FECHA PEDIDO: 20/07/2017</t>
  </si>
  <si>
    <t>FECHA ENTREGA: 21/07/2017</t>
  </si>
  <si>
    <t>FECHA PEDIDO: 24/07/2017</t>
  </si>
  <si>
    <t>FECHA ENTREGA: 25/07/2017</t>
  </si>
  <si>
    <t>1608BP</t>
  </si>
  <si>
    <t>QUESO GOUDA BUEN PASTOR 3.25K</t>
  </si>
  <si>
    <t>PECHUGA DE PAVO CLASICA ZWAN 3K</t>
  </si>
  <si>
    <t>FECHA PEDIDO: 27/07/2017</t>
  </si>
  <si>
    <t>FECHA ENTREGA: 28/07/2017</t>
  </si>
  <si>
    <t>100+10 s/c</t>
  </si>
  <si>
    <t>FECHA PEDIDO:31-07-17</t>
  </si>
  <si>
    <t>FECHA ENTREGA: 01/08/17</t>
  </si>
  <si>
    <t>FECHA PEDIDO: 03/08/17</t>
  </si>
  <si>
    <t>FECHA ENTREGA: 04/08/17</t>
  </si>
  <si>
    <t>FECHA PEDIDO: 07/08/17</t>
  </si>
  <si>
    <t>FECHA ENTREGA: 08/08/17</t>
  </si>
  <si>
    <t>FECHA PEDIDO: 10/08/17</t>
  </si>
  <si>
    <t>FECHA ENTREGA: 11/08/17</t>
  </si>
  <si>
    <t>50+ 5 s/c</t>
  </si>
  <si>
    <t>FECHA PEDIDO: 14/08/17</t>
  </si>
  <si>
    <t>FECHA ENTREGA: 15/08/17</t>
  </si>
  <si>
    <t>FECHA PEDIDO: 15/08/17</t>
  </si>
  <si>
    <t>FECHA ENTREGA: 16/08/17</t>
  </si>
  <si>
    <t>FECHA PEDIDO: 21/08/17</t>
  </si>
  <si>
    <t>FECHA ENTREGA: 22/08/17</t>
  </si>
  <si>
    <t>FECHA PEDIDO: 28/08/17</t>
  </si>
  <si>
    <t>FECHA ENTREGA: 29/08/17</t>
  </si>
  <si>
    <t>FECHA PEDIDO: 31/08/17</t>
  </si>
  <si>
    <t>FECHA ENTREGA: 01/09/17</t>
  </si>
  <si>
    <t>FECHA PEDIDO: 4/09/17</t>
  </si>
  <si>
    <t>FECHA ENTREGA: 5/09/17</t>
  </si>
  <si>
    <t>ESP</t>
  </si>
  <si>
    <t>FECHA PEDIDO: 5/09/17</t>
  </si>
  <si>
    <t>FECHA ENTREGA: 6/09/17</t>
  </si>
  <si>
    <t>FECHA PEDIDO: 11/09/17</t>
  </si>
  <si>
    <t>FECHA ENTREGA: 12/09/17</t>
  </si>
  <si>
    <t>FECHA PEDIDO: 14/09/17</t>
  </si>
  <si>
    <t>FECHA ENTREGA: 15/09/17</t>
  </si>
  <si>
    <t>FECHA PEDIDO: 18/09/17</t>
  </si>
  <si>
    <t>FECHA ENTREGA: 19/09/17</t>
  </si>
  <si>
    <t>FECHA PEDIDO: 21/09/17</t>
  </si>
  <si>
    <t>FECHA ENTREGA: 22/09/17</t>
  </si>
  <si>
    <t>FECHA PEDIDO: 25/09/17</t>
  </si>
  <si>
    <t xml:space="preserve">PEDIDO </t>
  </si>
  <si>
    <t>FECHA PEDIDO: 28/09/17</t>
  </si>
  <si>
    <t>FECHA ENTREGA: 29/09/17</t>
  </si>
  <si>
    <t>FECHA PEDIDO: 02/10/17</t>
  </si>
  <si>
    <t>FECHA ENTREGA: 03/10/17</t>
  </si>
  <si>
    <t>FECHA PEDIDO: 05/10/17</t>
  </si>
  <si>
    <t>FECHA ENTREGA: 06/1017</t>
  </si>
  <si>
    <t>FECHA PEDIDO: 09/10/17</t>
  </si>
  <si>
    <t>FECHA ENTREGA: 10/10/17</t>
  </si>
  <si>
    <t>FECHA PEDIDO: 12/10/17</t>
  </si>
  <si>
    <t>FECHA ENTREGA: 13/10/17</t>
  </si>
  <si>
    <t>FECHA PEDIDO: 16-10-17</t>
  </si>
  <si>
    <t>FECHA ENTREGA: 17-10-17</t>
  </si>
  <si>
    <t>FECHA PEDIDO: 19-10-17</t>
  </si>
  <si>
    <t>FECHA ENTREGA: 20-10-17</t>
  </si>
  <si>
    <t>FECHA PEDIDO: 23-10-17</t>
  </si>
  <si>
    <t>FECHA ENTREGA: 24-10-17</t>
  </si>
  <si>
    <t>FECHA PEDIDO: 26-10-17</t>
  </si>
  <si>
    <t>FECHA ENTREGA: 27-10-17</t>
  </si>
  <si>
    <t>0179</t>
  </si>
  <si>
    <t>QUESO PANELA ALPINO 1.5KG</t>
  </si>
  <si>
    <t>0180</t>
  </si>
  <si>
    <t>QUESO AMER. MANCHEGO DUBY 1.7KG</t>
  </si>
  <si>
    <t>0181</t>
  </si>
  <si>
    <t>QUESO AMERICANO DUBY 1.7KG</t>
  </si>
  <si>
    <t>FECHA PEDIDO: 30-10-17</t>
  </si>
  <si>
    <t>FECHA ENTREGA: 31-10-17</t>
  </si>
  <si>
    <t>FECHA PEDIDO: 02-11-17</t>
  </si>
  <si>
    <t>FECHA ENTREGA: 03-11-17</t>
  </si>
  <si>
    <t>FECHA PEDIDO: 06-11-17</t>
  </si>
  <si>
    <t>FECHA ENTREGA: 07-11-17</t>
  </si>
  <si>
    <t>FECHA PEDIDO: 09-11-17</t>
  </si>
  <si>
    <t>FECHA ENTREGA: 10-11-17</t>
  </si>
  <si>
    <t>FECHA PEDIDO: 13-11-17</t>
  </si>
  <si>
    <t>FECHA ENTREGA: 14-11-17</t>
  </si>
  <si>
    <t>FECHA PEDIDO: 16-11-17</t>
  </si>
  <si>
    <t>FECHA ENTREGA: 17-11-17</t>
  </si>
  <si>
    <t>FECHA PEDIDO: 20-11-17</t>
  </si>
  <si>
    <t>FECHA ENTREGA: 21-11-17</t>
  </si>
  <si>
    <t>FECHA PEDIDO: 23-11-17</t>
  </si>
  <si>
    <t>FECHA ENTREGA: 24-11-17</t>
  </si>
  <si>
    <t>FECHA PEDIDO: 27-11-17</t>
  </si>
  <si>
    <t>FECHA ENTREGA: 28-11-17</t>
  </si>
  <si>
    <t>QUESO AMERICANO DUBY 1.7KG C/6</t>
  </si>
  <si>
    <t>QUESO AMER. MANCHEGO DUBY 1.7KG C/8</t>
  </si>
  <si>
    <t>FECHA PEDIDO: 30-11-17</t>
  </si>
  <si>
    <t>FECHA ENTREGA: 01-12-17</t>
  </si>
  <si>
    <t>FECHA PEDIDO: 04/12/17</t>
  </si>
  <si>
    <t>FECHA ENTREGA: 05-12-17</t>
  </si>
  <si>
    <t>FECHA PEDIDO: 07/12/17</t>
  </si>
  <si>
    <t>FECHA ENTREGA: 08-12-17</t>
  </si>
  <si>
    <t>FECHA PEDIDO: 11/12/17</t>
  </si>
  <si>
    <t>FECHA ENTREGA: 12/12/17</t>
  </si>
  <si>
    <t>100+5</t>
  </si>
  <si>
    <t>FECHA PEDIDO: 14/12/17</t>
  </si>
  <si>
    <t>FECHA ENTREGA: 15/12/17</t>
  </si>
  <si>
    <t>20PZ</t>
  </si>
  <si>
    <t>FECHA PEDIDO: 18/12/17</t>
  </si>
  <si>
    <t>FECHA ENTREGA: 19/12/17</t>
  </si>
  <si>
    <t>FECHA PEDIDO: 21/12/17</t>
  </si>
  <si>
    <t>FECHA ENTREGA: 22/12/17</t>
  </si>
  <si>
    <t>FECHA PEDIDO: 23/12/17</t>
  </si>
  <si>
    <t>FECHA ENTREGA: 26/12/17</t>
  </si>
  <si>
    <t>1 caja</t>
  </si>
  <si>
    <t>FECHA PEDIDO: 28/12/17</t>
  </si>
  <si>
    <t>FECHA ENTREGA: 29/12/17</t>
  </si>
  <si>
    <t>FECHA PEDIDO: 30/12/17</t>
  </si>
  <si>
    <t>FECHA ENTREGA: 02/01/18</t>
  </si>
  <si>
    <t>FECHA PEDIDO: 04/01/2018</t>
  </si>
  <si>
    <t>FECHA ENTREGA: 05/01/18</t>
  </si>
  <si>
    <t>FECHA PEDIDO: 08/01/2018</t>
  </si>
  <si>
    <t>FECHA ENTREGA: 09/01/18</t>
  </si>
  <si>
    <t>FECHA PEDIDO: 09/01/2018</t>
  </si>
  <si>
    <t>FECHA ENTREGA: 10/01/18</t>
  </si>
  <si>
    <t>1 CAJA</t>
  </si>
  <si>
    <t>FECHA PEDIDO: 15/04/2017</t>
  </si>
  <si>
    <t>FECHA ENTREGA: 16/01/18</t>
  </si>
  <si>
    <t>FECHA ENTREGA: 19/01/18</t>
  </si>
  <si>
    <t>FECHA PEDIDO: 18/01/2017</t>
  </si>
  <si>
    <t>FECHA PEDIDO: 22/01/2017</t>
  </si>
  <si>
    <t>FECHA ENTREGA: 23/01/18</t>
  </si>
  <si>
    <t>FECHA PEDIDO: 25/01/2017</t>
  </si>
  <si>
    <t>FECHA ENTREGA: 26/01/18</t>
  </si>
  <si>
    <t>FECHA PEDIDO: 29/01/2017</t>
  </si>
  <si>
    <t>FECHA ENTREGA: 30/01/18</t>
  </si>
  <si>
    <t>FECHA PEDIDO: 01/02/2018</t>
  </si>
  <si>
    <t>FECHA ENTREGA: 02/02/18</t>
  </si>
  <si>
    <t>FECHA PEDIDO: 05/02/2018</t>
  </si>
  <si>
    <t>FECHA ENTREGA: 06/02/18</t>
  </si>
  <si>
    <t>FECHA PEDIDO: 08/02/2018</t>
  </si>
  <si>
    <t>FECHA ENTREGA: 09/02/18</t>
  </si>
  <si>
    <t>FECHA PEDIDO: 12/02/2018</t>
  </si>
  <si>
    <t>FECHA ENTREGA: 13/02/18</t>
  </si>
  <si>
    <t>FECHA PEDIDO: 15/02/2018</t>
  </si>
  <si>
    <t>FECHA ENTREGA: 16/02/18</t>
  </si>
  <si>
    <t>FECHA PEDIDO: 19/02/2018</t>
  </si>
  <si>
    <t>FECHA ENTREGA: 20/02/18</t>
  </si>
  <si>
    <t>FECHA PEDIDO: 22/02/2018</t>
  </si>
  <si>
    <t>FECHA ENTREGA: 22/02/18</t>
  </si>
  <si>
    <t>FECHA PEDIDO: 26/02/2018</t>
  </si>
  <si>
    <t>FECHA ENTREGA: 27/02/18</t>
  </si>
  <si>
    <t>FECHA PEDIDO: 01/03/2018</t>
  </si>
  <si>
    <t>FECHA ENTREGA: 02/03/18</t>
  </si>
  <si>
    <t>FECHA PEDIDO: 05/03/2018</t>
  </si>
  <si>
    <t>FECHA ENTREGA: 06/03/18</t>
  </si>
  <si>
    <t>FECHA PEDIDO: 08/03/2018</t>
  </si>
  <si>
    <t>FECHA ENTREGA: 09/03/18</t>
  </si>
  <si>
    <t>FECHA PEDIDO: 12/03/2018</t>
  </si>
  <si>
    <t>FECHA ENTREGA: 13/03/18</t>
  </si>
  <si>
    <t>FECHA PEDIDO: 15/03/2018</t>
  </si>
  <si>
    <t>FECHA ENTREGA: 16/03/18</t>
  </si>
  <si>
    <t>FECHA PEDIDO: 19/03/2018</t>
  </si>
  <si>
    <t>FECHA ENTREGA: 20/03/18</t>
  </si>
  <si>
    <t>FECHA PEDIDO: 22/03/2018</t>
  </si>
  <si>
    <t>FECHA ENTREGA: 23/03/18</t>
  </si>
  <si>
    <t xml:space="preserve"> </t>
  </si>
  <si>
    <t>FECHA PEDIDO: 26/03/2018</t>
  </si>
  <si>
    <t>FECHA ENTREGA: 27/03/18</t>
  </si>
  <si>
    <t>FECHA PEDIDO: 27/03/2018</t>
  </si>
  <si>
    <t>FECHA ENTREGA: 28/03/18</t>
  </si>
  <si>
    <t>FECHA PEDIDO: 02/04/2018</t>
  </si>
  <si>
    <t>FECHA ENTREGA: 03/04/18</t>
  </si>
  <si>
    <t>FECHA PEDIDO: 05/04/2018</t>
  </si>
  <si>
    <t>FECHA ENTREGA: 06/04/18</t>
  </si>
  <si>
    <t>FECHA PEDIDO: 09/04/2018</t>
  </si>
  <si>
    <t>FECHA ENTREGA: 10/04/18</t>
  </si>
  <si>
    <t>FECHA PEDIDO: 12/04/2018</t>
  </si>
  <si>
    <t>FECHA ENTREGA: 13/04/18</t>
  </si>
  <si>
    <t>77.50 nc</t>
  </si>
  <si>
    <t>39.50 nc</t>
  </si>
  <si>
    <t>24.00 nc</t>
  </si>
  <si>
    <t>69.00 nc</t>
  </si>
  <si>
    <t>FECHA PEDIDO: 16/04/2018</t>
  </si>
  <si>
    <t>FECHA ENTREGA: 17/04/18</t>
  </si>
  <si>
    <t>17.50 nc</t>
  </si>
  <si>
    <t>95.00 nc</t>
  </si>
  <si>
    <t>FECHA PEDIDO: 17/04/2018</t>
  </si>
  <si>
    <t>FECHA ENTREGA: 18/04/18</t>
  </si>
  <si>
    <t>FECHA PEDIDO: 23/04/2018</t>
  </si>
  <si>
    <t>FECHA ENTREGA: 24/04/18</t>
  </si>
  <si>
    <t>FECHA PEDIDO: 26/04/2018</t>
  </si>
  <si>
    <t>FECHA ENTREGA: 27/04/18</t>
  </si>
  <si>
    <t>100+100 S/C</t>
  </si>
  <si>
    <t>FECHA PEDIDO: 30/04/2018</t>
  </si>
  <si>
    <t>FECHA ENTREGA: 01/05/18</t>
  </si>
  <si>
    <t>29.50 nc</t>
  </si>
  <si>
    <t>FECHA PEDIDO: 07/05/2018</t>
  </si>
  <si>
    <t>FECHA ENTREGA: 08/05/18</t>
  </si>
  <si>
    <t>FECHA PEDIDO: 10/05/2018</t>
  </si>
  <si>
    <t>FECHA ENTREGA: 11/05/18</t>
  </si>
  <si>
    <t>100+100 s/c</t>
  </si>
  <si>
    <t>70+70 s/c</t>
  </si>
  <si>
    <t>FECHA PEDIDO: 14/05/2018</t>
  </si>
  <si>
    <t>FECHA ENTREGA: 15/05/18</t>
  </si>
  <si>
    <t>FECHA PEDIDO: 17/05/2018</t>
  </si>
  <si>
    <t>FECHA ENTREGA: 18/05/18</t>
  </si>
  <si>
    <t>FECHA PEDIDO: 21/05/2018</t>
  </si>
  <si>
    <t>FECHA ENTREGA: 22/05/18</t>
  </si>
  <si>
    <t>FECHA PEDIDO: 24/05/2018</t>
  </si>
  <si>
    <t>FECHA ENTREGA: 25/05/18</t>
  </si>
  <si>
    <t>FECHA PEDIDO: 28/05/2018</t>
  </si>
  <si>
    <t>FECHA ENTREGA: 29/05/18</t>
  </si>
  <si>
    <t>FECHA PEDIDO: 31/05/2018</t>
  </si>
  <si>
    <t>FECHA ENTREGA: 01/06/18</t>
  </si>
  <si>
    <t>FECHA PEDIDO: 04/06/2018</t>
  </si>
  <si>
    <t>FECHA ENTREGA: 05/06/18</t>
  </si>
  <si>
    <t>?</t>
  </si>
  <si>
    <t>FECHA PEDIDO: 07/06/2018</t>
  </si>
  <si>
    <t>FECHA ENTREGA: 08/06/18</t>
  </si>
  <si>
    <t>FECHA PEDIDO: 11/06/2018</t>
  </si>
  <si>
    <t>FECHA ENTREGA: 12/06/18</t>
  </si>
  <si>
    <t>FECHA PEDIDO: 14/06/2018</t>
  </si>
  <si>
    <t>FECHA ENTREGA: 15/06/18</t>
  </si>
  <si>
    <t>100+10 S/C</t>
  </si>
  <si>
    <t>FECHA PEDIDO: 18/06/2018</t>
  </si>
  <si>
    <t>FECHA ENTREGA: 19/06/18</t>
  </si>
  <si>
    <t>FECHA PEDIDO: 21/06/2018</t>
  </si>
  <si>
    <t>FECHA ENTREGA: 22/06/18</t>
  </si>
  <si>
    <t>FECHA PEDIDO: 25/06/2018</t>
  </si>
  <si>
    <t>FECHA ENTREGA: 26/06/18</t>
  </si>
  <si>
    <t>FECHA PEDIDO: 28/06/2018</t>
  </si>
  <si>
    <t>FECHA ENTREGA: 29/06/18</t>
  </si>
  <si>
    <t>FECHA PEDIDO: 02/07/18</t>
  </si>
  <si>
    <t>FECHA ENTREGA: 03/07/18</t>
  </si>
  <si>
    <t>FECHA PEDIDO: 05/07/18</t>
  </si>
  <si>
    <t>FECHA ENTREGA: 06/07/18</t>
  </si>
  <si>
    <t>FECHA PEDIDO: 09/07/18</t>
  </si>
  <si>
    <t>FECHA ENTREGA: 10/07/18</t>
  </si>
  <si>
    <t>FECHA PEDIDO: 12/07/18</t>
  </si>
  <si>
    <t>FECHA ENTREGA: 13/07/18</t>
  </si>
  <si>
    <t>$ 73.20 NC</t>
  </si>
  <si>
    <t>$ 82.50 NC</t>
  </si>
  <si>
    <t>$ 25.50 NC</t>
  </si>
  <si>
    <t>$ 19.50 NC</t>
  </si>
  <si>
    <t>$ 31.30 NC</t>
  </si>
  <si>
    <t>FECHA PEDIDO: 16/07/18</t>
  </si>
  <si>
    <t>FECHA ENTREGA: 17/07/18</t>
  </si>
  <si>
    <t>FECHA PEDIDO: 19/07/18</t>
  </si>
  <si>
    <t>FECHA ENTREGA: 20/07/18</t>
  </si>
  <si>
    <t>FECHA PEDIDO: 23/07/18</t>
  </si>
  <si>
    <t>FECHA ENTREGA: 24/07/18</t>
  </si>
  <si>
    <t>FECHA PEDIDO: 26/07/18</t>
  </si>
  <si>
    <t>FECHA ENTREGA: 27/07/18</t>
  </si>
  <si>
    <t>FECHA PEDIDO: 30/07/18</t>
  </si>
  <si>
    <t>FECHA ENTREGA: 31/07/18</t>
  </si>
  <si>
    <t>FECHA PEDIDO: 02/08/18</t>
  </si>
  <si>
    <t>FECHA ENTREGA: 03/08/18</t>
  </si>
  <si>
    <t>FECHA PEDIDO: 06/08/18</t>
  </si>
  <si>
    <t>FECHA ENTREGA: 07/08/18</t>
  </si>
  <si>
    <t>FECHA PEDIDO: 09/08/18</t>
  </si>
  <si>
    <t>FECHA ENTREGA: 10/08/18</t>
  </si>
  <si>
    <t>FECHA PEDIDO: 13/08/18</t>
  </si>
  <si>
    <t>FECHA ENTREGA: 14/08/18</t>
  </si>
  <si>
    <t>FECHA PEDIDO: 16/08/18</t>
  </si>
  <si>
    <t>FECHA PEDIDO: 20/08/18</t>
  </si>
  <si>
    <t>FECHA ENTREGA: 21/08/18</t>
  </si>
  <si>
    <t>FECHA PEDIDO: 23/08/18</t>
  </si>
  <si>
    <t>FECHA ENTREGA: 24/08/18</t>
  </si>
  <si>
    <t>FECHA PEDIDO: 27/08/18</t>
  </si>
  <si>
    <t>FECHA ENTREGA: 28/08/18</t>
  </si>
  <si>
    <t>FECHA PEDIDO: 30/08/18</t>
  </si>
  <si>
    <t>FECHA ENTREGA: 31/08/18</t>
  </si>
  <si>
    <t>FECHA PEDIDO: 03/09/18</t>
  </si>
  <si>
    <t>FECHA ENTREGA: 04/09/18</t>
  </si>
  <si>
    <t>FECHA PEDIDO: 06/09/18</t>
  </si>
  <si>
    <t>FECHA ENTREGA: 07/09/18</t>
  </si>
  <si>
    <t>FECHA PEDIDO: 10/09/18</t>
  </si>
  <si>
    <t>FECHA ENTREGA:11/09/18</t>
  </si>
  <si>
    <t>FECHA ENTREGA:14/09/18</t>
  </si>
  <si>
    <t>FECHA PEDIDO: 13/09/18</t>
  </si>
  <si>
    <t>FECHA PEDIDO: 17/09/18</t>
  </si>
  <si>
    <t>FECHA ENTREGA:18/09/18</t>
  </si>
  <si>
    <t>FECHA PEDIDO: 20/09/18</t>
  </si>
  <si>
    <t>FECHA ENTREGA: 21/09/18</t>
  </si>
  <si>
    <t>FECHA PEDIDO: 24/09/18</t>
  </si>
  <si>
    <t>FECHA ENTREGA: 25/09/18</t>
  </si>
  <si>
    <t>20pz</t>
  </si>
  <si>
    <t>FECHA PEDIDO: 27/09/18</t>
  </si>
  <si>
    <t>FECHA ENTREGA: 28/09/18</t>
  </si>
  <si>
    <t>FECHA PEDIDO: 01/10/18</t>
  </si>
  <si>
    <t>FECHA ENTREGA: 02/10/18</t>
  </si>
  <si>
    <t>FECHA PEDIDO: 04/10/18</t>
  </si>
  <si>
    <t>FECHA ENTREGA: 05/10/18</t>
  </si>
  <si>
    <t>FECHA PEDIDO: 08/10/18</t>
  </si>
  <si>
    <t>FECHA ENTREGA: 09/10/18</t>
  </si>
  <si>
    <t>FECHA PEDIDO: 11/10/18</t>
  </si>
  <si>
    <t>FECHA ENTREGA: 12/10/18</t>
  </si>
  <si>
    <t>FECHA PEDIDO: 15/10/18</t>
  </si>
  <si>
    <t>FECHA ENTREGA: 16/10/18</t>
  </si>
  <si>
    <t>FECHA PEDIDO: 18/10/18</t>
  </si>
  <si>
    <t>FECHA ENTREGA: 19/10/18</t>
  </si>
  <si>
    <t>FECHA PEDIDO: 22/10/18</t>
  </si>
  <si>
    <t>FECHA ENTREGA: 23/10/18</t>
  </si>
  <si>
    <t>FECHA PEDIDO: 23/10/18</t>
  </si>
  <si>
    <t>FECHA ENTREGA: 24/10/18</t>
  </si>
  <si>
    <t>FECHA PEDIDO: 29/10/18</t>
  </si>
  <si>
    <t>FECHA ENTREGA: 30/10/18</t>
  </si>
  <si>
    <t>FECHA PEDIDO: 01/11/18</t>
  </si>
  <si>
    <t>FECHA ENTREGA: 02/11/18</t>
  </si>
  <si>
    <t>FECHA PEDIDO: 05/11/18</t>
  </si>
  <si>
    <t>FECHA ENTREGA: 06/11/18</t>
  </si>
  <si>
    <t>FECHA PEDIDO: 08/11/18</t>
  </si>
  <si>
    <t>FECHA ENTREGA: 09/11/18</t>
  </si>
  <si>
    <t>FECHA PEDIDO: 09/11/18</t>
  </si>
  <si>
    <t>FECHA ENTREGA: 10/11/18</t>
  </si>
  <si>
    <t>FECHA PEDIDO: 15/11/18</t>
  </si>
  <si>
    <t>FECHA ENTREGA: 16/11/18</t>
  </si>
  <si>
    <t>FECHA PEDIDO: 19/11/18</t>
  </si>
  <si>
    <t>FECHA ENTREGA: 20/11/18</t>
  </si>
  <si>
    <t>FECHA PEDIDO: 20/11/18</t>
  </si>
  <si>
    <t>FECHA PEDIDO: 26/11/18</t>
  </si>
  <si>
    <t>FECHA PEDIDO: 29/11/18</t>
  </si>
  <si>
    <t>FECHA PEDIDO: 03/12/18</t>
  </si>
  <si>
    <t>FECHA PEDIDO: 06/12/18</t>
  </si>
  <si>
    <t>FECHA PEDIDO: 10/12/18</t>
  </si>
  <si>
    <t>FECHA PEDIDO: 13/12/18</t>
  </si>
  <si>
    <t>FECHA PEDIDO: 17/12/18</t>
  </si>
  <si>
    <t>FECHA PEDIDO: 20/12/18</t>
  </si>
  <si>
    <t>FECHA PEDIDO: 24/12/18</t>
  </si>
  <si>
    <t>FECHA PEDIDO: 27/12/18</t>
  </si>
  <si>
    <t>FECHA PEDIDO: 31/12/18</t>
  </si>
  <si>
    <t>FECHA PEDIDO: 03/01/19</t>
  </si>
  <si>
    <t>FECHA PEDIDO: 07/01/19</t>
  </si>
  <si>
    <t>FECHA PEDIDO: 10/01/19</t>
  </si>
  <si>
    <t>FECHA PEDIDO: 14/01/19</t>
  </si>
  <si>
    <t>FECHA PEDIDO: 17/01/19</t>
  </si>
  <si>
    <t>50+10S/C</t>
  </si>
  <si>
    <t>25-+5S/C</t>
  </si>
  <si>
    <t>25+5S/C</t>
  </si>
  <si>
    <t>FECHA PEDIDO: 21/01/19</t>
  </si>
  <si>
    <t>20+4</t>
  </si>
  <si>
    <t>FECHA PEDIDO: 24/01/19</t>
  </si>
  <si>
    <t>FECHA PEDIDO: 28/01/19</t>
  </si>
  <si>
    <t>FECHA PEDIDO: 31/01/19</t>
  </si>
  <si>
    <t>50+10 s/c</t>
  </si>
  <si>
    <t>FECHA PEDIDO: 04/02/19</t>
  </si>
  <si>
    <t>FECHA PEDIDO: 07/02/19</t>
  </si>
  <si>
    <t>4260</t>
  </si>
  <si>
    <t>0923</t>
  </si>
  <si>
    <t>0424</t>
  </si>
  <si>
    <t>2045</t>
  </si>
  <si>
    <t>0323</t>
  </si>
  <si>
    <t>0849</t>
  </si>
  <si>
    <t>1163</t>
  </si>
  <si>
    <t>0409</t>
  </si>
  <si>
    <t>0307</t>
  </si>
  <si>
    <t>0415</t>
  </si>
  <si>
    <t>2082</t>
  </si>
  <si>
    <t>0092</t>
  </si>
  <si>
    <t>0856</t>
  </si>
  <si>
    <t>0423</t>
  </si>
  <si>
    <t>0401</t>
  </si>
  <si>
    <t>0824</t>
  </si>
  <si>
    <t>2084</t>
  </si>
  <si>
    <t>0407</t>
  </si>
  <si>
    <t>0322</t>
  </si>
  <si>
    <t>0426</t>
  </si>
  <si>
    <t>0404</t>
  </si>
  <si>
    <t>0855</t>
  </si>
  <si>
    <t>0420</t>
  </si>
  <si>
    <t>0853</t>
  </si>
  <si>
    <t>0310</t>
  </si>
  <si>
    <t>0430</t>
  </si>
  <si>
    <t>0316</t>
  </si>
  <si>
    <t>0867</t>
  </si>
  <si>
    <t>0116</t>
  </si>
  <si>
    <t>0314</t>
  </si>
  <si>
    <t>0326</t>
  </si>
  <si>
    <t>0315</t>
  </si>
  <si>
    <t>0833</t>
  </si>
  <si>
    <t>0389</t>
  </si>
  <si>
    <t>0427</t>
  </si>
  <si>
    <t>0411</t>
  </si>
  <si>
    <t>4255</t>
  </si>
  <si>
    <t>4262</t>
  </si>
  <si>
    <t>4264</t>
  </si>
  <si>
    <t>0132</t>
  </si>
  <si>
    <t>0133</t>
  </si>
  <si>
    <t>0148</t>
  </si>
  <si>
    <t>2155</t>
  </si>
  <si>
    <t>0095</t>
  </si>
  <si>
    <t>0161</t>
  </si>
  <si>
    <t>0160</t>
  </si>
  <si>
    <t>JAMON COCIDO DE PAVO DUBY 1K</t>
  </si>
  <si>
    <t>0206</t>
  </si>
  <si>
    <t>CLAVE</t>
  </si>
  <si>
    <t>FECHA PEDIDO: 14/02/19</t>
  </si>
  <si>
    <t>FECHA PEDIDO: 18/02/19</t>
  </si>
  <si>
    <t>FECHA PEDIDO: 21/02/19</t>
  </si>
  <si>
    <t>0215</t>
  </si>
  <si>
    <t>1363Q</t>
  </si>
  <si>
    <t>QUESO CHIHUAHUA DUBY 2.5KG</t>
  </si>
  <si>
    <t>30</t>
  </si>
  <si>
    <t>20</t>
  </si>
  <si>
    <t>10</t>
  </si>
  <si>
    <t>2.5</t>
  </si>
  <si>
    <t>FECHA PEDIDO: 25/02/19</t>
  </si>
  <si>
    <t>FECHA PEDIDO: 28/02/19</t>
  </si>
  <si>
    <t>FECHA PEDIDO: 04/03/19</t>
  </si>
  <si>
    <t>FECHA PEDIDO: 07/03/19</t>
  </si>
  <si>
    <t>FECHA PEDIDO: 11/03/19</t>
  </si>
  <si>
    <t>FECHA PEDIDO: 13/03/19</t>
  </si>
  <si>
    <t>FECHA PEDIDO: 18-03-19</t>
  </si>
  <si>
    <t>20+4 S/C</t>
  </si>
  <si>
    <t>30+6 S/C</t>
  </si>
  <si>
    <t>100+40 S/C</t>
  </si>
  <si>
    <t>FECHA PEDIDO: 21-03-19</t>
  </si>
  <si>
    <t>FECHA PEDIDO: 25-03-19</t>
  </si>
  <si>
    <t>FECHA PEDIDO: 28-03-19</t>
  </si>
  <si>
    <t>25+5</t>
  </si>
  <si>
    <t>15+3</t>
  </si>
  <si>
    <t>50+10</t>
  </si>
  <si>
    <t>FECHA PEDIDO: 01/04/19</t>
  </si>
  <si>
    <t>FECHA PEDIDO: 04/04/19</t>
  </si>
  <si>
    <t>FECHA PEDIDO: 08/04/19</t>
  </si>
  <si>
    <t>FECHA PEDIDO: 11/04/19</t>
  </si>
  <si>
    <t>0231</t>
  </si>
  <si>
    <t>QUESO CHIHUAHUA ALPINO 3.4KG</t>
  </si>
  <si>
    <t>0232</t>
  </si>
  <si>
    <t>QUESO SIERRA ALPINO 4KG</t>
  </si>
  <si>
    <t>FECHA PEDIDO: 15/04/19</t>
  </si>
  <si>
    <t>FECHA PEDIDO: 1804/19</t>
  </si>
  <si>
    <t>FECHA PEDIDO: 22/04/19</t>
  </si>
  <si>
    <t>FECHA PEDIDO: 25/04/19</t>
  </si>
  <si>
    <t>FECHA PEDIDO: 29/04/19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</si>
</sst>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0.00;[Red]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sz val="7"/>
      <name val="MS Sans Serif"/>
      <family val="2"/>
    </font>
    <font>
      <sz val="1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7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44" fontId="1" fillId="0" borderId="0" applyFont="0" applyFill="0" applyBorder="0" applyAlignment="0" applyProtection="0"/>
  </cellStyleXfs>
  <cellXfs count="864">
    <xf numFmtId="0" fontId="0" fillId="0" borderId="0" xfId="0"/>
    <xf numFmtId="0" fontId="0" fillId="0" borderId="0" xfId="0" applyFill="1"/>
    <xf numFmtId="0" fontId="4" fillId="0" borderId="0" xfId="1" applyFont="1" applyFill="1" applyBorder="1" applyAlignment="1">
      <alignment horizontal="left"/>
    </xf>
    <xf numFmtId="0" fontId="5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1" fontId="6" fillId="0" borderId="0" xfId="0" applyNumberFormat="1" applyFont="1" applyFill="1" applyAlignment="1">
      <alignment horizontal="right"/>
    </xf>
    <xf numFmtId="14" fontId="7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center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8" fillId="0" borderId="6" xfId="0" applyNumberFormat="1" applyFont="1" applyFill="1" applyBorder="1" applyAlignment="1">
      <alignment horizontal="right" vertical="center"/>
    </xf>
    <xf numFmtId="1" fontId="8" fillId="0" borderId="0" xfId="0" applyNumberFormat="1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/>
    </xf>
    <xf numFmtId="1" fontId="9" fillId="0" borderId="6" xfId="0" applyNumberFormat="1" applyFont="1" applyFill="1" applyBorder="1" applyAlignment="1">
      <alignment horizontal="right"/>
    </xf>
    <xf numFmtId="0" fontId="10" fillId="0" borderId="6" xfId="0" applyFont="1" applyFill="1" applyBorder="1"/>
    <xf numFmtId="0" fontId="0" fillId="0" borderId="6" xfId="0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6" xfId="2" applyFont="1" applyFill="1" applyBorder="1"/>
    <xf numFmtId="0" fontId="11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0" fillId="0" borderId="6" xfId="0" applyFill="1" applyBorder="1"/>
    <xf numFmtId="1" fontId="9" fillId="2" borderId="6" xfId="0" applyNumberFormat="1" applyFont="1" applyFill="1" applyBorder="1" applyAlignment="1">
      <alignment horizontal="right"/>
    </xf>
    <xf numFmtId="0" fontId="1" fillId="0" borderId="6" xfId="2" applyFill="1" applyBorder="1"/>
    <xf numFmtId="0" fontId="11" fillId="3" borderId="6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/>
    </xf>
    <xf numFmtId="1" fontId="14" fillId="0" borderId="6" xfId="2" applyNumberFormat="1" applyFont="1" applyFill="1" applyBorder="1" applyAlignment="1">
      <alignment horizontal="right"/>
    </xf>
    <xf numFmtId="0" fontId="1" fillId="0" borderId="6" xfId="2" applyFont="1" applyFill="1" applyBorder="1"/>
    <xf numFmtId="0" fontId="15" fillId="0" borderId="6" xfId="0" applyFont="1" applyFill="1" applyBorder="1" applyAlignment="1">
      <alignment horizontal="center" vertical="center"/>
    </xf>
    <xf numFmtId="0" fontId="10" fillId="4" borderId="6" xfId="0" applyFont="1" applyFill="1" applyBorder="1"/>
    <xf numFmtId="0" fontId="13" fillId="2" borderId="6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center" vertical="center"/>
    </xf>
    <xf numFmtId="1" fontId="9" fillId="5" borderId="6" xfId="0" applyNumberFormat="1" applyFont="1" applyFill="1" applyBorder="1" applyAlignment="1">
      <alignment horizontal="right"/>
    </xf>
    <xf numFmtId="0" fontId="16" fillId="0" borderId="6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" fontId="6" fillId="0" borderId="6" xfId="0" applyNumberFormat="1" applyFont="1" applyFill="1" applyBorder="1" applyAlignment="1">
      <alignment horizontal="right"/>
    </xf>
    <xf numFmtId="1" fontId="9" fillId="0" borderId="2" xfId="0" applyNumberFormat="1" applyFont="1" applyFill="1" applyBorder="1" applyAlignment="1">
      <alignment horizontal="right"/>
    </xf>
    <xf numFmtId="0" fontId="9" fillId="0" borderId="6" xfId="0" applyFont="1" applyFill="1" applyBorder="1"/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49" fontId="9" fillId="0" borderId="2" xfId="0" applyNumberFormat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0" fillId="5" borderId="6" xfId="0" applyFont="1" applyFill="1" applyBorder="1"/>
    <xf numFmtId="1" fontId="9" fillId="6" borderId="6" xfId="0" applyNumberFormat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14" fillId="6" borderId="6" xfId="2" applyNumberFormat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8" fillId="3" borderId="6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0" fillId="0" borderId="0" xfId="0" applyFill="1" applyBorder="1"/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9" fillId="0" borderId="6" xfId="0" applyFont="1" applyFill="1" applyBorder="1" applyAlignment="1">
      <alignment horizontal="center"/>
    </xf>
    <xf numFmtId="0" fontId="13" fillId="0" borderId="6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0" fillId="0" borderId="6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9" fillId="0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10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3" fillId="6" borderId="6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2" fillId="6" borderId="6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9" fillId="7" borderId="6" xfId="0" applyNumberFormat="1" applyFont="1" applyFill="1" applyBorder="1" applyAlignment="1">
      <alignment horizontal="right"/>
    </xf>
    <xf numFmtId="0" fontId="10" fillId="7" borderId="6" xfId="0" applyFont="1" applyFill="1" applyBorder="1"/>
    <xf numFmtId="0" fontId="0" fillId="7" borderId="6" xfId="0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9" fillId="0" borderId="1" xfId="0" applyNumberFormat="1" applyFont="1" applyFill="1" applyBorder="1" applyAlignment="1">
      <alignment horizontal="right"/>
    </xf>
    <xf numFmtId="1" fontId="9" fillId="0" borderId="7" xfId="0" applyNumberFormat="1" applyFont="1" applyFill="1" applyBorder="1" applyAlignment="1">
      <alignment horizontal="right"/>
    </xf>
    <xf numFmtId="0" fontId="9" fillId="0" borderId="1" xfId="0" applyFont="1" applyFill="1" applyBorder="1"/>
    <xf numFmtId="0" fontId="11" fillId="0" borderId="1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right"/>
    </xf>
    <xf numFmtId="164" fontId="9" fillId="0" borderId="6" xfId="0" applyNumberFormat="1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20" fillId="0" borderId="0" xfId="0" applyFont="1" applyAlignment="1">
      <alignment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9" fillId="5" borderId="7" xfId="0" applyNumberFormat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21" fillId="0" borderId="6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5" fillId="0" borderId="0" xfId="0" applyFont="1" applyFill="1"/>
    <xf numFmtId="0" fontId="3" fillId="0" borderId="0" xfId="0" applyFont="1" applyFill="1"/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44" fontId="0" fillId="2" borderId="0" xfId="3" applyFont="1" applyFill="1"/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5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7" fillId="0" borderId="5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44" fontId="0" fillId="0" borderId="0" xfId="3" applyFont="1" applyFill="1"/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7" fillId="0" borderId="6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14" fillId="5" borderId="6" xfId="2" applyNumberFormat="1" applyFont="1" applyFill="1" applyBorder="1" applyAlignment="1">
      <alignment horizontal="right"/>
    </xf>
    <xf numFmtId="0" fontId="1" fillId="5" borderId="6" xfId="2" applyFont="1" applyFill="1" applyBorder="1"/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11" fillId="5" borderId="6" xfId="0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1" fontId="7" fillId="0" borderId="6" xfId="0" applyNumberFormat="1" applyFont="1" applyFill="1" applyBorder="1" applyAlignment="1">
      <alignment horizontal="right"/>
    </xf>
    <xf numFmtId="0" fontId="22" fillId="0" borderId="6" xfId="0" applyFont="1" applyFill="1" applyBorder="1"/>
    <xf numFmtId="0" fontId="23" fillId="0" borderId="6" xfId="2" applyFont="1" applyFill="1" applyBorder="1"/>
    <xf numFmtId="0" fontId="23" fillId="0" borderId="6" xfId="0" applyFont="1" applyFill="1" applyBorder="1"/>
    <xf numFmtId="1" fontId="24" fillId="0" borderId="6" xfId="2" applyNumberFormat="1" applyFont="1" applyFill="1" applyBorder="1" applyAlignment="1">
      <alignment horizontal="right"/>
    </xf>
    <xf numFmtId="1" fontId="7" fillId="5" borderId="6" xfId="0" applyNumberFormat="1" applyFont="1" applyFill="1" applyBorder="1" applyAlignment="1">
      <alignment horizontal="right"/>
    </xf>
    <xf numFmtId="0" fontId="22" fillId="5" borderId="6" xfId="0" applyFont="1" applyFill="1" applyBorder="1"/>
    <xf numFmtId="1" fontId="24" fillId="5" borderId="6" xfId="2" applyNumberFormat="1" applyFont="1" applyFill="1" applyBorder="1" applyAlignment="1">
      <alignment horizontal="right"/>
    </xf>
    <xf numFmtId="0" fontId="23" fillId="5" borderId="6" xfId="2" applyFont="1" applyFill="1" applyBorder="1"/>
    <xf numFmtId="1" fontId="7" fillId="0" borderId="2" xfId="0" applyNumberFormat="1" applyFont="1" applyFill="1" applyBorder="1" applyAlignment="1">
      <alignment horizontal="right"/>
    </xf>
    <xf numFmtId="0" fontId="7" fillId="0" borderId="6" xfId="0" applyFont="1" applyFill="1" applyBorder="1"/>
    <xf numFmtId="49" fontId="7" fillId="0" borderId="2" xfId="0" applyNumberFormat="1" applyFont="1" applyFill="1" applyBorder="1" applyAlignment="1">
      <alignment horizontal="right"/>
    </xf>
    <xf numFmtId="1" fontId="7" fillId="0" borderId="1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0" fontId="7" fillId="0" borderId="1" xfId="0" applyFont="1" applyFill="1" applyBorder="1"/>
    <xf numFmtId="0" fontId="7" fillId="0" borderId="2" xfId="0" applyFont="1" applyFill="1" applyBorder="1" applyAlignment="1">
      <alignment horizontal="right"/>
    </xf>
    <xf numFmtId="164" fontId="7" fillId="0" borderId="6" xfId="0" applyNumberFormat="1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7" fillId="0" borderId="2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7" fillId="0" borderId="6" xfId="0" applyFont="1" applyFill="1" applyBorder="1" applyAlignment="1">
      <alignment horizontal="center"/>
    </xf>
    <xf numFmtId="1" fontId="7" fillId="5" borderId="2" xfId="0" applyNumberFormat="1" applyFont="1" applyFill="1" applyBorder="1" applyAlignment="1">
      <alignment horizontal="right"/>
    </xf>
    <xf numFmtId="0" fontId="7" fillId="5" borderId="2" xfId="0" applyFont="1" applyFill="1" applyBorder="1" applyAlignment="1">
      <alignment horizontal="right"/>
    </xf>
    <xf numFmtId="49" fontId="7" fillId="0" borderId="6" xfId="0" applyNumberFormat="1" applyFont="1" applyFill="1" applyBorder="1" applyAlignment="1">
      <alignment horizontal="right"/>
    </xf>
    <xf numFmtId="49" fontId="24" fillId="0" borderId="6" xfId="2" applyNumberFormat="1" applyFont="1" applyFill="1" applyBorder="1" applyAlignment="1">
      <alignment horizontal="right"/>
    </xf>
    <xf numFmtId="49" fontId="7" fillId="0" borderId="1" xfId="0" applyNumberFormat="1" applyFont="1" applyFill="1" applyBorder="1" applyAlignment="1">
      <alignment horizontal="right"/>
    </xf>
    <xf numFmtId="0" fontId="0" fillId="0" borderId="6" xfId="0" applyBorder="1"/>
    <xf numFmtId="0" fontId="0" fillId="0" borderId="6" xfId="0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49" fontId="7" fillId="0" borderId="2" xfId="0" applyNumberFormat="1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21" fillId="0" borderId="2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13" fillId="5" borderId="6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9" fillId="0" borderId="4" xfId="0" applyFont="1" applyFill="1" applyBorder="1"/>
    <xf numFmtId="0" fontId="0" fillId="0" borderId="2" xfId="0" applyBorder="1"/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left"/>
    </xf>
    <xf numFmtId="0" fontId="7" fillId="0" borderId="6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4" fillId="0" borderId="0" xfId="1" applyFont="1" applyFill="1" applyBorder="1" applyAlignment="1">
      <alignment horizontal="left"/>
    </xf>
    <xf numFmtId="1" fontId="8" fillId="0" borderId="1" xfId="0" applyNumberFormat="1" applyFont="1" applyFill="1" applyBorder="1" applyAlignment="1">
      <alignment horizontal="right" vertical="center"/>
    </xf>
    <xf numFmtId="1" fontId="8" fillId="0" borderId="5" xfId="0" applyNumberFormat="1" applyFont="1" applyFill="1" applyBorder="1" applyAlignment="1">
      <alignment horizontal="right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center" vertical="center"/>
    </xf>
    <xf numFmtId="1" fontId="8" fillId="0" borderId="5" xfId="0" applyNumberFormat="1" applyFont="1" applyFill="1" applyBorder="1" applyAlignment="1">
      <alignment horizontal="center" vertical="center"/>
    </xf>
  </cellXfs>
  <cellStyles count="4">
    <cellStyle name="Moneda" xfId="3" builtinId="4"/>
    <cellStyle name="Normal" xfId="0" builtinId="0"/>
    <cellStyle name="Normal 2" xfId="2"/>
    <cellStyle name="Normal 9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9.140625" style="1" customWidth="1"/>
    <col min="10" max="10" width="5.42578125" style="1" hidden="1" customWidth="1"/>
    <col min="11" max="11" width="7.140625" style="1" hidden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138</v>
      </c>
      <c r="B2" s="855"/>
      <c r="C2" s="855"/>
      <c r="D2" s="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139</v>
      </c>
      <c r="B3" s="855"/>
      <c r="C3" s="855"/>
      <c r="D3" s="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990414</v>
      </c>
      <c r="B9" s="16" t="s">
        <v>12</v>
      </c>
      <c r="C9" s="17" t="s">
        <v>13</v>
      </c>
      <c r="D9" s="17">
        <v>6.02</v>
      </c>
      <c r="E9" s="18"/>
      <c r="F9" s="18"/>
      <c r="G9" s="18"/>
      <c r="H9" s="19"/>
      <c r="I9" s="19"/>
      <c r="J9" s="18"/>
      <c r="K9" s="19"/>
      <c r="L9" s="19"/>
    </row>
    <row r="10" spans="1:13" x14ac:dyDescent="0.25">
      <c r="A10" s="16">
        <v>7501147513291</v>
      </c>
      <c r="B10" s="16" t="s">
        <v>14</v>
      </c>
      <c r="C10" s="17" t="s">
        <v>15</v>
      </c>
      <c r="D10" s="17">
        <v>0.18</v>
      </c>
      <c r="E10" s="18"/>
      <c r="F10" s="18"/>
      <c r="G10" s="18"/>
      <c r="H10" s="19"/>
      <c r="I10" s="19"/>
      <c r="J10" s="18"/>
      <c r="K10" s="19"/>
      <c r="L10" s="19"/>
    </row>
    <row r="11" spans="1:13" x14ac:dyDescent="0.25">
      <c r="A11" s="16">
        <v>994260</v>
      </c>
      <c r="B11" s="16">
        <v>50911</v>
      </c>
      <c r="C11" s="20" t="s">
        <v>16</v>
      </c>
      <c r="D11" s="20">
        <v>4.2</v>
      </c>
      <c r="E11" s="21">
        <v>15</v>
      </c>
      <c r="F11" s="22"/>
      <c r="G11" s="21"/>
      <c r="H11" s="19"/>
      <c r="I11" s="19"/>
      <c r="J11" s="21"/>
      <c r="K11" s="19"/>
      <c r="L11" s="19"/>
    </row>
    <row r="12" spans="1:13" x14ac:dyDescent="0.25">
      <c r="A12" s="16">
        <v>7501147513284</v>
      </c>
      <c r="B12" s="16" t="s">
        <v>17</v>
      </c>
      <c r="C12" s="23" t="s">
        <v>18</v>
      </c>
      <c r="D12" s="23">
        <v>0.18</v>
      </c>
      <c r="E12" s="18">
        <v>12</v>
      </c>
      <c r="F12" s="22"/>
      <c r="G12" s="18"/>
      <c r="H12" s="19"/>
      <c r="I12" s="19"/>
      <c r="J12" s="18"/>
      <c r="K12" s="19"/>
      <c r="L12" s="19"/>
    </row>
    <row r="13" spans="1:13" x14ac:dyDescent="0.25">
      <c r="A13" s="24">
        <v>990923</v>
      </c>
      <c r="B13" s="16" t="s">
        <v>19</v>
      </c>
      <c r="C13" s="25" t="s">
        <v>20</v>
      </c>
      <c r="D13" s="25">
        <v>2.5</v>
      </c>
      <c r="E13" s="26"/>
      <c r="F13" s="27"/>
      <c r="G13" s="26"/>
      <c r="H13" s="28"/>
      <c r="I13" s="26"/>
      <c r="J13" s="26"/>
      <c r="K13" s="26"/>
      <c r="L13" s="19"/>
      <c r="M13" s="1" t="s">
        <v>21</v>
      </c>
    </row>
    <row r="14" spans="1:13" x14ac:dyDescent="0.25">
      <c r="A14" s="29">
        <v>990424</v>
      </c>
      <c r="B14" s="29" t="s">
        <v>22</v>
      </c>
      <c r="C14" s="30" t="s">
        <v>23</v>
      </c>
      <c r="D14" s="30">
        <v>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992045</v>
      </c>
      <c r="B15" s="16" t="s">
        <v>24</v>
      </c>
      <c r="C15" s="17" t="s">
        <v>25</v>
      </c>
      <c r="D15" s="17">
        <v>2.5</v>
      </c>
      <c r="E15" s="18"/>
      <c r="F15" s="22"/>
      <c r="G15" s="18"/>
      <c r="H15" s="19"/>
      <c r="I15" s="19">
        <v>10</v>
      </c>
      <c r="J15" s="18"/>
      <c r="K15" s="19"/>
      <c r="L15" s="19"/>
    </row>
    <row r="16" spans="1:13" x14ac:dyDescent="0.25">
      <c r="A16" s="16">
        <v>990323</v>
      </c>
      <c r="B16" s="16" t="s">
        <v>26</v>
      </c>
      <c r="C16" s="17" t="s">
        <v>27</v>
      </c>
      <c r="D16" s="17">
        <v>5</v>
      </c>
      <c r="E16" s="31"/>
      <c r="F16" s="22"/>
      <c r="G16" s="31"/>
      <c r="H16" s="19"/>
      <c r="I16" s="19">
        <v>8</v>
      </c>
      <c r="J16" s="31"/>
      <c r="K16" s="19"/>
      <c r="L16" s="19"/>
    </row>
    <row r="17" spans="1:13" x14ac:dyDescent="0.25">
      <c r="A17" s="16">
        <v>990849</v>
      </c>
      <c r="B17" s="16" t="s">
        <v>28</v>
      </c>
      <c r="C17" s="17" t="s">
        <v>29</v>
      </c>
      <c r="D17" s="17">
        <v>5.0199999999999996</v>
      </c>
      <c r="E17" s="18"/>
      <c r="F17" s="22"/>
      <c r="G17" s="18"/>
      <c r="H17" s="19"/>
      <c r="I17" s="19">
        <v>1</v>
      </c>
      <c r="J17" s="18"/>
      <c r="K17" s="19"/>
      <c r="L17" s="19"/>
    </row>
    <row r="18" spans="1:13" x14ac:dyDescent="0.25">
      <c r="A18" s="16">
        <v>990321</v>
      </c>
      <c r="B18" s="16" t="s">
        <v>30</v>
      </c>
      <c r="C18" s="17" t="s">
        <v>31</v>
      </c>
      <c r="D18" s="17">
        <v>6</v>
      </c>
      <c r="E18" s="18"/>
      <c r="F18" s="22"/>
      <c r="G18" s="18"/>
      <c r="H18" s="19"/>
      <c r="I18" s="19"/>
      <c r="J18" s="18"/>
      <c r="K18" s="19"/>
      <c r="L18" s="19"/>
    </row>
    <row r="19" spans="1:13" x14ac:dyDescent="0.25">
      <c r="A19" s="24">
        <v>991163</v>
      </c>
      <c r="B19" s="16" t="s">
        <v>32</v>
      </c>
      <c r="C19" s="17" t="s">
        <v>33</v>
      </c>
      <c r="D19" s="17">
        <v>4.5</v>
      </c>
      <c r="E19" s="26"/>
      <c r="F19" s="27"/>
      <c r="G19" s="26"/>
      <c r="H19" s="28"/>
      <c r="I19" s="26"/>
      <c r="J19" s="26"/>
      <c r="K19" s="26"/>
      <c r="L19" s="19"/>
      <c r="M19" s="1" t="s">
        <v>21</v>
      </c>
    </row>
    <row r="20" spans="1:13" x14ac:dyDescent="0.25">
      <c r="A20" s="16">
        <v>990409</v>
      </c>
      <c r="B20" s="16" t="s">
        <v>34</v>
      </c>
      <c r="C20" s="32" t="s">
        <v>35</v>
      </c>
      <c r="D20" s="17">
        <v>5.97</v>
      </c>
      <c r="E20" s="18"/>
      <c r="F20" s="22"/>
      <c r="G20" s="18"/>
      <c r="H20" s="19"/>
      <c r="I20" s="19"/>
      <c r="J20" s="18"/>
      <c r="K20" s="19"/>
      <c r="L20" s="19"/>
      <c r="M20" s="1" t="s">
        <v>36</v>
      </c>
    </row>
    <row r="21" spans="1:13" x14ac:dyDescent="0.25">
      <c r="A21" s="16">
        <v>990307</v>
      </c>
      <c r="B21" s="16">
        <v>10124</v>
      </c>
      <c r="C21" s="17" t="s">
        <v>37</v>
      </c>
      <c r="D21" s="17">
        <v>5.96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990415</v>
      </c>
      <c r="B22" s="16" t="s">
        <v>38</v>
      </c>
      <c r="C22" s="17" t="s">
        <v>39</v>
      </c>
      <c r="D22" s="17">
        <v>6.12</v>
      </c>
      <c r="E22" s="18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7501147535194</v>
      </c>
      <c r="B23" s="16" t="s">
        <v>40</v>
      </c>
      <c r="C23" s="17" t="s">
        <v>41</v>
      </c>
      <c r="D23" s="17">
        <v>0.25</v>
      </c>
      <c r="E23" s="18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992082</v>
      </c>
      <c r="B24" s="16">
        <v>10360</v>
      </c>
      <c r="C24" s="17" t="s">
        <v>42</v>
      </c>
      <c r="D24" s="17">
        <v>4.17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16">
        <v>990092</v>
      </c>
      <c r="B25" s="16">
        <v>10162</v>
      </c>
      <c r="C25" s="17" t="s">
        <v>43</v>
      </c>
      <c r="D25" s="17">
        <v>4.1399999999999997</v>
      </c>
      <c r="E25" s="18"/>
      <c r="F25" s="22"/>
      <c r="G25" s="18"/>
      <c r="H25" s="19"/>
      <c r="I25" s="19"/>
      <c r="J25" s="18"/>
      <c r="K25" s="19"/>
      <c r="L25" s="19"/>
    </row>
    <row r="26" spans="1:13" x14ac:dyDescent="0.25">
      <c r="A26" s="24">
        <v>990856</v>
      </c>
      <c r="B26" s="16">
        <v>51054</v>
      </c>
      <c r="C26" s="17" t="s">
        <v>44</v>
      </c>
      <c r="D26" s="17"/>
      <c r="E26" s="33"/>
      <c r="F26" s="22"/>
      <c r="G26" s="33"/>
      <c r="H26" s="19"/>
      <c r="I26" s="33"/>
      <c r="J26" s="33"/>
      <c r="K26" s="33"/>
      <c r="L26" s="19"/>
      <c r="M26" s="1" t="s">
        <v>45</v>
      </c>
    </row>
    <row r="27" spans="1:13" x14ac:dyDescent="0.25">
      <c r="A27" s="16">
        <v>990312</v>
      </c>
      <c r="B27" s="16">
        <v>10803</v>
      </c>
      <c r="C27" s="17" t="s">
        <v>46</v>
      </c>
      <c r="D27" s="17"/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990423</v>
      </c>
      <c r="B28" s="16" t="s">
        <v>47</v>
      </c>
      <c r="C28" s="17" t="s">
        <v>48</v>
      </c>
      <c r="D28" s="17">
        <v>5.9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990401</v>
      </c>
      <c r="B29" s="16" t="s">
        <v>49</v>
      </c>
      <c r="C29" s="17" t="s">
        <v>50</v>
      </c>
      <c r="D29" s="17">
        <v>5.96</v>
      </c>
      <c r="E29" s="18"/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7501147512256</v>
      </c>
      <c r="B30" s="16" t="s">
        <v>51</v>
      </c>
      <c r="C30" s="17" t="s">
        <v>52</v>
      </c>
      <c r="D30" s="17">
        <v>0.25</v>
      </c>
      <c r="E30" s="18">
        <v>12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29">
        <v>7501057710483</v>
      </c>
      <c r="B31" s="29">
        <v>10483</v>
      </c>
      <c r="C31" s="30" t="s">
        <v>53</v>
      </c>
      <c r="D31" s="30">
        <v>0.25</v>
      </c>
      <c r="E31" s="18">
        <v>20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990824</v>
      </c>
      <c r="B32" s="16">
        <v>10476</v>
      </c>
      <c r="C32" s="17" t="s">
        <v>54</v>
      </c>
      <c r="D32" s="17">
        <v>3.41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992084</v>
      </c>
      <c r="B33" s="16" t="s">
        <v>55</v>
      </c>
      <c r="C33" s="17" t="s">
        <v>56</v>
      </c>
      <c r="D33" s="17">
        <v>3.4</v>
      </c>
      <c r="E33" s="18"/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990407</v>
      </c>
      <c r="B34" s="16" t="s">
        <v>57</v>
      </c>
      <c r="C34" s="17" t="s">
        <v>58</v>
      </c>
      <c r="D34" s="17">
        <v>1.8</v>
      </c>
      <c r="E34" s="18">
        <v>8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7501057720192</v>
      </c>
      <c r="B35" s="16">
        <v>20192</v>
      </c>
      <c r="C35" s="17" t="s">
        <v>59</v>
      </c>
      <c r="D35" s="17">
        <v>0.5</v>
      </c>
      <c r="E35" s="18">
        <v>8</v>
      </c>
      <c r="F35" s="22"/>
      <c r="G35" s="18"/>
      <c r="H35" s="19"/>
      <c r="I35" s="19"/>
      <c r="J35" s="18"/>
      <c r="K35" s="19"/>
      <c r="L35" s="19"/>
    </row>
    <row r="36" spans="1:13" x14ac:dyDescent="0.25">
      <c r="A36" s="24">
        <v>990322</v>
      </c>
      <c r="B36" s="16" t="s">
        <v>60</v>
      </c>
      <c r="C36" s="17" t="s">
        <v>61</v>
      </c>
      <c r="D36" s="17">
        <v>2.23</v>
      </c>
      <c r="E36" s="34" t="s">
        <v>140</v>
      </c>
      <c r="F36" s="22"/>
      <c r="G36" s="34"/>
      <c r="H36" s="19"/>
      <c r="I36" s="34"/>
      <c r="J36" s="34"/>
      <c r="K36" s="34"/>
      <c r="L36" s="19"/>
      <c r="M36" s="1" t="s">
        <v>62</v>
      </c>
    </row>
    <row r="37" spans="1:13" x14ac:dyDescent="0.25">
      <c r="A37" s="16">
        <v>7501147510443</v>
      </c>
      <c r="B37" s="16" t="s">
        <v>63</v>
      </c>
      <c r="C37" s="17" t="s">
        <v>64</v>
      </c>
      <c r="D37" s="17">
        <v>0.5</v>
      </c>
      <c r="E37" s="18">
        <v>8</v>
      </c>
      <c r="F37" s="22"/>
      <c r="G37" s="18"/>
      <c r="H37" s="19"/>
      <c r="I37" s="19">
        <v>8</v>
      </c>
      <c r="J37" s="18"/>
      <c r="K37" s="19"/>
      <c r="L37" s="19"/>
    </row>
    <row r="38" spans="1:13" x14ac:dyDescent="0.25">
      <c r="A38" s="16">
        <v>990313</v>
      </c>
      <c r="B38" s="35">
        <v>20178</v>
      </c>
      <c r="C38" s="17" t="s">
        <v>65</v>
      </c>
      <c r="D38" s="17">
        <v>3.04</v>
      </c>
      <c r="E38" s="18">
        <v>3</v>
      </c>
      <c r="F38" s="22"/>
      <c r="G38" s="18"/>
      <c r="H38" s="19"/>
      <c r="I38" s="19">
        <v>2</v>
      </c>
      <c r="J38" s="18"/>
      <c r="K38" s="19"/>
      <c r="L38" s="19"/>
    </row>
    <row r="39" spans="1:13" x14ac:dyDescent="0.25">
      <c r="A39" s="16">
        <v>990426</v>
      </c>
      <c r="B39" s="16" t="s">
        <v>66</v>
      </c>
      <c r="C39" s="17" t="s">
        <v>67</v>
      </c>
      <c r="D39" s="17">
        <v>2</v>
      </c>
      <c r="E39" s="18"/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990404</v>
      </c>
      <c r="B40" s="16" t="s">
        <v>68</v>
      </c>
      <c r="C40" s="17" t="s">
        <v>69</v>
      </c>
      <c r="D40" s="17">
        <v>2</v>
      </c>
      <c r="E40" s="18"/>
      <c r="F40" s="22"/>
      <c r="G40" s="18"/>
      <c r="H40" s="19"/>
      <c r="I40" s="19">
        <v>2</v>
      </c>
      <c r="J40" s="18"/>
      <c r="K40" s="19"/>
      <c r="L40" s="19"/>
    </row>
    <row r="41" spans="1:13" x14ac:dyDescent="0.25">
      <c r="A41" s="16">
        <v>990855</v>
      </c>
      <c r="B41" s="16">
        <v>51056</v>
      </c>
      <c r="C41" s="17" t="s">
        <v>70</v>
      </c>
      <c r="D41" s="17">
        <v>2.42</v>
      </c>
      <c r="E41" s="21">
        <v>40</v>
      </c>
      <c r="F41" s="22"/>
      <c r="G41" s="21"/>
      <c r="H41" s="19"/>
      <c r="I41" s="19">
        <v>10</v>
      </c>
      <c r="J41" s="21"/>
      <c r="K41" s="19"/>
      <c r="L41" s="19"/>
    </row>
    <row r="42" spans="1:13" x14ac:dyDescent="0.25">
      <c r="A42" s="16">
        <v>990420</v>
      </c>
      <c r="B42" s="16" t="s">
        <v>71</v>
      </c>
      <c r="C42" s="17" t="s">
        <v>72</v>
      </c>
      <c r="D42" s="17">
        <v>2.2000000000000002</v>
      </c>
      <c r="E42" s="18">
        <v>20</v>
      </c>
      <c r="F42" s="22"/>
      <c r="G42" s="18"/>
      <c r="H42" s="19"/>
      <c r="I42" s="19"/>
      <c r="J42" s="18"/>
      <c r="K42" s="19"/>
      <c r="L42" s="19"/>
    </row>
    <row r="43" spans="1:13" x14ac:dyDescent="0.25">
      <c r="A43" s="16">
        <v>7501147515073</v>
      </c>
      <c r="B43" s="16" t="s">
        <v>73</v>
      </c>
      <c r="C43" s="17" t="s">
        <v>74</v>
      </c>
      <c r="D43" s="17">
        <v>0.8</v>
      </c>
      <c r="E43" s="18"/>
      <c r="F43" s="22"/>
      <c r="G43" s="18"/>
      <c r="H43" s="19"/>
      <c r="I43" s="19">
        <v>22</v>
      </c>
      <c r="J43" s="18"/>
      <c r="K43" s="19"/>
      <c r="L43" s="19"/>
    </row>
    <row r="44" spans="1:13" x14ac:dyDescent="0.25">
      <c r="A44" s="16">
        <v>7501147515035</v>
      </c>
      <c r="B44" s="16" t="s">
        <v>75</v>
      </c>
      <c r="C44" s="17" t="s">
        <v>76</v>
      </c>
      <c r="D44" s="17">
        <v>0.8</v>
      </c>
      <c r="E44" s="34"/>
      <c r="F44" s="34"/>
      <c r="G44" s="34"/>
      <c r="H44" s="34"/>
      <c r="I44" s="34"/>
      <c r="J44" s="34"/>
      <c r="K44" s="34"/>
      <c r="L44" s="19"/>
      <c r="M44" s="1" t="s">
        <v>45</v>
      </c>
    </row>
    <row r="45" spans="1:13" x14ac:dyDescent="0.25">
      <c r="A45" s="16">
        <v>7501147512263</v>
      </c>
      <c r="B45" s="16" t="s">
        <v>77</v>
      </c>
      <c r="C45" s="17" t="s">
        <v>78</v>
      </c>
      <c r="D45" s="17">
        <v>0.2</v>
      </c>
      <c r="E45" s="18">
        <v>12</v>
      </c>
      <c r="F45" s="22"/>
      <c r="G45" s="18"/>
      <c r="H45" s="19"/>
      <c r="I45" s="19">
        <v>8</v>
      </c>
      <c r="J45" s="18"/>
      <c r="K45" s="19"/>
      <c r="L45" s="19"/>
    </row>
    <row r="46" spans="1:13" x14ac:dyDescent="0.25">
      <c r="A46" s="16">
        <v>990853</v>
      </c>
      <c r="B46" s="16">
        <v>50463</v>
      </c>
      <c r="C46" s="17" t="s">
        <v>79</v>
      </c>
      <c r="D46" s="17">
        <v>3.02</v>
      </c>
      <c r="E46" s="26">
        <v>50</v>
      </c>
      <c r="F46" s="22"/>
      <c r="G46" s="26"/>
      <c r="H46" s="19"/>
      <c r="I46" s="26"/>
      <c r="J46" s="26"/>
      <c r="K46" s="26"/>
      <c r="L46" s="19"/>
    </row>
    <row r="47" spans="1:13" x14ac:dyDescent="0.25">
      <c r="A47" s="16">
        <v>7501147512829</v>
      </c>
      <c r="B47" s="16" t="s">
        <v>80</v>
      </c>
      <c r="C47" s="17" t="s">
        <v>81</v>
      </c>
      <c r="D47" s="17">
        <v>0.8</v>
      </c>
      <c r="E47" s="18"/>
      <c r="F47" s="22"/>
      <c r="G47" s="18"/>
      <c r="H47" s="19"/>
      <c r="I47" s="19"/>
      <c r="J47" s="18"/>
      <c r="K47" s="19"/>
      <c r="L47" s="19"/>
    </row>
    <row r="48" spans="1:13" x14ac:dyDescent="0.25">
      <c r="A48" s="16">
        <v>990310</v>
      </c>
      <c r="B48" s="16">
        <v>32320</v>
      </c>
      <c r="C48" s="17" t="s">
        <v>82</v>
      </c>
      <c r="D48" s="17">
        <v>4.5</v>
      </c>
      <c r="E48" s="36"/>
      <c r="F48" s="37"/>
      <c r="G48" s="36"/>
      <c r="H48" s="38"/>
      <c r="I48" s="19"/>
      <c r="J48" s="18"/>
      <c r="K48" s="19"/>
      <c r="L48" s="19"/>
    </row>
    <row r="49" spans="1:13" x14ac:dyDescent="0.25">
      <c r="A49" s="16">
        <v>7501147512317</v>
      </c>
      <c r="B49" s="16" t="s">
        <v>83</v>
      </c>
      <c r="C49" s="17" t="s">
        <v>84</v>
      </c>
      <c r="D49" s="17">
        <v>0.25</v>
      </c>
      <c r="E49" s="22">
        <v>20</v>
      </c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7501325703230</v>
      </c>
      <c r="B50" s="16">
        <v>53230</v>
      </c>
      <c r="C50" s="17" t="s">
        <v>85</v>
      </c>
      <c r="D50" s="17">
        <v>0.2</v>
      </c>
      <c r="E50" s="22"/>
      <c r="F50" s="22"/>
      <c r="G50" s="22"/>
      <c r="H50" s="19"/>
      <c r="I50" s="19"/>
      <c r="J50" s="18"/>
      <c r="K50" s="19"/>
      <c r="L50" s="19"/>
    </row>
    <row r="51" spans="1:13" x14ac:dyDescent="0.25">
      <c r="A51" s="16">
        <v>7501002226601</v>
      </c>
      <c r="B51" s="16">
        <v>26601</v>
      </c>
      <c r="C51" s="23" t="s">
        <v>86</v>
      </c>
      <c r="D51" s="23">
        <v>0.14000000000000001</v>
      </c>
      <c r="E51" s="22">
        <v>30</v>
      </c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7501002226618</v>
      </c>
      <c r="B52" s="16">
        <v>26618</v>
      </c>
      <c r="C52" s="23" t="s">
        <v>87</v>
      </c>
      <c r="D52" s="23">
        <v>0.14000000000000001</v>
      </c>
      <c r="E52" s="22"/>
      <c r="F52" s="22"/>
      <c r="G52" s="22"/>
      <c r="H52" s="19"/>
      <c r="I52" s="19"/>
      <c r="J52" s="18"/>
      <c r="K52" s="19"/>
      <c r="L52" s="19"/>
    </row>
    <row r="53" spans="1:13" x14ac:dyDescent="0.25">
      <c r="A53" s="16">
        <v>990430</v>
      </c>
      <c r="B53" s="16">
        <v>53278</v>
      </c>
      <c r="C53" s="17" t="s">
        <v>88</v>
      </c>
      <c r="D53" s="17">
        <v>3.01</v>
      </c>
      <c r="E53" s="39"/>
      <c r="F53" s="22"/>
      <c r="G53" s="39"/>
      <c r="H53" s="19"/>
      <c r="I53" s="40"/>
      <c r="J53" s="40"/>
      <c r="K53" s="40"/>
      <c r="L53" s="19"/>
      <c r="M53" s="1" t="s">
        <v>89</v>
      </c>
    </row>
    <row r="54" spans="1:13" x14ac:dyDescent="0.25">
      <c r="A54" s="16">
        <v>7501002217104</v>
      </c>
      <c r="B54" s="16">
        <v>17173</v>
      </c>
      <c r="C54" s="17" t="s">
        <v>90</v>
      </c>
      <c r="D54" s="17">
        <v>0.4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16">
        <v>990316</v>
      </c>
      <c r="B55" s="16">
        <v>17166</v>
      </c>
      <c r="C55" s="17" t="s">
        <v>91</v>
      </c>
      <c r="D55" s="17">
        <v>3.32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990867</v>
      </c>
      <c r="B56" s="16">
        <v>50599</v>
      </c>
      <c r="C56" s="17" t="s">
        <v>92</v>
      </c>
      <c r="D56" s="17">
        <v>3.53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990116</v>
      </c>
      <c r="B57" s="16">
        <v>53360</v>
      </c>
      <c r="C57" s="17" t="s">
        <v>93</v>
      </c>
      <c r="D57" s="17">
        <v>3.2</v>
      </c>
      <c r="E57" s="22">
        <v>2</v>
      </c>
      <c r="F57" s="22"/>
      <c r="G57" s="22"/>
      <c r="H57" s="19"/>
      <c r="I57" s="19">
        <v>1</v>
      </c>
      <c r="J57" s="18"/>
      <c r="K57" s="19"/>
      <c r="L57" s="19"/>
    </row>
    <row r="58" spans="1:13" x14ac:dyDescent="0.25">
      <c r="A58" s="16">
        <v>990314</v>
      </c>
      <c r="B58" s="16">
        <v>2216</v>
      </c>
      <c r="C58" s="17" t="s">
        <v>94</v>
      </c>
      <c r="D58" s="17">
        <v>4.3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29">
        <v>7501002202179</v>
      </c>
      <c r="B59" s="29">
        <v>2179</v>
      </c>
      <c r="C59" s="30" t="s">
        <v>95</v>
      </c>
      <c r="D59" s="30">
        <v>0.7</v>
      </c>
      <c r="E59" s="22">
        <v>5</v>
      </c>
      <c r="F59" s="22"/>
      <c r="G59" s="22"/>
      <c r="H59" s="19"/>
      <c r="I59" s="19"/>
      <c r="J59" s="18"/>
      <c r="K59" s="19"/>
      <c r="L59" s="19"/>
    </row>
    <row r="60" spans="1:13" x14ac:dyDescent="0.25">
      <c r="A60" s="29">
        <v>7501002260520</v>
      </c>
      <c r="B60" s="29">
        <v>26052</v>
      </c>
      <c r="C60" s="30" t="s">
        <v>96</v>
      </c>
      <c r="D60" s="30">
        <v>0.4</v>
      </c>
      <c r="E60" s="22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990326</v>
      </c>
      <c r="B61" s="16">
        <v>53254</v>
      </c>
      <c r="C61" s="17" t="s">
        <v>97</v>
      </c>
      <c r="D61" s="17">
        <v>2</v>
      </c>
      <c r="E61" s="22"/>
      <c r="F61" s="22"/>
      <c r="G61" s="22"/>
      <c r="H61" s="19"/>
      <c r="I61" s="19"/>
      <c r="J61" s="18"/>
      <c r="K61" s="19"/>
      <c r="L61" s="19"/>
    </row>
    <row r="62" spans="1:13" x14ac:dyDescent="0.25">
      <c r="A62" s="29">
        <v>990315</v>
      </c>
      <c r="B62" s="29">
        <v>16046</v>
      </c>
      <c r="C62" s="30" t="s">
        <v>98</v>
      </c>
      <c r="D62" s="30">
        <v>2.0099999999999998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7501002216084</v>
      </c>
      <c r="B63" s="16"/>
      <c r="C63" s="17" t="s">
        <v>99</v>
      </c>
      <c r="D63" s="17">
        <v>0.4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990833</v>
      </c>
      <c r="B64" s="16">
        <v>53285</v>
      </c>
      <c r="C64" s="17" t="s">
        <v>100</v>
      </c>
      <c r="D64" s="17">
        <v>3.33</v>
      </c>
      <c r="E64" s="22"/>
      <c r="F64" s="22"/>
      <c r="G64" s="22"/>
      <c r="H64" s="19"/>
      <c r="I64" s="19"/>
      <c r="J64" s="18"/>
      <c r="K64" s="19"/>
      <c r="L64" s="19"/>
    </row>
    <row r="65" spans="1:13" x14ac:dyDescent="0.25">
      <c r="A65" s="29">
        <v>990389</v>
      </c>
      <c r="B65" s="29">
        <v>3251</v>
      </c>
      <c r="C65" s="30" t="s">
        <v>101</v>
      </c>
      <c r="D65" s="30">
        <v>3.41</v>
      </c>
      <c r="E65" s="22"/>
      <c r="F65" s="22"/>
      <c r="G65" s="22"/>
      <c r="H65" s="19"/>
      <c r="I65" s="19"/>
      <c r="J65" s="18"/>
      <c r="K65" s="19"/>
      <c r="L65" s="19"/>
    </row>
    <row r="66" spans="1:13" x14ac:dyDescent="0.25">
      <c r="A66" s="16">
        <v>7501002202032</v>
      </c>
      <c r="B66" s="16">
        <v>2032</v>
      </c>
      <c r="C66" s="17" t="s">
        <v>102</v>
      </c>
      <c r="D66" s="17">
        <v>0.4</v>
      </c>
      <c r="E66" s="22">
        <v>6</v>
      </c>
      <c r="F66" s="22"/>
      <c r="G66" s="22"/>
      <c r="H66" s="19"/>
      <c r="I66" s="19"/>
      <c r="J66" s="18"/>
      <c r="K66" s="19"/>
      <c r="L66" s="19"/>
    </row>
    <row r="67" spans="1:13" x14ac:dyDescent="0.25">
      <c r="A67" s="16">
        <v>7501057740411</v>
      </c>
      <c r="B67" s="16">
        <v>40411</v>
      </c>
      <c r="C67" s="17" t="s">
        <v>103</v>
      </c>
      <c r="D67" s="17">
        <v>0.02</v>
      </c>
      <c r="E67" s="22"/>
      <c r="F67" s="22"/>
      <c r="G67" s="22"/>
      <c r="H67" s="19"/>
      <c r="I67" s="19"/>
      <c r="J67" s="18"/>
      <c r="K67" s="19"/>
      <c r="L67" s="19"/>
    </row>
    <row r="68" spans="1:13" x14ac:dyDescent="0.25">
      <c r="A68" s="16">
        <v>7501057740435</v>
      </c>
      <c r="B68" s="16">
        <v>40435</v>
      </c>
      <c r="C68" s="17" t="s">
        <v>104</v>
      </c>
      <c r="D68" s="17">
        <v>0.02</v>
      </c>
      <c r="E68" s="22"/>
      <c r="F68" s="22"/>
      <c r="G68" s="22"/>
      <c r="H68" s="19"/>
      <c r="I68" s="19"/>
      <c r="J68" s="18"/>
      <c r="K68" s="19"/>
      <c r="L68" s="19"/>
    </row>
    <row r="69" spans="1:13" x14ac:dyDescent="0.25">
      <c r="A69" s="16">
        <v>990427</v>
      </c>
      <c r="B69" s="16" t="s">
        <v>105</v>
      </c>
      <c r="C69" s="17" t="s">
        <v>106</v>
      </c>
      <c r="D69" s="17">
        <v>4.41</v>
      </c>
      <c r="E69" s="18"/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7501057730207</v>
      </c>
      <c r="B70" s="16">
        <v>30207</v>
      </c>
      <c r="C70" s="17" t="s">
        <v>107</v>
      </c>
      <c r="D70" s="17">
        <v>0.22</v>
      </c>
      <c r="E70" s="18">
        <v>10</v>
      </c>
      <c r="F70" s="18"/>
      <c r="G70" s="18"/>
      <c r="H70" s="19"/>
      <c r="I70" s="19">
        <v>3</v>
      </c>
      <c r="J70" s="18"/>
      <c r="K70" s="19"/>
      <c r="L70" s="19"/>
    </row>
    <row r="71" spans="1:13" x14ac:dyDescent="0.25">
      <c r="A71" s="16">
        <v>990411</v>
      </c>
      <c r="B71" s="16" t="s">
        <v>108</v>
      </c>
      <c r="C71" s="17" t="s">
        <v>109</v>
      </c>
      <c r="D71" s="17">
        <v>1.41</v>
      </c>
      <c r="E71" s="18"/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7501147512133</v>
      </c>
      <c r="B72" s="16" t="s">
        <v>110</v>
      </c>
      <c r="C72" s="17" t="s">
        <v>111</v>
      </c>
      <c r="D72" s="17">
        <v>0.25</v>
      </c>
      <c r="E72" s="18">
        <v>20</v>
      </c>
      <c r="F72" s="18"/>
      <c r="G72" s="18"/>
      <c r="H72" s="19"/>
      <c r="I72" s="19">
        <v>10</v>
      </c>
      <c r="J72" s="18"/>
      <c r="K72" s="19"/>
      <c r="L72" s="19"/>
    </row>
    <row r="73" spans="1:13" x14ac:dyDescent="0.25">
      <c r="A73" s="29">
        <v>7501057770166</v>
      </c>
      <c r="B73" s="29">
        <v>70166</v>
      </c>
      <c r="C73" s="30" t="s">
        <v>112</v>
      </c>
      <c r="D73" s="30">
        <v>0.22700000000000001</v>
      </c>
      <c r="E73" s="18"/>
      <c r="F73" s="18"/>
      <c r="G73" s="18"/>
      <c r="H73" s="19"/>
      <c r="I73" s="19"/>
      <c r="J73" s="18"/>
      <c r="K73" s="19"/>
      <c r="L73" s="19"/>
    </row>
    <row r="74" spans="1:13" x14ac:dyDescent="0.25">
      <c r="A74" s="29">
        <v>7501325703223</v>
      </c>
      <c r="B74" s="29">
        <v>53223</v>
      </c>
      <c r="C74" s="30" t="s">
        <v>113</v>
      </c>
      <c r="D74" s="30">
        <v>0.2</v>
      </c>
      <c r="E74" s="18"/>
      <c r="F74" s="18"/>
      <c r="G74" s="18"/>
      <c r="H74" s="19"/>
      <c r="I74" s="19"/>
      <c r="J74" s="18"/>
      <c r="K74" s="19"/>
      <c r="L74" s="19"/>
    </row>
    <row r="75" spans="1:13" x14ac:dyDescent="0.25">
      <c r="A75" s="29">
        <v>7501002260452</v>
      </c>
      <c r="B75" s="29">
        <v>26045</v>
      </c>
      <c r="C75" s="30" t="s">
        <v>114</v>
      </c>
      <c r="D75" s="30">
        <v>0.2</v>
      </c>
      <c r="E75" s="18"/>
      <c r="F75" s="18"/>
      <c r="G75" s="18"/>
      <c r="H75" s="19"/>
      <c r="I75" s="19"/>
      <c r="J75" s="18"/>
      <c r="K75" s="19"/>
      <c r="L75" s="19"/>
    </row>
    <row r="76" spans="1:13" x14ac:dyDescent="0.25">
      <c r="A76" s="29">
        <v>7501002203329</v>
      </c>
      <c r="B76" s="29">
        <v>3329</v>
      </c>
      <c r="C76" s="25" t="s">
        <v>115</v>
      </c>
      <c r="D76" s="25">
        <v>0.4</v>
      </c>
      <c r="E76" s="18"/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7501002226618</v>
      </c>
      <c r="B77" s="16">
        <v>26618</v>
      </c>
      <c r="C77" s="25" t="s">
        <v>87</v>
      </c>
      <c r="D77" s="25">
        <v>0.14000000000000001</v>
      </c>
      <c r="E77" s="18"/>
      <c r="F77" s="18"/>
      <c r="G77" s="18"/>
      <c r="H77" s="19"/>
      <c r="I77" s="19"/>
      <c r="J77" s="18"/>
      <c r="K77" s="19"/>
      <c r="L77" s="19"/>
    </row>
    <row r="78" spans="1:13" x14ac:dyDescent="0.25">
      <c r="A78" s="16">
        <v>7501147519248</v>
      </c>
      <c r="B78" s="16" t="s">
        <v>116</v>
      </c>
      <c r="C78" s="25" t="s">
        <v>117</v>
      </c>
      <c r="D78" s="25">
        <v>0.25</v>
      </c>
      <c r="E78" s="18">
        <v>30</v>
      </c>
      <c r="F78" s="18"/>
      <c r="G78" s="18"/>
      <c r="H78" s="19"/>
      <c r="I78" s="19"/>
      <c r="J78" s="18"/>
      <c r="K78" s="19"/>
      <c r="L78" s="19"/>
    </row>
    <row r="79" spans="1:13" x14ac:dyDescent="0.25">
      <c r="A79" s="24">
        <v>7501147510993</v>
      </c>
      <c r="B79" s="16" t="s">
        <v>118</v>
      </c>
      <c r="C79" s="25" t="s">
        <v>119</v>
      </c>
      <c r="D79" s="25">
        <v>0.2</v>
      </c>
      <c r="E79" s="26" t="s">
        <v>141</v>
      </c>
      <c r="F79" s="18"/>
      <c r="G79" s="26"/>
      <c r="H79" s="19"/>
      <c r="I79" s="26"/>
      <c r="J79" s="26"/>
      <c r="K79" s="26"/>
      <c r="L79" s="19"/>
      <c r="M79" s="1" t="s">
        <v>45</v>
      </c>
    </row>
    <row r="80" spans="1:13" x14ac:dyDescent="0.25">
      <c r="A80" s="16">
        <v>750147512775</v>
      </c>
      <c r="B80" s="16" t="s">
        <v>120</v>
      </c>
      <c r="C80" s="25" t="s">
        <v>121</v>
      </c>
      <c r="D80" s="25">
        <v>0.25</v>
      </c>
      <c r="E80" s="18">
        <v>20</v>
      </c>
      <c r="F80" s="18"/>
      <c r="G80" s="18"/>
      <c r="H80" s="19"/>
      <c r="I80" s="19"/>
      <c r="J80" s="18"/>
      <c r="K80" s="19"/>
      <c r="L80" s="19"/>
    </row>
    <row r="81" spans="1:13" x14ac:dyDescent="0.25">
      <c r="A81" s="16">
        <v>994255</v>
      </c>
      <c r="B81" s="16">
        <v>53315</v>
      </c>
      <c r="C81" s="25" t="s">
        <v>122</v>
      </c>
      <c r="D81" s="25">
        <v>3.2</v>
      </c>
      <c r="E81" s="18"/>
      <c r="F81" s="18"/>
      <c r="G81" s="18"/>
      <c r="H81" s="19"/>
      <c r="I81" s="19"/>
      <c r="J81" s="18"/>
      <c r="K81" s="19"/>
      <c r="L81" s="19"/>
    </row>
    <row r="82" spans="1:13" x14ac:dyDescent="0.25">
      <c r="A82" s="16">
        <v>7501325703346</v>
      </c>
      <c r="B82" s="16">
        <v>53346</v>
      </c>
      <c r="C82" s="25" t="s">
        <v>123</v>
      </c>
      <c r="D82" s="25">
        <v>0.8</v>
      </c>
      <c r="E82" s="18">
        <v>8</v>
      </c>
      <c r="F82" s="18"/>
      <c r="G82" s="18"/>
      <c r="H82" s="19"/>
      <c r="I82" s="19">
        <v>22</v>
      </c>
      <c r="J82" s="18"/>
      <c r="K82" s="19"/>
      <c r="L82" s="19"/>
    </row>
    <row r="83" spans="1:13" x14ac:dyDescent="0.25">
      <c r="A83" s="16">
        <v>7501147511204</v>
      </c>
      <c r="B83" s="16" t="s">
        <v>124</v>
      </c>
      <c r="C83" s="25" t="s">
        <v>125</v>
      </c>
      <c r="D83" s="25">
        <v>0.08</v>
      </c>
      <c r="E83" s="18">
        <v>150</v>
      </c>
      <c r="F83" s="18"/>
      <c r="G83" s="18"/>
      <c r="H83" s="19"/>
      <c r="I83" s="19"/>
      <c r="J83" s="18"/>
      <c r="K83" s="19"/>
      <c r="L83" s="19"/>
    </row>
    <row r="84" spans="1:13" x14ac:dyDescent="0.25">
      <c r="A84" s="16">
        <v>7501147519392</v>
      </c>
      <c r="B84" s="16" t="s">
        <v>126</v>
      </c>
      <c r="C84" s="25" t="s">
        <v>127</v>
      </c>
      <c r="D84" s="25">
        <v>0.8</v>
      </c>
      <c r="E84" s="18">
        <v>22</v>
      </c>
      <c r="F84" s="18"/>
      <c r="G84" s="18"/>
      <c r="H84" s="19"/>
      <c r="I84" s="19"/>
      <c r="J84" s="18"/>
      <c r="K84" s="19"/>
      <c r="L84" s="19"/>
    </row>
    <row r="85" spans="1:13" x14ac:dyDescent="0.25">
      <c r="A85" s="16">
        <v>7501057720253</v>
      </c>
      <c r="B85" s="16">
        <v>23253</v>
      </c>
      <c r="C85" s="25" t="s">
        <v>128</v>
      </c>
      <c r="D85" s="25">
        <v>0.5</v>
      </c>
      <c r="E85" s="18">
        <v>8</v>
      </c>
      <c r="F85" s="18"/>
      <c r="G85" s="18"/>
      <c r="H85" s="19"/>
      <c r="I85" s="19"/>
      <c r="J85" s="18"/>
      <c r="K85" s="19"/>
      <c r="L85" s="19"/>
    </row>
    <row r="86" spans="1:13" x14ac:dyDescent="0.25">
      <c r="A86" s="16">
        <v>994262</v>
      </c>
      <c r="B86" s="41">
        <v>53483</v>
      </c>
      <c r="C86" s="25" t="s">
        <v>129</v>
      </c>
      <c r="D86" s="25">
        <v>1.6</v>
      </c>
      <c r="E86" s="18">
        <v>60</v>
      </c>
      <c r="F86" s="18"/>
      <c r="G86" s="18"/>
      <c r="H86" s="19"/>
      <c r="I86" s="19">
        <v>30</v>
      </c>
      <c r="J86" s="18"/>
      <c r="K86" s="19"/>
      <c r="L86" s="19"/>
    </row>
    <row r="87" spans="1:13" x14ac:dyDescent="0.25">
      <c r="A87" s="16">
        <v>994264</v>
      </c>
      <c r="B87" s="41" t="s">
        <v>130</v>
      </c>
      <c r="C87" s="25" t="s">
        <v>131</v>
      </c>
      <c r="D87" s="25">
        <v>1.6</v>
      </c>
      <c r="E87" s="18"/>
      <c r="F87" s="18"/>
      <c r="G87" s="18"/>
      <c r="H87" s="19"/>
      <c r="I87" s="19"/>
      <c r="J87" s="18"/>
      <c r="K87" s="19"/>
      <c r="L87" s="19"/>
    </row>
    <row r="88" spans="1:13" x14ac:dyDescent="0.25">
      <c r="A88" s="16">
        <v>7501002202292</v>
      </c>
      <c r="B88" s="42">
        <v>2261</v>
      </c>
      <c r="C88" s="43" t="s">
        <v>132</v>
      </c>
      <c r="D88" s="25">
        <v>0.4</v>
      </c>
      <c r="E88" s="19">
        <v>5</v>
      </c>
      <c r="F88" s="19"/>
      <c r="G88" s="19"/>
      <c r="H88" s="19"/>
      <c r="I88" s="19"/>
      <c r="J88" s="19"/>
      <c r="K88" s="19"/>
      <c r="L88" s="19"/>
    </row>
    <row r="89" spans="1:13" x14ac:dyDescent="0.25">
      <c r="A89" s="16">
        <v>7501002202285</v>
      </c>
      <c r="B89" s="42">
        <v>2285</v>
      </c>
      <c r="C89" s="43" t="s">
        <v>133</v>
      </c>
      <c r="D89" s="25">
        <v>0.4</v>
      </c>
      <c r="E89" s="19">
        <v>5</v>
      </c>
      <c r="F89" s="19"/>
      <c r="G89" s="19"/>
      <c r="H89" s="19"/>
      <c r="I89" s="19"/>
      <c r="J89" s="19"/>
      <c r="K89" s="19"/>
      <c r="L89" s="19"/>
    </row>
    <row r="90" spans="1:13" x14ac:dyDescent="0.25">
      <c r="A90" s="16">
        <v>990132</v>
      </c>
      <c r="B90" s="42">
        <v>10803</v>
      </c>
      <c r="C90" s="43" t="s">
        <v>46</v>
      </c>
      <c r="D90" s="23"/>
      <c r="E90" s="19"/>
      <c r="F90" s="19"/>
      <c r="G90" s="19"/>
      <c r="H90" s="19"/>
      <c r="I90" s="19"/>
      <c r="J90" s="19"/>
      <c r="K90" s="19"/>
      <c r="L90" s="19"/>
    </row>
    <row r="91" spans="1:13" x14ac:dyDescent="0.25">
      <c r="A91" s="24">
        <v>990133</v>
      </c>
      <c r="B91" s="42">
        <v>20451</v>
      </c>
      <c r="C91" s="43" t="s">
        <v>134</v>
      </c>
      <c r="D91" s="23"/>
      <c r="E91" s="26" t="s">
        <v>142</v>
      </c>
      <c r="F91" s="26"/>
      <c r="G91" s="26"/>
      <c r="H91" s="26"/>
      <c r="I91" s="26"/>
      <c r="J91" s="33"/>
      <c r="K91" s="26"/>
      <c r="L91" s="19"/>
      <c r="M91" s="1" t="s">
        <v>45</v>
      </c>
    </row>
    <row r="92" spans="1:13" x14ac:dyDescent="0.25">
      <c r="A92" s="24">
        <v>990148</v>
      </c>
      <c r="B92" s="42" t="s">
        <v>135</v>
      </c>
      <c r="C92" s="43" t="s">
        <v>136</v>
      </c>
      <c r="D92" s="23"/>
      <c r="E92" s="26"/>
      <c r="F92" s="26"/>
      <c r="G92" s="26"/>
      <c r="H92" s="26"/>
      <c r="I92" s="26">
        <v>5</v>
      </c>
      <c r="J92" s="33"/>
      <c r="K92" s="26"/>
      <c r="L92" s="19"/>
      <c r="M92" s="1" t="s">
        <v>137</v>
      </c>
    </row>
  </sheetData>
  <autoFilter ref="A8:I92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9.140625" style="1" customWidth="1"/>
    <col min="10" max="10" width="5.42578125" style="1" hidden="1" customWidth="1"/>
    <col min="11" max="11" width="7.140625" style="1" hidden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143</v>
      </c>
      <c r="B2" s="855"/>
      <c r="C2" s="855"/>
      <c r="D2" s="4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144</v>
      </c>
      <c r="B3" s="855"/>
      <c r="C3" s="855"/>
      <c r="D3" s="4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5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990414</v>
      </c>
      <c r="B9" s="16" t="s">
        <v>12</v>
      </c>
      <c r="C9" s="17" t="s">
        <v>13</v>
      </c>
      <c r="D9" s="17">
        <v>6.02</v>
      </c>
      <c r="E9" s="18"/>
      <c r="F9" s="18"/>
      <c r="G9" s="18">
        <v>1</v>
      </c>
      <c r="H9" s="19"/>
      <c r="I9" s="19"/>
      <c r="J9" s="18"/>
      <c r="K9" s="19"/>
      <c r="L9" s="19"/>
    </row>
    <row r="10" spans="1:13" x14ac:dyDescent="0.25">
      <c r="A10" s="16">
        <v>7501147513291</v>
      </c>
      <c r="B10" s="16" t="s">
        <v>14</v>
      </c>
      <c r="C10" s="17" t="s">
        <v>15</v>
      </c>
      <c r="D10" s="17">
        <v>0.18</v>
      </c>
      <c r="E10" s="18"/>
      <c r="F10" s="18"/>
      <c r="G10" s="18">
        <v>10</v>
      </c>
      <c r="H10" s="19"/>
      <c r="I10" s="19"/>
      <c r="J10" s="18"/>
      <c r="K10" s="19"/>
      <c r="L10" s="19"/>
    </row>
    <row r="11" spans="1:13" x14ac:dyDescent="0.25">
      <c r="A11" s="16">
        <v>994260</v>
      </c>
      <c r="B11" s="16">
        <v>50911</v>
      </c>
      <c r="C11" s="20" t="s">
        <v>16</v>
      </c>
      <c r="D11" s="20">
        <v>4.2</v>
      </c>
      <c r="E11" s="21"/>
      <c r="F11" s="22"/>
      <c r="G11" s="21">
        <v>10</v>
      </c>
      <c r="H11" s="19"/>
      <c r="I11" s="19">
        <v>2</v>
      </c>
      <c r="J11" s="21"/>
      <c r="K11" s="19"/>
      <c r="L11" s="19"/>
    </row>
    <row r="12" spans="1:13" x14ac:dyDescent="0.25">
      <c r="A12" s="16">
        <v>7501147513284</v>
      </c>
      <c r="B12" s="16" t="s">
        <v>17</v>
      </c>
      <c r="C12" s="23" t="s">
        <v>18</v>
      </c>
      <c r="D12" s="23">
        <v>0.18</v>
      </c>
      <c r="E12" s="18"/>
      <c r="F12" s="22"/>
      <c r="G12" s="18"/>
      <c r="H12" s="19"/>
      <c r="I12" s="19">
        <v>15</v>
      </c>
      <c r="J12" s="18"/>
      <c r="K12" s="19"/>
      <c r="L12" s="19"/>
    </row>
    <row r="13" spans="1:13" x14ac:dyDescent="0.25">
      <c r="A13" s="24">
        <v>990923</v>
      </c>
      <c r="B13" s="16" t="s">
        <v>19</v>
      </c>
      <c r="C13" s="25" t="s">
        <v>20</v>
      </c>
      <c r="D13" s="25">
        <v>2.5</v>
      </c>
      <c r="E13" s="26"/>
      <c r="F13" s="27"/>
      <c r="G13" s="26"/>
      <c r="H13" s="28"/>
      <c r="I13" s="26"/>
      <c r="J13" s="26"/>
      <c r="K13" s="26"/>
      <c r="L13" s="19"/>
      <c r="M13" s="1" t="s">
        <v>21</v>
      </c>
    </row>
    <row r="14" spans="1:13" x14ac:dyDescent="0.25">
      <c r="A14" s="29">
        <v>990424</v>
      </c>
      <c r="B14" s="29" t="s">
        <v>22</v>
      </c>
      <c r="C14" s="30" t="s">
        <v>23</v>
      </c>
      <c r="D14" s="30">
        <v>5</v>
      </c>
      <c r="E14" s="18"/>
      <c r="F14" s="22"/>
      <c r="G14" s="18">
        <v>8</v>
      </c>
      <c r="H14" s="19"/>
      <c r="I14" s="19"/>
      <c r="J14" s="18"/>
      <c r="K14" s="19"/>
      <c r="L14" s="19"/>
    </row>
    <row r="15" spans="1:13" x14ac:dyDescent="0.25">
      <c r="A15" s="16">
        <v>992045</v>
      </c>
      <c r="B15" s="16" t="s">
        <v>24</v>
      </c>
      <c r="C15" s="17" t="s">
        <v>25</v>
      </c>
      <c r="D15" s="17">
        <v>2.5</v>
      </c>
      <c r="E15" s="18"/>
      <c r="F15" s="22"/>
      <c r="G15" s="18"/>
      <c r="H15" s="19"/>
      <c r="I15" s="19"/>
      <c r="J15" s="18"/>
      <c r="K15" s="19"/>
      <c r="L15" s="19"/>
    </row>
    <row r="16" spans="1:13" x14ac:dyDescent="0.25">
      <c r="A16" s="16">
        <v>990323</v>
      </c>
      <c r="B16" s="16" t="s">
        <v>26</v>
      </c>
      <c r="C16" s="17" t="s">
        <v>27</v>
      </c>
      <c r="D16" s="17">
        <v>5</v>
      </c>
      <c r="E16" s="31">
        <v>6</v>
      </c>
      <c r="F16" s="22"/>
      <c r="G16" s="31">
        <v>8</v>
      </c>
      <c r="H16" s="19"/>
      <c r="I16" s="19">
        <v>4</v>
      </c>
      <c r="J16" s="31"/>
      <c r="K16" s="19"/>
      <c r="L16" s="19"/>
    </row>
    <row r="17" spans="1:13" x14ac:dyDescent="0.25">
      <c r="A17" s="16">
        <v>990849</v>
      </c>
      <c r="B17" s="16" t="s">
        <v>28</v>
      </c>
      <c r="C17" s="17" t="s">
        <v>29</v>
      </c>
      <c r="D17" s="17">
        <v>5.0199999999999996</v>
      </c>
      <c r="E17" s="18">
        <v>1</v>
      </c>
      <c r="F17" s="22"/>
      <c r="G17" s="18">
        <v>1</v>
      </c>
      <c r="H17" s="19"/>
      <c r="I17" s="19"/>
      <c r="J17" s="18"/>
      <c r="K17" s="19"/>
      <c r="L17" s="19"/>
    </row>
    <row r="18" spans="1:13" x14ac:dyDescent="0.25">
      <c r="A18" s="16">
        <v>990321</v>
      </c>
      <c r="B18" s="16" t="s">
        <v>30</v>
      </c>
      <c r="C18" s="17" t="s">
        <v>31</v>
      </c>
      <c r="D18" s="17">
        <v>6</v>
      </c>
      <c r="E18" s="18"/>
      <c r="F18" s="22"/>
      <c r="G18" s="18"/>
      <c r="H18" s="19"/>
      <c r="I18" s="19"/>
      <c r="J18" s="18"/>
      <c r="K18" s="19"/>
      <c r="L18" s="19"/>
    </row>
    <row r="19" spans="1:13" x14ac:dyDescent="0.25">
      <c r="A19" s="24">
        <v>991163</v>
      </c>
      <c r="B19" s="16" t="s">
        <v>32</v>
      </c>
      <c r="C19" s="17" t="s">
        <v>33</v>
      </c>
      <c r="D19" s="17">
        <v>4.5</v>
      </c>
      <c r="E19" s="26"/>
      <c r="F19" s="27"/>
      <c r="G19" s="26"/>
      <c r="H19" s="28"/>
      <c r="I19" s="26"/>
      <c r="J19" s="26"/>
      <c r="K19" s="26"/>
      <c r="L19" s="19"/>
      <c r="M19" s="1" t="s">
        <v>21</v>
      </c>
    </row>
    <row r="20" spans="1:13" x14ac:dyDescent="0.25">
      <c r="A20" s="16">
        <v>990409</v>
      </c>
      <c r="B20" s="16" t="s">
        <v>34</v>
      </c>
      <c r="C20" s="32" t="s">
        <v>35</v>
      </c>
      <c r="D20" s="17">
        <v>5.97</v>
      </c>
      <c r="E20" s="18"/>
      <c r="F20" s="22"/>
      <c r="G20" s="18"/>
      <c r="H20" s="19"/>
      <c r="I20" s="19"/>
      <c r="J20" s="18"/>
      <c r="K20" s="19"/>
      <c r="L20" s="19"/>
      <c r="M20" s="1" t="s">
        <v>36</v>
      </c>
    </row>
    <row r="21" spans="1:13" x14ac:dyDescent="0.25">
      <c r="A21" s="16">
        <v>990307</v>
      </c>
      <c r="B21" s="16">
        <v>10124</v>
      </c>
      <c r="C21" s="17" t="s">
        <v>37</v>
      </c>
      <c r="D21" s="17">
        <v>5.96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990415</v>
      </c>
      <c r="B22" s="16" t="s">
        <v>38</v>
      </c>
      <c r="C22" s="17" t="s">
        <v>39</v>
      </c>
      <c r="D22" s="17">
        <v>6.12</v>
      </c>
      <c r="E22" s="18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7501147535194</v>
      </c>
      <c r="B23" s="16" t="s">
        <v>40</v>
      </c>
      <c r="C23" s="17" t="s">
        <v>41</v>
      </c>
      <c r="D23" s="17">
        <v>0.25</v>
      </c>
      <c r="E23" s="18">
        <v>10</v>
      </c>
      <c r="F23" s="22"/>
      <c r="G23" s="18">
        <v>12</v>
      </c>
      <c r="H23" s="19"/>
      <c r="I23" s="19">
        <v>7</v>
      </c>
      <c r="J23" s="18"/>
      <c r="K23" s="19"/>
      <c r="L23" s="19"/>
    </row>
    <row r="24" spans="1:13" x14ac:dyDescent="0.25">
      <c r="A24" s="16">
        <v>992082</v>
      </c>
      <c r="B24" s="16">
        <v>10360</v>
      </c>
      <c r="C24" s="17" t="s">
        <v>42</v>
      </c>
      <c r="D24" s="17">
        <v>4.17</v>
      </c>
      <c r="E24" s="18">
        <v>5</v>
      </c>
      <c r="F24" s="22"/>
      <c r="G24" s="18">
        <v>2</v>
      </c>
      <c r="H24" s="19"/>
      <c r="I24" s="19"/>
      <c r="J24" s="18"/>
      <c r="K24" s="19"/>
      <c r="L24" s="19"/>
    </row>
    <row r="25" spans="1:13" x14ac:dyDescent="0.25">
      <c r="A25" s="16">
        <v>990092</v>
      </c>
      <c r="B25" s="16">
        <v>10162</v>
      </c>
      <c r="C25" s="17" t="s">
        <v>43</v>
      </c>
      <c r="D25" s="17">
        <v>4.1399999999999997</v>
      </c>
      <c r="E25" s="18"/>
      <c r="F25" s="22"/>
      <c r="G25" s="18"/>
      <c r="H25" s="19"/>
      <c r="I25" s="19"/>
      <c r="J25" s="18"/>
      <c r="K25" s="19"/>
      <c r="L25" s="19"/>
    </row>
    <row r="26" spans="1:13" x14ac:dyDescent="0.25">
      <c r="A26" s="24">
        <v>990856</v>
      </c>
      <c r="B26" s="16">
        <v>51054</v>
      </c>
      <c r="C26" s="17" t="s">
        <v>44</v>
      </c>
      <c r="D26" s="17"/>
      <c r="E26" s="33"/>
      <c r="F26" s="22"/>
      <c r="G26" s="33"/>
      <c r="H26" s="19"/>
      <c r="I26" s="33"/>
      <c r="J26" s="33"/>
      <c r="K26" s="33"/>
      <c r="L26" s="19"/>
      <c r="M26" s="1" t="s">
        <v>45</v>
      </c>
    </row>
    <row r="27" spans="1:13" x14ac:dyDescent="0.25">
      <c r="A27" s="16">
        <v>990312</v>
      </c>
      <c r="B27" s="16">
        <v>10803</v>
      </c>
      <c r="C27" s="17" t="s">
        <v>46</v>
      </c>
      <c r="D27" s="17"/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990423</v>
      </c>
      <c r="B28" s="16" t="s">
        <v>47</v>
      </c>
      <c r="C28" s="17" t="s">
        <v>48</v>
      </c>
      <c r="D28" s="17">
        <v>5.9</v>
      </c>
      <c r="E28" s="18">
        <v>2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990401</v>
      </c>
      <c r="B29" s="16" t="s">
        <v>49</v>
      </c>
      <c r="C29" s="17" t="s">
        <v>50</v>
      </c>
      <c r="D29" s="17">
        <v>5.96</v>
      </c>
      <c r="E29" s="18">
        <v>2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7501147512256</v>
      </c>
      <c r="B30" s="16" t="s">
        <v>51</v>
      </c>
      <c r="C30" s="17" t="s">
        <v>52</v>
      </c>
      <c r="D30" s="17">
        <v>0.25</v>
      </c>
      <c r="E30" s="18"/>
      <c r="F30" s="22"/>
      <c r="G30" s="18">
        <v>10</v>
      </c>
      <c r="H30" s="19"/>
      <c r="I30" s="19"/>
      <c r="J30" s="18"/>
      <c r="K30" s="19"/>
      <c r="L30" s="19"/>
    </row>
    <row r="31" spans="1:13" x14ac:dyDescent="0.25">
      <c r="A31" s="29">
        <v>7501057710483</v>
      </c>
      <c r="B31" s="29">
        <v>10483</v>
      </c>
      <c r="C31" s="30" t="s">
        <v>53</v>
      </c>
      <c r="D31" s="30">
        <v>0.25</v>
      </c>
      <c r="E31" s="18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990824</v>
      </c>
      <c r="B32" s="16">
        <v>10476</v>
      </c>
      <c r="C32" s="17" t="s">
        <v>54</v>
      </c>
      <c r="D32" s="17">
        <v>3.41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992084</v>
      </c>
      <c r="B33" s="16" t="s">
        <v>55</v>
      </c>
      <c r="C33" s="17" t="s">
        <v>56</v>
      </c>
      <c r="D33" s="17">
        <v>3.4</v>
      </c>
      <c r="E33" s="18"/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990407</v>
      </c>
      <c r="B34" s="16" t="s">
        <v>57</v>
      </c>
      <c r="C34" s="17" t="s">
        <v>58</v>
      </c>
      <c r="D34" s="17">
        <v>1.8</v>
      </c>
      <c r="E34" s="18">
        <v>10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7501057720192</v>
      </c>
      <c r="B35" s="16">
        <v>20192</v>
      </c>
      <c r="C35" s="17" t="s">
        <v>59</v>
      </c>
      <c r="D35" s="17">
        <v>0.5</v>
      </c>
      <c r="E35" s="18"/>
      <c r="F35" s="22"/>
      <c r="G35" s="18"/>
      <c r="H35" s="19"/>
      <c r="I35" s="19"/>
      <c r="J35" s="18"/>
      <c r="K35" s="19"/>
      <c r="L35" s="19"/>
    </row>
    <row r="36" spans="1:13" x14ac:dyDescent="0.25">
      <c r="A36" s="24">
        <v>990322</v>
      </c>
      <c r="B36" s="16" t="s">
        <v>60</v>
      </c>
      <c r="C36" s="17" t="s">
        <v>61</v>
      </c>
      <c r="D36" s="17">
        <v>2.23</v>
      </c>
      <c r="E36" s="34"/>
      <c r="F36" s="22"/>
      <c r="G36" s="34"/>
      <c r="H36" s="19"/>
      <c r="I36" s="34"/>
      <c r="J36" s="34"/>
      <c r="K36" s="34"/>
      <c r="L36" s="19"/>
      <c r="M36" s="1" t="s">
        <v>62</v>
      </c>
    </row>
    <row r="37" spans="1:13" x14ac:dyDescent="0.25">
      <c r="A37" s="16">
        <v>7501147510443</v>
      </c>
      <c r="B37" s="16" t="s">
        <v>63</v>
      </c>
      <c r="C37" s="17" t="s">
        <v>64</v>
      </c>
      <c r="D37" s="17">
        <v>0.5</v>
      </c>
      <c r="E37" s="18"/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990313</v>
      </c>
      <c r="B38" s="35">
        <v>20178</v>
      </c>
      <c r="C38" s="17" t="s">
        <v>65</v>
      </c>
      <c r="D38" s="17">
        <v>3.04</v>
      </c>
      <c r="E38" s="18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990426</v>
      </c>
      <c r="B39" s="16" t="s">
        <v>66</v>
      </c>
      <c r="C39" s="17" t="s">
        <v>67</v>
      </c>
      <c r="D39" s="17">
        <v>2</v>
      </c>
      <c r="E39" s="18">
        <v>20</v>
      </c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990404</v>
      </c>
      <c r="B40" s="16" t="s">
        <v>68</v>
      </c>
      <c r="C40" s="17" t="s">
        <v>69</v>
      </c>
      <c r="D40" s="17">
        <v>2</v>
      </c>
      <c r="E40" s="18">
        <v>10</v>
      </c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990855</v>
      </c>
      <c r="B41" s="16">
        <v>51056</v>
      </c>
      <c r="C41" s="17" t="s">
        <v>70</v>
      </c>
      <c r="D41" s="17">
        <v>2.42</v>
      </c>
      <c r="E41" s="21">
        <v>30</v>
      </c>
      <c r="F41" s="22"/>
      <c r="G41" s="21">
        <v>30</v>
      </c>
      <c r="H41" s="19"/>
      <c r="I41" s="19"/>
      <c r="J41" s="21"/>
      <c r="K41" s="19"/>
      <c r="L41" s="19"/>
    </row>
    <row r="42" spans="1:13" x14ac:dyDescent="0.25">
      <c r="A42" s="16">
        <v>990420</v>
      </c>
      <c r="B42" s="16" t="s">
        <v>71</v>
      </c>
      <c r="C42" s="17" t="s">
        <v>72</v>
      </c>
      <c r="D42" s="17">
        <v>2.2000000000000002</v>
      </c>
      <c r="E42" s="18">
        <v>20</v>
      </c>
      <c r="F42" s="22"/>
      <c r="G42" s="18"/>
      <c r="H42" s="19"/>
      <c r="I42" s="19"/>
      <c r="J42" s="18"/>
      <c r="K42" s="19"/>
      <c r="L42" s="19"/>
    </row>
    <row r="43" spans="1:13" x14ac:dyDescent="0.25">
      <c r="A43" s="16">
        <v>7501147515073</v>
      </c>
      <c r="B43" s="16" t="s">
        <v>73</v>
      </c>
      <c r="C43" s="17" t="s">
        <v>74</v>
      </c>
      <c r="D43" s="17">
        <v>0.8</v>
      </c>
      <c r="E43" s="18">
        <v>22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7501147515035</v>
      </c>
      <c r="B44" s="16" t="s">
        <v>75</v>
      </c>
      <c r="C44" s="17" t="s">
        <v>76</v>
      </c>
      <c r="D44" s="17">
        <v>0.8</v>
      </c>
      <c r="E44" s="34"/>
      <c r="F44" s="34"/>
      <c r="G44" s="34"/>
      <c r="H44" s="34"/>
      <c r="I44" s="34"/>
      <c r="J44" s="34"/>
      <c r="K44" s="34"/>
      <c r="L44" s="19"/>
      <c r="M44" s="1" t="s">
        <v>45</v>
      </c>
    </row>
    <row r="45" spans="1:13" x14ac:dyDescent="0.25">
      <c r="A45" s="16">
        <v>7501147512263</v>
      </c>
      <c r="B45" s="16" t="s">
        <v>77</v>
      </c>
      <c r="C45" s="17" t="s">
        <v>78</v>
      </c>
      <c r="D45" s="17">
        <v>0.2</v>
      </c>
      <c r="E45" s="18"/>
      <c r="F45" s="22"/>
      <c r="G45" s="18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990853</v>
      </c>
      <c r="B46" s="16">
        <v>50463</v>
      </c>
      <c r="C46" s="17" t="s">
        <v>79</v>
      </c>
      <c r="D46" s="17">
        <v>3.02</v>
      </c>
      <c r="E46" s="26">
        <v>50</v>
      </c>
      <c r="F46" s="22"/>
      <c r="G46" s="26">
        <v>70</v>
      </c>
      <c r="H46" s="19"/>
      <c r="I46" s="26">
        <v>40</v>
      </c>
      <c r="J46" s="26"/>
      <c r="K46" s="26"/>
      <c r="L46" s="19"/>
    </row>
    <row r="47" spans="1:13" x14ac:dyDescent="0.25">
      <c r="A47" s="16">
        <v>7501147512829</v>
      </c>
      <c r="B47" s="16" t="s">
        <v>80</v>
      </c>
      <c r="C47" s="17" t="s">
        <v>81</v>
      </c>
      <c r="D47" s="17">
        <v>0.8</v>
      </c>
      <c r="E47" s="18">
        <v>6</v>
      </c>
      <c r="F47" s="22"/>
      <c r="G47" s="18"/>
      <c r="H47" s="19"/>
      <c r="I47" s="19"/>
      <c r="J47" s="18"/>
      <c r="K47" s="19"/>
      <c r="L47" s="19"/>
    </row>
    <row r="48" spans="1:13" x14ac:dyDescent="0.25">
      <c r="A48" s="16">
        <v>990310</v>
      </c>
      <c r="B48" s="16">
        <v>32320</v>
      </c>
      <c r="C48" s="17" t="s">
        <v>82</v>
      </c>
      <c r="D48" s="17">
        <v>4.5</v>
      </c>
      <c r="E48" s="36" t="s">
        <v>145</v>
      </c>
      <c r="F48" s="37"/>
      <c r="G48" s="36"/>
      <c r="H48" s="38"/>
      <c r="I48" s="19"/>
      <c r="J48" s="18"/>
      <c r="K48" s="19"/>
      <c r="L48" s="19"/>
    </row>
    <row r="49" spans="1:13" x14ac:dyDescent="0.25">
      <c r="A49" s="16">
        <v>7501147512317</v>
      </c>
      <c r="B49" s="16" t="s">
        <v>83</v>
      </c>
      <c r="C49" s="17" t="s">
        <v>84</v>
      </c>
      <c r="D49" s="17">
        <v>0.25</v>
      </c>
      <c r="E49" s="22">
        <v>20</v>
      </c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7501325703230</v>
      </c>
      <c r="B50" s="16">
        <v>53230</v>
      </c>
      <c r="C50" s="17" t="s">
        <v>85</v>
      </c>
      <c r="D50" s="17">
        <v>0.2</v>
      </c>
      <c r="E50" s="22">
        <v>5</v>
      </c>
      <c r="F50" s="22"/>
      <c r="G50" s="22"/>
      <c r="H50" s="19"/>
      <c r="I50" s="19"/>
      <c r="J50" s="18"/>
      <c r="K50" s="19"/>
      <c r="L50" s="19"/>
    </row>
    <row r="51" spans="1:13" x14ac:dyDescent="0.25">
      <c r="A51" s="16">
        <v>7501002226601</v>
      </c>
      <c r="B51" s="16">
        <v>26601</v>
      </c>
      <c r="C51" s="23" t="s">
        <v>86</v>
      </c>
      <c r="D51" s="23">
        <v>0.14000000000000001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7501002226618</v>
      </c>
      <c r="B52" s="16">
        <v>26618</v>
      </c>
      <c r="C52" s="23" t="s">
        <v>87</v>
      </c>
      <c r="D52" s="23">
        <v>0.14000000000000001</v>
      </c>
      <c r="E52" s="22"/>
      <c r="F52" s="22"/>
      <c r="G52" s="22">
        <v>30</v>
      </c>
      <c r="H52" s="19"/>
      <c r="I52" s="19"/>
      <c r="J52" s="18"/>
      <c r="K52" s="19"/>
      <c r="L52" s="19"/>
    </row>
    <row r="53" spans="1:13" x14ac:dyDescent="0.25">
      <c r="A53" s="16">
        <v>990430</v>
      </c>
      <c r="B53" s="16">
        <v>53278</v>
      </c>
      <c r="C53" s="17" t="s">
        <v>88</v>
      </c>
      <c r="D53" s="17">
        <v>3.01</v>
      </c>
      <c r="E53" s="39">
        <v>40</v>
      </c>
      <c r="F53" s="22"/>
      <c r="G53" s="39">
        <v>40</v>
      </c>
      <c r="H53" s="19"/>
      <c r="I53" s="40">
        <v>20</v>
      </c>
      <c r="J53" s="40"/>
      <c r="K53" s="40"/>
      <c r="L53" s="19"/>
      <c r="M53" s="1" t="s">
        <v>89</v>
      </c>
    </row>
    <row r="54" spans="1:13" x14ac:dyDescent="0.25">
      <c r="A54" s="16">
        <v>7501002217104</v>
      </c>
      <c r="B54" s="16">
        <v>17173</v>
      </c>
      <c r="C54" s="17" t="s">
        <v>90</v>
      </c>
      <c r="D54" s="17">
        <v>0.4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16">
        <v>990316</v>
      </c>
      <c r="B55" s="16">
        <v>17166</v>
      </c>
      <c r="C55" s="17" t="s">
        <v>91</v>
      </c>
      <c r="D55" s="17">
        <v>3.32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990867</v>
      </c>
      <c r="B56" s="16">
        <v>50599</v>
      </c>
      <c r="C56" s="17" t="s">
        <v>92</v>
      </c>
      <c r="D56" s="17">
        <v>3.53</v>
      </c>
      <c r="E56" s="22">
        <v>6</v>
      </c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990116</v>
      </c>
      <c r="B57" s="16">
        <v>53360</v>
      </c>
      <c r="C57" s="17" t="s">
        <v>93</v>
      </c>
      <c r="D57" s="17">
        <v>3.2</v>
      </c>
      <c r="E57" s="22">
        <v>4</v>
      </c>
      <c r="F57" s="22"/>
      <c r="G57" s="22">
        <v>2</v>
      </c>
      <c r="H57" s="19"/>
      <c r="I57" s="19">
        <v>1</v>
      </c>
      <c r="J57" s="18"/>
      <c r="K57" s="19"/>
      <c r="L57" s="19"/>
    </row>
    <row r="58" spans="1:13" x14ac:dyDescent="0.25">
      <c r="A58" s="16">
        <v>990314</v>
      </c>
      <c r="B58" s="16">
        <v>2216</v>
      </c>
      <c r="C58" s="17" t="s">
        <v>94</v>
      </c>
      <c r="D58" s="17">
        <v>4.3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29">
        <v>7501002202179</v>
      </c>
      <c r="B59" s="29">
        <v>2179</v>
      </c>
      <c r="C59" s="30" t="s">
        <v>95</v>
      </c>
      <c r="D59" s="30">
        <v>0.7</v>
      </c>
      <c r="E59" s="22"/>
      <c r="F59" s="22"/>
      <c r="G59" s="22"/>
      <c r="H59" s="19"/>
      <c r="I59" s="19"/>
      <c r="J59" s="18"/>
      <c r="K59" s="19"/>
      <c r="L59" s="19"/>
    </row>
    <row r="60" spans="1:13" x14ac:dyDescent="0.25">
      <c r="A60" s="29">
        <v>7501002260520</v>
      </c>
      <c r="B60" s="29">
        <v>26052</v>
      </c>
      <c r="C60" s="30" t="s">
        <v>96</v>
      </c>
      <c r="D60" s="30">
        <v>0.4</v>
      </c>
      <c r="E60" s="22"/>
      <c r="F60" s="22"/>
      <c r="G60" s="22"/>
      <c r="H60" s="19"/>
      <c r="I60" s="19">
        <v>3</v>
      </c>
      <c r="J60" s="18"/>
      <c r="K60" s="19"/>
      <c r="L60" s="19"/>
    </row>
    <row r="61" spans="1:13" x14ac:dyDescent="0.25">
      <c r="A61" s="16">
        <v>990326</v>
      </c>
      <c r="B61" s="16">
        <v>53254</v>
      </c>
      <c r="C61" s="17" t="s">
        <v>97</v>
      </c>
      <c r="D61" s="17">
        <v>2</v>
      </c>
      <c r="E61" s="22"/>
      <c r="F61" s="22"/>
      <c r="G61" s="22"/>
      <c r="H61" s="19"/>
      <c r="I61" s="19"/>
      <c r="J61" s="18"/>
      <c r="K61" s="19"/>
      <c r="L61" s="19"/>
    </row>
    <row r="62" spans="1:13" x14ac:dyDescent="0.25">
      <c r="A62" s="29">
        <v>990315</v>
      </c>
      <c r="B62" s="29">
        <v>16046</v>
      </c>
      <c r="C62" s="30" t="s">
        <v>98</v>
      </c>
      <c r="D62" s="30">
        <v>2.0099999999999998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7501002216084</v>
      </c>
      <c r="B63" s="16"/>
      <c r="C63" s="17" t="s">
        <v>99</v>
      </c>
      <c r="D63" s="17">
        <v>0.4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990833</v>
      </c>
      <c r="B64" s="16">
        <v>53285</v>
      </c>
      <c r="C64" s="17" t="s">
        <v>100</v>
      </c>
      <c r="D64" s="17">
        <v>3.33</v>
      </c>
      <c r="E64" s="22"/>
      <c r="F64" s="22"/>
      <c r="G64" s="22">
        <v>4</v>
      </c>
      <c r="H64" s="19"/>
      <c r="I64" s="19"/>
      <c r="J64" s="18"/>
      <c r="K64" s="19"/>
      <c r="L64" s="19"/>
    </row>
    <row r="65" spans="1:13" x14ac:dyDescent="0.25">
      <c r="A65" s="29">
        <v>990389</v>
      </c>
      <c r="B65" s="29">
        <v>3251</v>
      </c>
      <c r="C65" s="30" t="s">
        <v>101</v>
      </c>
      <c r="D65" s="30">
        <v>3.41</v>
      </c>
      <c r="E65" s="22">
        <v>2</v>
      </c>
      <c r="F65" s="22"/>
      <c r="G65" s="22">
        <v>2</v>
      </c>
      <c r="H65" s="19"/>
      <c r="I65" s="19"/>
      <c r="J65" s="18"/>
      <c r="K65" s="19"/>
      <c r="L65" s="19"/>
    </row>
    <row r="66" spans="1:13" x14ac:dyDescent="0.25">
      <c r="A66" s="16">
        <v>7501002202032</v>
      </c>
      <c r="B66" s="16">
        <v>2032</v>
      </c>
      <c r="C66" s="17" t="s">
        <v>102</v>
      </c>
      <c r="D66" s="17">
        <v>0.4</v>
      </c>
      <c r="E66" s="22"/>
      <c r="F66" s="22"/>
      <c r="G66" s="22">
        <v>6</v>
      </c>
      <c r="H66" s="19"/>
      <c r="I66" s="19"/>
      <c r="J66" s="18"/>
      <c r="K66" s="19"/>
      <c r="L66" s="19"/>
    </row>
    <row r="67" spans="1:13" x14ac:dyDescent="0.25">
      <c r="A67" s="16">
        <v>7501057740411</v>
      </c>
      <c r="B67" s="16">
        <v>40411</v>
      </c>
      <c r="C67" s="17" t="s">
        <v>103</v>
      </c>
      <c r="D67" s="17">
        <v>0.02</v>
      </c>
      <c r="E67" s="22"/>
      <c r="F67" s="22"/>
      <c r="G67" s="22"/>
      <c r="H67" s="19"/>
      <c r="I67" s="19"/>
      <c r="J67" s="18"/>
      <c r="K67" s="19"/>
      <c r="L67" s="19"/>
    </row>
    <row r="68" spans="1:13" x14ac:dyDescent="0.25">
      <c r="A68" s="16">
        <v>7501057740435</v>
      </c>
      <c r="B68" s="16">
        <v>40435</v>
      </c>
      <c r="C68" s="17" t="s">
        <v>104</v>
      </c>
      <c r="D68" s="17">
        <v>0.02</v>
      </c>
      <c r="E68" s="22"/>
      <c r="F68" s="22"/>
      <c r="G68" s="22"/>
      <c r="H68" s="19"/>
      <c r="I68" s="19"/>
      <c r="J68" s="18"/>
      <c r="K68" s="19"/>
      <c r="L68" s="19"/>
    </row>
    <row r="69" spans="1:13" x14ac:dyDescent="0.25">
      <c r="A69" s="16">
        <v>990427</v>
      </c>
      <c r="B69" s="16" t="s">
        <v>105</v>
      </c>
      <c r="C69" s="17" t="s">
        <v>106</v>
      </c>
      <c r="D69" s="17">
        <v>4.41</v>
      </c>
      <c r="E69" s="18"/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7501057730207</v>
      </c>
      <c r="B70" s="16">
        <v>30207</v>
      </c>
      <c r="C70" s="17" t="s">
        <v>107</v>
      </c>
      <c r="D70" s="17">
        <v>0.22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990411</v>
      </c>
      <c r="B71" s="16" t="s">
        <v>108</v>
      </c>
      <c r="C71" s="17" t="s">
        <v>109</v>
      </c>
      <c r="D71" s="17">
        <v>1.41</v>
      </c>
      <c r="E71" s="18"/>
      <c r="F71" s="18"/>
      <c r="G71" s="18">
        <v>2</v>
      </c>
      <c r="H71" s="19"/>
      <c r="I71" s="19"/>
      <c r="J71" s="18"/>
      <c r="K71" s="19"/>
      <c r="L71" s="19"/>
    </row>
    <row r="72" spans="1:13" x14ac:dyDescent="0.25">
      <c r="A72" s="16">
        <v>7501147512133</v>
      </c>
      <c r="B72" s="16" t="s">
        <v>110</v>
      </c>
      <c r="C72" s="17" t="s">
        <v>111</v>
      </c>
      <c r="D72" s="17">
        <v>0.25</v>
      </c>
      <c r="E72" s="18"/>
      <c r="F72" s="18"/>
      <c r="G72" s="18"/>
      <c r="H72" s="19"/>
      <c r="I72" s="19"/>
      <c r="J72" s="18"/>
      <c r="K72" s="19"/>
      <c r="L72" s="19"/>
    </row>
    <row r="73" spans="1:13" x14ac:dyDescent="0.25">
      <c r="A73" s="29">
        <v>7501057770166</v>
      </c>
      <c r="B73" s="29">
        <v>70166</v>
      </c>
      <c r="C73" s="30" t="s">
        <v>112</v>
      </c>
      <c r="D73" s="30">
        <v>0.22700000000000001</v>
      </c>
      <c r="E73" s="18"/>
      <c r="F73" s="18"/>
      <c r="G73" s="18"/>
      <c r="H73" s="19"/>
      <c r="I73" s="19"/>
      <c r="J73" s="18"/>
      <c r="K73" s="19"/>
      <c r="L73" s="19"/>
    </row>
    <row r="74" spans="1:13" x14ac:dyDescent="0.25">
      <c r="A74" s="29">
        <v>7501325703223</v>
      </c>
      <c r="B74" s="29">
        <v>53223</v>
      </c>
      <c r="C74" s="30" t="s">
        <v>113</v>
      </c>
      <c r="D74" s="30">
        <v>0.2</v>
      </c>
      <c r="E74" s="18"/>
      <c r="F74" s="18"/>
      <c r="G74" s="18">
        <v>12</v>
      </c>
      <c r="H74" s="19"/>
      <c r="I74" s="19">
        <v>6</v>
      </c>
      <c r="J74" s="18"/>
      <c r="K74" s="19"/>
      <c r="L74" s="19"/>
    </row>
    <row r="75" spans="1:13" x14ac:dyDescent="0.25">
      <c r="A75" s="29">
        <v>7501002260452</v>
      </c>
      <c r="B75" s="29">
        <v>26045</v>
      </c>
      <c r="C75" s="30" t="s">
        <v>114</v>
      </c>
      <c r="D75" s="30">
        <v>0.2</v>
      </c>
      <c r="E75" s="18">
        <v>10</v>
      </c>
      <c r="F75" s="18"/>
      <c r="G75" s="18">
        <v>8</v>
      </c>
      <c r="H75" s="19"/>
      <c r="I75" s="19"/>
      <c r="J75" s="18"/>
      <c r="K75" s="19"/>
      <c r="L75" s="19"/>
    </row>
    <row r="76" spans="1:13" x14ac:dyDescent="0.25">
      <c r="A76" s="29">
        <v>7501002203329</v>
      </c>
      <c r="B76" s="29">
        <v>3329</v>
      </c>
      <c r="C76" s="25" t="s">
        <v>115</v>
      </c>
      <c r="D76" s="25">
        <v>0.4</v>
      </c>
      <c r="E76" s="18"/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7501002226618</v>
      </c>
      <c r="B77" s="16">
        <v>26618</v>
      </c>
      <c r="C77" s="25" t="s">
        <v>87</v>
      </c>
      <c r="D77" s="25">
        <v>0.14000000000000001</v>
      </c>
      <c r="E77" s="18"/>
      <c r="F77" s="18"/>
      <c r="G77" s="18"/>
      <c r="H77" s="19"/>
      <c r="I77" s="19"/>
      <c r="J77" s="18"/>
      <c r="K77" s="19"/>
      <c r="L77" s="19"/>
    </row>
    <row r="78" spans="1:13" x14ac:dyDescent="0.25">
      <c r="A78" s="16">
        <v>7501147519248</v>
      </c>
      <c r="B78" s="16" t="s">
        <v>116</v>
      </c>
      <c r="C78" s="25" t="s">
        <v>117</v>
      </c>
      <c r="D78" s="25">
        <v>0.25</v>
      </c>
      <c r="E78" s="18">
        <v>45</v>
      </c>
      <c r="F78" s="18"/>
      <c r="G78" s="18"/>
      <c r="H78" s="19"/>
      <c r="I78" s="19"/>
      <c r="J78" s="18"/>
      <c r="K78" s="19"/>
      <c r="L78" s="19"/>
    </row>
    <row r="79" spans="1:13" x14ac:dyDescent="0.25">
      <c r="A79" s="24">
        <v>7501147510993</v>
      </c>
      <c r="B79" s="16" t="s">
        <v>118</v>
      </c>
      <c r="C79" s="25" t="s">
        <v>119</v>
      </c>
      <c r="D79" s="25">
        <v>0.2</v>
      </c>
      <c r="E79" s="26" t="s">
        <v>148</v>
      </c>
      <c r="F79" s="18"/>
      <c r="G79" s="26" t="s">
        <v>147</v>
      </c>
      <c r="H79" s="19"/>
      <c r="I79" s="26"/>
      <c r="J79" s="26"/>
      <c r="K79" s="26"/>
      <c r="L79" s="19"/>
      <c r="M79" s="1" t="s">
        <v>45</v>
      </c>
    </row>
    <row r="80" spans="1:13" x14ac:dyDescent="0.25">
      <c r="A80" s="16">
        <v>750147512775</v>
      </c>
      <c r="B80" s="16" t="s">
        <v>120</v>
      </c>
      <c r="C80" s="25" t="s">
        <v>121</v>
      </c>
      <c r="D80" s="25">
        <v>0.25</v>
      </c>
      <c r="E80" s="18"/>
      <c r="F80" s="18"/>
      <c r="G80" s="18"/>
      <c r="H80" s="19"/>
      <c r="I80" s="19"/>
      <c r="J80" s="18"/>
      <c r="K80" s="19"/>
      <c r="L80" s="19"/>
    </row>
    <row r="81" spans="1:13" x14ac:dyDescent="0.25">
      <c r="A81" s="16">
        <v>994255</v>
      </c>
      <c r="B81" s="16">
        <v>53315</v>
      </c>
      <c r="C81" s="25" t="s">
        <v>122</v>
      </c>
      <c r="D81" s="25">
        <v>3.2</v>
      </c>
      <c r="E81" s="18"/>
      <c r="F81" s="18"/>
      <c r="G81" s="18"/>
      <c r="H81" s="19"/>
      <c r="I81" s="19"/>
      <c r="J81" s="18"/>
      <c r="K81" s="19"/>
      <c r="L81" s="19"/>
    </row>
    <row r="82" spans="1:13" x14ac:dyDescent="0.25">
      <c r="A82" s="16">
        <v>7501325703346</v>
      </c>
      <c r="B82" s="16">
        <v>53346</v>
      </c>
      <c r="C82" s="25" t="s">
        <v>123</v>
      </c>
      <c r="D82" s="25">
        <v>0.8</v>
      </c>
      <c r="E82" s="18"/>
      <c r="F82" s="18"/>
      <c r="G82" s="18">
        <v>44</v>
      </c>
      <c r="H82" s="19"/>
      <c r="I82" s="19"/>
      <c r="J82" s="18"/>
      <c r="K82" s="19"/>
      <c r="L82" s="19"/>
    </row>
    <row r="83" spans="1:13" x14ac:dyDescent="0.25">
      <c r="A83" s="16">
        <v>7501147511204</v>
      </c>
      <c r="B83" s="16" t="s">
        <v>124</v>
      </c>
      <c r="C83" s="25" t="s">
        <v>125</v>
      </c>
      <c r="D83" s="25">
        <v>0.08</v>
      </c>
      <c r="E83" s="18">
        <v>60</v>
      </c>
      <c r="F83" s="18"/>
      <c r="G83" s="18">
        <v>50</v>
      </c>
      <c r="H83" s="19"/>
      <c r="I83" s="19">
        <v>60</v>
      </c>
      <c r="J83" s="18"/>
      <c r="K83" s="19"/>
      <c r="L83" s="19"/>
    </row>
    <row r="84" spans="1:13" x14ac:dyDescent="0.25">
      <c r="A84" s="16">
        <v>7501147519392</v>
      </c>
      <c r="B84" s="16" t="s">
        <v>126</v>
      </c>
      <c r="C84" s="25" t="s">
        <v>127</v>
      </c>
      <c r="D84" s="25">
        <v>0.8</v>
      </c>
      <c r="E84" s="18"/>
      <c r="F84" s="18"/>
      <c r="G84" s="18"/>
      <c r="H84" s="19"/>
      <c r="I84" s="19"/>
      <c r="J84" s="18"/>
      <c r="K84" s="19"/>
      <c r="L84" s="19"/>
    </row>
    <row r="85" spans="1:13" x14ac:dyDescent="0.25">
      <c r="A85" s="16">
        <v>7501057720253</v>
      </c>
      <c r="B85" s="16">
        <v>23253</v>
      </c>
      <c r="C85" s="25" t="s">
        <v>128</v>
      </c>
      <c r="D85" s="25">
        <v>0.5</v>
      </c>
      <c r="E85" s="18"/>
      <c r="F85" s="18"/>
      <c r="G85" s="18"/>
      <c r="H85" s="19"/>
      <c r="I85" s="19"/>
      <c r="J85" s="18"/>
      <c r="K85" s="19"/>
      <c r="L85" s="19"/>
    </row>
    <row r="86" spans="1:13" x14ac:dyDescent="0.25">
      <c r="A86" s="16">
        <v>994262</v>
      </c>
      <c r="B86" s="41">
        <v>53483</v>
      </c>
      <c r="C86" s="25" t="s">
        <v>129</v>
      </c>
      <c r="D86" s="25">
        <v>1.6</v>
      </c>
      <c r="E86" s="18">
        <v>70</v>
      </c>
      <c r="F86" s="18"/>
      <c r="G86" s="18">
        <v>60</v>
      </c>
      <c r="H86" s="19"/>
      <c r="I86" s="19">
        <v>30</v>
      </c>
      <c r="J86" s="18"/>
      <c r="K86" s="19"/>
      <c r="L86" s="19"/>
    </row>
    <row r="87" spans="1:13" x14ac:dyDescent="0.25">
      <c r="A87" s="16">
        <v>994264</v>
      </c>
      <c r="B87" s="41" t="s">
        <v>130</v>
      </c>
      <c r="C87" s="25" t="s">
        <v>131</v>
      </c>
      <c r="D87" s="25">
        <v>1.6</v>
      </c>
      <c r="E87" s="18"/>
      <c r="F87" s="18"/>
      <c r="G87" s="18"/>
      <c r="H87" s="19"/>
      <c r="I87" s="19"/>
      <c r="J87" s="18"/>
      <c r="K87" s="19"/>
      <c r="L87" s="19"/>
    </row>
    <row r="88" spans="1:13" x14ac:dyDescent="0.25">
      <c r="A88" s="16">
        <v>7501002202292</v>
      </c>
      <c r="B88" s="42">
        <v>2261</v>
      </c>
      <c r="C88" s="43" t="s">
        <v>132</v>
      </c>
      <c r="D88" s="25">
        <v>0.4</v>
      </c>
      <c r="E88" s="19">
        <v>4</v>
      </c>
      <c r="F88" s="19"/>
      <c r="G88" s="19"/>
      <c r="H88" s="19"/>
      <c r="I88" s="19"/>
      <c r="J88" s="19"/>
      <c r="K88" s="19"/>
      <c r="L88" s="19"/>
    </row>
    <row r="89" spans="1:13" x14ac:dyDescent="0.25">
      <c r="A89" s="16">
        <v>7501002202285</v>
      </c>
      <c r="B89" s="42">
        <v>2285</v>
      </c>
      <c r="C89" s="43" t="s">
        <v>133</v>
      </c>
      <c r="D89" s="25">
        <v>0.4</v>
      </c>
      <c r="E89" s="19">
        <v>5</v>
      </c>
      <c r="F89" s="19"/>
      <c r="G89" s="19"/>
      <c r="H89" s="19"/>
      <c r="I89" s="19">
        <v>4</v>
      </c>
      <c r="J89" s="19"/>
      <c r="K89" s="19"/>
      <c r="L89" s="19"/>
    </row>
    <row r="90" spans="1:13" x14ac:dyDescent="0.25">
      <c r="A90" s="16">
        <v>990132</v>
      </c>
      <c r="B90" s="42">
        <v>10803</v>
      </c>
      <c r="C90" s="43" t="s">
        <v>46</v>
      </c>
      <c r="D90" s="23"/>
      <c r="E90" s="19"/>
      <c r="F90" s="19"/>
      <c r="G90" s="19"/>
      <c r="H90" s="19"/>
      <c r="I90" s="19">
        <v>1</v>
      </c>
      <c r="J90" s="19"/>
      <c r="K90" s="19"/>
      <c r="L90" s="19"/>
    </row>
    <row r="91" spans="1:13" x14ac:dyDescent="0.25">
      <c r="A91" s="24">
        <v>990133</v>
      </c>
      <c r="B91" s="42">
        <v>20451</v>
      </c>
      <c r="C91" s="43" t="s">
        <v>134</v>
      </c>
      <c r="D91" s="23"/>
      <c r="E91" s="26" t="s">
        <v>149</v>
      </c>
      <c r="F91" s="26"/>
      <c r="G91" s="26" t="s">
        <v>146</v>
      </c>
      <c r="H91" s="26"/>
      <c r="I91" s="26"/>
      <c r="J91" s="33"/>
      <c r="K91" s="26"/>
      <c r="L91" s="19"/>
      <c r="M91" s="1" t="s">
        <v>45</v>
      </c>
    </row>
    <row r="92" spans="1:13" x14ac:dyDescent="0.25">
      <c r="A92" s="24">
        <v>990148</v>
      </c>
      <c r="B92" s="42" t="s">
        <v>135</v>
      </c>
      <c r="C92" s="43" t="s">
        <v>136</v>
      </c>
      <c r="D92" s="23"/>
      <c r="E92" s="26"/>
      <c r="F92" s="26"/>
      <c r="G92" s="26"/>
      <c r="H92" s="26"/>
      <c r="I92" s="26"/>
      <c r="J92" s="33"/>
      <c r="K92" s="26"/>
      <c r="L92" s="19"/>
      <c r="M92" s="1" t="s">
        <v>137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150</v>
      </c>
      <c r="B2" s="855"/>
      <c r="C2" s="855"/>
      <c r="D2" s="4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151</v>
      </c>
      <c r="B3" s="855"/>
      <c r="C3" s="855"/>
      <c r="D3" s="4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8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990414</v>
      </c>
      <c r="B9" s="16" t="s">
        <v>12</v>
      </c>
      <c r="C9" s="17" t="s">
        <v>13</v>
      </c>
      <c r="D9" s="17">
        <v>6.02</v>
      </c>
      <c r="E9" s="18">
        <v>1</v>
      </c>
      <c r="F9" s="18"/>
      <c r="G9" s="18"/>
      <c r="H9" s="19"/>
      <c r="I9" s="19"/>
      <c r="J9" s="18"/>
      <c r="K9" s="19">
        <v>1</v>
      </c>
      <c r="L9" s="19"/>
    </row>
    <row r="10" spans="1:13" x14ac:dyDescent="0.25">
      <c r="A10" s="16">
        <v>7501147513291</v>
      </c>
      <c r="B10" s="16" t="s">
        <v>14</v>
      </c>
      <c r="C10" s="17" t="s">
        <v>15</v>
      </c>
      <c r="D10" s="17">
        <v>0.18</v>
      </c>
      <c r="E10" s="18">
        <v>12</v>
      </c>
      <c r="F10" s="18"/>
      <c r="G10" s="18"/>
      <c r="H10" s="19"/>
      <c r="I10" s="19"/>
      <c r="J10" s="18"/>
      <c r="K10" s="19">
        <v>5</v>
      </c>
      <c r="L10" s="19"/>
    </row>
    <row r="11" spans="1:13" x14ac:dyDescent="0.25">
      <c r="A11" s="16">
        <v>994260</v>
      </c>
      <c r="B11" s="16">
        <v>50911</v>
      </c>
      <c r="C11" s="20" t="s">
        <v>16</v>
      </c>
      <c r="D11" s="20">
        <v>4.2</v>
      </c>
      <c r="E11" s="18">
        <v>8</v>
      </c>
      <c r="F11" s="22"/>
      <c r="G11" s="21"/>
      <c r="H11" s="19"/>
      <c r="I11" s="19"/>
      <c r="J11" s="21"/>
      <c r="K11" s="19">
        <v>5</v>
      </c>
      <c r="L11" s="19"/>
    </row>
    <row r="12" spans="1:13" x14ac:dyDescent="0.25">
      <c r="A12" s="16">
        <v>7501147513284</v>
      </c>
      <c r="B12" s="16" t="s">
        <v>17</v>
      </c>
      <c r="C12" s="23" t="s">
        <v>18</v>
      </c>
      <c r="D12" s="23">
        <v>0.18</v>
      </c>
      <c r="E12" s="18">
        <v>12</v>
      </c>
      <c r="F12" s="22"/>
      <c r="G12" s="18"/>
      <c r="H12" s="19"/>
      <c r="I12" s="19"/>
      <c r="J12" s="18"/>
      <c r="K12" s="19">
        <v>10</v>
      </c>
      <c r="L12" s="19"/>
    </row>
    <row r="13" spans="1:13" x14ac:dyDescent="0.25">
      <c r="A13" s="24">
        <v>990923</v>
      </c>
      <c r="B13" s="16" t="s">
        <v>19</v>
      </c>
      <c r="C13" s="25" t="s">
        <v>20</v>
      </c>
      <c r="D13" s="25">
        <v>2.5</v>
      </c>
      <c r="E13" s="26"/>
      <c r="F13" s="27"/>
      <c r="G13" s="26"/>
      <c r="H13" s="28"/>
      <c r="I13" s="26"/>
      <c r="J13" s="26"/>
      <c r="K13" s="26"/>
      <c r="L13" s="19"/>
      <c r="M13" s="1" t="s">
        <v>21</v>
      </c>
    </row>
    <row r="14" spans="1:13" x14ac:dyDescent="0.25">
      <c r="A14" s="29">
        <v>990424</v>
      </c>
      <c r="B14" s="29" t="s">
        <v>22</v>
      </c>
      <c r="C14" s="30" t="s">
        <v>23</v>
      </c>
      <c r="D14" s="30">
        <v>5</v>
      </c>
      <c r="E14" s="18"/>
      <c r="F14" s="22"/>
      <c r="G14" s="18"/>
      <c r="H14" s="19"/>
      <c r="I14" s="19"/>
      <c r="J14" s="18"/>
      <c r="K14" s="19">
        <v>5</v>
      </c>
      <c r="L14" s="19"/>
    </row>
    <row r="15" spans="1:13" x14ac:dyDescent="0.25">
      <c r="A15" s="16">
        <v>992045</v>
      </c>
      <c r="B15" s="16" t="s">
        <v>24</v>
      </c>
      <c r="C15" s="17" t="s">
        <v>25</v>
      </c>
      <c r="D15" s="17">
        <v>2.5</v>
      </c>
      <c r="E15" s="18"/>
      <c r="F15" s="22"/>
      <c r="G15" s="18"/>
      <c r="H15" s="19"/>
      <c r="I15" s="19"/>
      <c r="J15" s="18"/>
      <c r="K15" s="19"/>
      <c r="L15" s="19"/>
    </row>
    <row r="16" spans="1:13" x14ac:dyDescent="0.25">
      <c r="A16" s="16">
        <v>990323</v>
      </c>
      <c r="B16" s="16" t="s">
        <v>26</v>
      </c>
      <c r="C16" s="17" t="s">
        <v>27</v>
      </c>
      <c r="D16" s="17">
        <v>5</v>
      </c>
      <c r="E16" s="31"/>
      <c r="F16" s="22"/>
      <c r="G16" s="31"/>
      <c r="H16" s="19"/>
      <c r="I16" s="19"/>
      <c r="J16" s="31"/>
      <c r="K16" s="19"/>
      <c r="L16" s="19"/>
    </row>
    <row r="17" spans="1:13" x14ac:dyDescent="0.25">
      <c r="A17" s="16">
        <v>990849</v>
      </c>
      <c r="B17" s="16" t="s">
        <v>28</v>
      </c>
      <c r="C17" s="17" t="s">
        <v>29</v>
      </c>
      <c r="D17" s="17">
        <v>5.0199999999999996</v>
      </c>
      <c r="E17" s="18"/>
      <c r="F17" s="22"/>
      <c r="G17" s="18"/>
      <c r="H17" s="19"/>
      <c r="I17" s="19"/>
      <c r="J17" s="18"/>
      <c r="K17" s="19">
        <v>3</v>
      </c>
      <c r="L17" s="19"/>
    </row>
    <row r="18" spans="1:13" x14ac:dyDescent="0.25">
      <c r="A18" s="16">
        <v>990321</v>
      </c>
      <c r="B18" s="16" t="s">
        <v>30</v>
      </c>
      <c r="C18" s="17" t="s">
        <v>31</v>
      </c>
      <c r="D18" s="17">
        <v>6</v>
      </c>
      <c r="E18" s="18"/>
      <c r="F18" s="22"/>
      <c r="G18" s="18"/>
      <c r="H18" s="19"/>
      <c r="I18" s="19"/>
      <c r="J18" s="18"/>
      <c r="K18" s="19">
        <v>5</v>
      </c>
      <c r="L18" s="19"/>
    </row>
    <row r="19" spans="1:13" x14ac:dyDescent="0.25">
      <c r="A19" s="24">
        <v>991163</v>
      </c>
      <c r="B19" s="16" t="s">
        <v>32</v>
      </c>
      <c r="C19" s="17" t="s">
        <v>33</v>
      </c>
      <c r="D19" s="17">
        <v>4.5</v>
      </c>
      <c r="E19" s="26"/>
      <c r="F19" s="27"/>
      <c r="G19" s="26"/>
      <c r="H19" s="28"/>
      <c r="I19" s="26"/>
      <c r="J19" s="26"/>
      <c r="K19" s="26"/>
      <c r="L19" s="19"/>
      <c r="M19" s="1" t="s">
        <v>21</v>
      </c>
    </row>
    <row r="20" spans="1:13" x14ac:dyDescent="0.25">
      <c r="A20" s="16">
        <v>990409</v>
      </c>
      <c r="B20" s="16" t="s">
        <v>34</v>
      </c>
      <c r="C20" s="32" t="s">
        <v>35</v>
      </c>
      <c r="D20" s="17">
        <v>5.97</v>
      </c>
      <c r="E20" s="18"/>
      <c r="F20" s="22"/>
      <c r="G20" s="18"/>
      <c r="H20" s="19"/>
      <c r="I20" s="19"/>
      <c r="J20" s="18"/>
      <c r="K20" s="19"/>
      <c r="L20" s="19"/>
      <c r="M20" s="1" t="s">
        <v>36</v>
      </c>
    </row>
    <row r="21" spans="1:13" x14ac:dyDescent="0.25">
      <c r="A21" s="16">
        <v>990307</v>
      </c>
      <c r="B21" s="16">
        <v>10124</v>
      </c>
      <c r="C21" s="17" t="s">
        <v>37</v>
      </c>
      <c r="D21" s="17">
        <v>5.96</v>
      </c>
      <c r="E21" s="18">
        <v>1</v>
      </c>
      <c r="F21" s="22"/>
      <c r="G21" s="18"/>
      <c r="H21" s="19"/>
      <c r="I21" s="19"/>
      <c r="J21" s="18"/>
      <c r="K21" s="19">
        <v>2</v>
      </c>
      <c r="L21" s="19"/>
    </row>
    <row r="22" spans="1:13" x14ac:dyDescent="0.25">
      <c r="A22" s="16">
        <v>990415</v>
      </c>
      <c r="B22" s="16" t="s">
        <v>38</v>
      </c>
      <c r="C22" s="17" t="s">
        <v>39</v>
      </c>
      <c r="D22" s="17">
        <v>6.12</v>
      </c>
      <c r="E22" s="18"/>
      <c r="F22" s="22"/>
      <c r="G22" s="18"/>
      <c r="H22" s="19"/>
      <c r="I22" s="19"/>
      <c r="J22" s="18"/>
      <c r="K22" s="19">
        <v>1</v>
      </c>
      <c r="L22" s="19"/>
    </row>
    <row r="23" spans="1:13" x14ac:dyDescent="0.25">
      <c r="A23" s="16">
        <v>7501147535194</v>
      </c>
      <c r="B23" s="16" t="s">
        <v>40</v>
      </c>
      <c r="C23" s="17" t="s">
        <v>41</v>
      </c>
      <c r="D23" s="17">
        <v>0.25</v>
      </c>
      <c r="E23" s="18">
        <v>12</v>
      </c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992082</v>
      </c>
      <c r="B24" s="16">
        <v>10360</v>
      </c>
      <c r="C24" s="17" t="s">
        <v>42</v>
      </c>
      <c r="D24" s="17">
        <v>4.17</v>
      </c>
      <c r="E24" s="18"/>
      <c r="F24" s="22"/>
      <c r="G24" s="18"/>
      <c r="H24" s="19"/>
      <c r="I24" s="19"/>
      <c r="J24" s="18"/>
      <c r="K24" s="19">
        <v>1</v>
      </c>
      <c r="L24" s="19"/>
    </row>
    <row r="25" spans="1:13" x14ac:dyDescent="0.25">
      <c r="A25" s="16">
        <v>990092</v>
      </c>
      <c r="B25" s="16">
        <v>10162</v>
      </c>
      <c r="C25" s="17" t="s">
        <v>43</v>
      </c>
      <c r="D25" s="17">
        <v>4.1399999999999997</v>
      </c>
      <c r="E25" s="18"/>
      <c r="F25" s="22"/>
      <c r="G25" s="18"/>
      <c r="H25" s="19"/>
      <c r="I25" s="19"/>
      <c r="J25" s="18"/>
      <c r="K25" s="19">
        <v>1</v>
      </c>
      <c r="L25" s="19"/>
    </row>
    <row r="26" spans="1:13" x14ac:dyDescent="0.25">
      <c r="A26" s="24">
        <v>990856</v>
      </c>
      <c r="B26" s="16">
        <v>51054</v>
      </c>
      <c r="C26" s="17" t="s">
        <v>44</v>
      </c>
      <c r="D26" s="17"/>
      <c r="E26" s="33"/>
      <c r="F26" s="22"/>
      <c r="G26" s="33"/>
      <c r="H26" s="19"/>
      <c r="I26" s="33"/>
      <c r="J26" s="33"/>
      <c r="K26" s="33"/>
      <c r="L26" s="19"/>
      <c r="M26" s="1" t="s">
        <v>45</v>
      </c>
    </row>
    <row r="27" spans="1:13" x14ac:dyDescent="0.25">
      <c r="A27" s="16">
        <v>990312</v>
      </c>
      <c r="B27" s="16">
        <v>10803</v>
      </c>
      <c r="C27" s="17" t="s">
        <v>46</v>
      </c>
      <c r="D27" s="17"/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990423</v>
      </c>
      <c r="B28" s="16" t="s">
        <v>47</v>
      </c>
      <c r="C28" s="17" t="s">
        <v>48</v>
      </c>
      <c r="D28" s="17">
        <v>5.9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990401</v>
      </c>
      <c r="B29" s="16" t="s">
        <v>49</v>
      </c>
      <c r="C29" s="17" t="s">
        <v>50</v>
      </c>
      <c r="D29" s="17">
        <v>5.96</v>
      </c>
      <c r="E29" s="18"/>
      <c r="F29" s="22"/>
      <c r="G29" s="18"/>
      <c r="H29" s="19"/>
      <c r="I29" s="19">
        <v>1</v>
      </c>
      <c r="J29" s="18"/>
      <c r="K29" s="19"/>
      <c r="L29" s="19"/>
    </row>
    <row r="30" spans="1:13" x14ac:dyDescent="0.25">
      <c r="A30" s="16">
        <v>7501147512256</v>
      </c>
      <c r="B30" s="16" t="s">
        <v>51</v>
      </c>
      <c r="C30" s="17" t="s">
        <v>52</v>
      </c>
      <c r="D30" s="17">
        <v>0.25</v>
      </c>
      <c r="E30" s="18"/>
      <c r="F30" s="22"/>
      <c r="G30" s="18"/>
      <c r="H30" s="19"/>
      <c r="I30" s="19">
        <v>10</v>
      </c>
      <c r="J30" s="18"/>
      <c r="K30" s="19"/>
      <c r="L30" s="19"/>
    </row>
    <row r="31" spans="1:13" x14ac:dyDescent="0.25">
      <c r="A31" s="29">
        <v>7501057710483</v>
      </c>
      <c r="B31" s="29">
        <v>10483</v>
      </c>
      <c r="C31" s="30" t="s">
        <v>53</v>
      </c>
      <c r="D31" s="30">
        <v>0.25</v>
      </c>
      <c r="E31" s="18">
        <v>20</v>
      </c>
      <c r="F31" s="22"/>
      <c r="G31" s="18"/>
      <c r="H31" s="19"/>
      <c r="I31" s="19"/>
      <c r="J31" s="18"/>
      <c r="K31" s="19">
        <v>10</v>
      </c>
      <c r="L31" s="19"/>
    </row>
    <row r="32" spans="1:13" x14ac:dyDescent="0.25">
      <c r="A32" s="16">
        <v>990824</v>
      </c>
      <c r="B32" s="16">
        <v>10476</v>
      </c>
      <c r="C32" s="17" t="s">
        <v>54</v>
      </c>
      <c r="D32" s="17">
        <v>3.41</v>
      </c>
      <c r="E32" s="18"/>
      <c r="F32" s="22"/>
      <c r="G32" s="18"/>
      <c r="H32" s="19"/>
      <c r="I32" s="19"/>
      <c r="J32" s="18"/>
      <c r="K32" s="19">
        <v>10</v>
      </c>
      <c r="L32" s="19"/>
    </row>
    <row r="33" spans="1:13" x14ac:dyDescent="0.25">
      <c r="A33" s="16">
        <v>992084</v>
      </c>
      <c r="B33" s="16" t="s">
        <v>55</v>
      </c>
      <c r="C33" s="17" t="s">
        <v>56</v>
      </c>
      <c r="D33" s="17">
        <v>3.4</v>
      </c>
      <c r="E33" s="18"/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990407</v>
      </c>
      <c r="B34" s="16" t="s">
        <v>57</v>
      </c>
      <c r="C34" s="17" t="s">
        <v>58</v>
      </c>
      <c r="D34" s="17">
        <v>1.8</v>
      </c>
      <c r="E34" s="18"/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7501057720192</v>
      </c>
      <c r="B35" s="16">
        <v>20192</v>
      </c>
      <c r="C35" s="17" t="s">
        <v>59</v>
      </c>
      <c r="D35" s="17">
        <v>0.5</v>
      </c>
      <c r="E35" s="18">
        <v>6</v>
      </c>
      <c r="F35" s="22"/>
      <c r="G35" s="18"/>
      <c r="H35" s="19"/>
      <c r="I35" s="19"/>
      <c r="J35" s="18"/>
      <c r="K35" s="19">
        <v>15</v>
      </c>
      <c r="L35" s="19"/>
    </row>
    <row r="36" spans="1:13" x14ac:dyDescent="0.25">
      <c r="A36" s="24">
        <v>990322</v>
      </c>
      <c r="B36" s="16" t="s">
        <v>60</v>
      </c>
      <c r="C36" s="17" t="s">
        <v>61</v>
      </c>
      <c r="D36" s="17">
        <v>2.23</v>
      </c>
      <c r="E36" s="34"/>
      <c r="F36" s="22"/>
      <c r="G36" s="34" t="s">
        <v>152</v>
      </c>
      <c r="H36" s="19"/>
      <c r="I36" s="34"/>
      <c r="J36" s="34"/>
      <c r="K36" s="34"/>
      <c r="L36" s="19"/>
      <c r="M36" s="1" t="s">
        <v>62</v>
      </c>
    </row>
    <row r="37" spans="1:13" x14ac:dyDescent="0.25">
      <c r="A37" s="16">
        <v>7501147510443</v>
      </c>
      <c r="B37" s="16" t="s">
        <v>63</v>
      </c>
      <c r="C37" s="17" t="s">
        <v>64</v>
      </c>
      <c r="D37" s="17">
        <v>0.5</v>
      </c>
      <c r="E37" s="18">
        <v>10</v>
      </c>
      <c r="F37" s="22"/>
      <c r="G37" s="18"/>
      <c r="H37" s="19"/>
      <c r="I37" s="19">
        <v>15</v>
      </c>
      <c r="J37" s="18"/>
      <c r="K37" s="19"/>
      <c r="L37" s="19"/>
    </row>
    <row r="38" spans="1:13" x14ac:dyDescent="0.25">
      <c r="A38" s="16">
        <v>990313</v>
      </c>
      <c r="B38" s="35">
        <v>20178</v>
      </c>
      <c r="C38" s="17" t="s">
        <v>65</v>
      </c>
      <c r="D38" s="17">
        <v>3.04</v>
      </c>
      <c r="E38" s="18">
        <v>5</v>
      </c>
      <c r="F38" s="22"/>
      <c r="G38" s="18">
        <v>2</v>
      </c>
      <c r="H38" s="19"/>
      <c r="I38" s="19"/>
      <c r="J38" s="18"/>
      <c r="K38" s="19"/>
      <c r="L38" s="19"/>
    </row>
    <row r="39" spans="1:13" x14ac:dyDescent="0.25">
      <c r="A39" s="16">
        <v>990426</v>
      </c>
      <c r="B39" s="16" t="s">
        <v>66</v>
      </c>
      <c r="C39" s="17" t="s">
        <v>67</v>
      </c>
      <c r="D39" s="17">
        <v>2</v>
      </c>
      <c r="E39" s="18"/>
      <c r="F39" s="22"/>
      <c r="G39" s="18">
        <v>20</v>
      </c>
      <c r="H39" s="19"/>
      <c r="I39" s="19"/>
      <c r="J39" s="18"/>
      <c r="K39" s="19"/>
      <c r="L39" s="19"/>
    </row>
    <row r="40" spans="1:13" x14ac:dyDescent="0.25">
      <c r="A40" s="16">
        <v>990404</v>
      </c>
      <c r="B40" s="16" t="s">
        <v>68</v>
      </c>
      <c r="C40" s="17" t="s">
        <v>69</v>
      </c>
      <c r="D40" s="17">
        <v>2</v>
      </c>
      <c r="E40" s="18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990855</v>
      </c>
      <c r="B41" s="16">
        <v>51056</v>
      </c>
      <c r="C41" s="17" t="s">
        <v>70</v>
      </c>
      <c r="D41" s="17">
        <v>2.42</v>
      </c>
      <c r="E41" s="21">
        <v>40</v>
      </c>
      <c r="F41" s="22"/>
      <c r="G41" s="21">
        <v>30</v>
      </c>
      <c r="H41" s="19"/>
      <c r="I41" s="19"/>
      <c r="J41" s="21"/>
      <c r="K41" s="19">
        <v>6</v>
      </c>
      <c r="L41" s="19"/>
    </row>
    <row r="42" spans="1:13" x14ac:dyDescent="0.25">
      <c r="A42" s="16">
        <v>990420</v>
      </c>
      <c r="B42" s="16" t="s">
        <v>71</v>
      </c>
      <c r="C42" s="17" t="s">
        <v>72</v>
      </c>
      <c r="D42" s="17">
        <v>2.2000000000000002</v>
      </c>
      <c r="E42" s="18"/>
      <c r="F42" s="22"/>
      <c r="G42" s="18"/>
      <c r="H42" s="19"/>
      <c r="I42" s="19"/>
      <c r="J42" s="18"/>
      <c r="K42" s="19"/>
      <c r="L42" s="19"/>
    </row>
    <row r="43" spans="1:13" x14ac:dyDescent="0.25">
      <c r="A43" s="16">
        <v>7501147515073</v>
      </c>
      <c r="B43" s="16" t="s">
        <v>73</v>
      </c>
      <c r="C43" s="17" t="s">
        <v>74</v>
      </c>
      <c r="D43" s="17">
        <v>0.8</v>
      </c>
      <c r="E43" s="18"/>
      <c r="F43" s="22"/>
      <c r="G43" s="18"/>
      <c r="H43" s="19"/>
      <c r="I43" s="19"/>
      <c r="J43" s="18"/>
      <c r="K43" s="19">
        <v>30</v>
      </c>
      <c r="L43" s="19"/>
    </row>
    <row r="44" spans="1:13" x14ac:dyDescent="0.25">
      <c r="A44" s="16">
        <v>7501147515035</v>
      </c>
      <c r="B44" s="16" t="s">
        <v>75</v>
      </c>
      <c r="C44" s="17" t="s">
        <v>76</v>
      </c>
      <c r="D44" s="17">
        <v>0.8</v>
      </c>
      <c r="E44" s="34"/>
      <c r="F44" s="34"/>
      <c r="G44" s="34"/>
      <c r="H44" s="34"/>
      <c r="I44" s="34"/>
      <c r="J44" s="34"/>
      <c r="K44" s="34"/>
      <c r="L44" s="19"/>
      <c r="M44" s="1" t="s">
        <v>45</v>
      </c>
    </row>
    <row r="45" spans="1:13" x14ac:dyDescent="0.25">
      <c r="A45" s="16">
        <v>7501147512263</v>
      </c>
      <c r="B45" s="16" t="s">
        <v>77</v>
      </c>
      <c r="C45" s="17" t="s">
        <v>78</v>
      </c>
      <c r="D45" s="17">
        <v>0.2</v>
      </c>
      <c r="E45" s="18"/>
      <c r="F45" s="22"/>
      <c r="G45" s="18"/>
      <c r="H45" s="19"/>
      <c r="I45" s="19">
        <v>7</v>
      </c>
      <c r="J45" s="18"/>
      <c r="K45" s="19">
        <v>10</v>
      </c>
      <c r="L45" s="19"/>
    </row>
    <row r="46" spans="1:13" x14ac:dyDescent="0.25">
      <c r="A46" s="16">
        <v>990853</v>
      </c>
      <c r="B46" s="16">
        <v>50463</v>
      </c>
      <c r="C46" s="17" t="s">
        <v>79</v>
      </c>
      <c r="D46" s="17">
        <v>3.02</v>
      </c>
      <c r="E46" s="26">
        <v>20</v>
      </c>
      <c r="F46" s="22"/>
      <c r="G46" s="26">
        <v>40</v>
      </c>
      <c r="H46" s="19"/>
      <c r="I46" s="26">
        <v>20</v>
      </c>
      <c r="J46" s="26"/>
      <c r="K46" s="26"/>
      <c r="L46" s="19"/>
    </row>
    <row r="47" spans="1:13" x14ac:dyDescent="0.25">
      <c r="A47" s="16">
        <v>7501147512829</v>
      </c>
      <c r="B47" s="16" t="s">
        <v>80</v>
      </c>
      <c r="C47" s="17" t="s">
        <v>81</v>
      </c>
      <c r="D47" s="17">
        <v>0.8</v>
      </c>
      <c r="E47" s="18">
        <v>5</v>
      </c>
      <c r="F47" s="22"/>
      <c r="G47" s="18"/>
      <c r="H47" s="19"/>
      <c r="I47" s="19"/>
      <c r="J47" s="18"/>
      <c r="K47" s="19"/>
      <c r="L47" s="19"/>
    </row>
    <row r="48" spans="1:13" x14ac:dyDescent="0.25">
      <c r="A48" s="16">
        <v>990310</v>
      </c>
      <c r="B48" s="16">
        <v>32320</v>
      </c>
      <c r="C48" s="17" t="s">
        <v>82</v>
      </c>
      <c r="D48" s="17">
        <v>4.5</v>
      </c>
      <c r="E48" s="36"/>
      <c r="F48" s="37"/>
      <c r="G48" s="36"/>
      <c r="H48" s="38"/>
      <c r="I48" s="19"/>
      <c r="J48" s="18"/>
      <c r="K48" s="19"/>
      <c r="L48" s="19"/>
    </row>
    <row r="49" spans="1:13" x14ac:dyDescent="0.25">
      <c r="A49" s="16">
        <v>7501147512317</v>
      </c>
      <c r="B49" s="16" t="s">
        <v>83</v>
      </c>
      <c r="C49" s="17" t="s">
        <v>84</v>
      </c>
      <c r="D49" s="17">
        <v>0.25</v>
      </c>
      <c r="E49" s="22">
        <v>20</v>
      </c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7501325703230</v>
      </c>
      <c r="B50" s="16">
        <v>53230</v>
      </c>
      <c r="C50" s="17" t="s">
        <v>85</v>
      </c>
      <c r="D50" s="17">
        <v>0.2</v>
      </c>
      <c r="E50" s="22"/>
      <c r="F50" s="22"/>
      <c r="G50" s="22"/>
      <c r="H50" s="19"/>
      <c r="I50" s="19"/>
      <c r="J50" s="18"/>
      <c r="K50" s="19"/>
      <c r="L50" s="19"/>
    </row>
    <row r="51" spans="1:13" x14ac:dyDescent="0.25">
      <c r="A51" s="16">
        <v>7501002226601</v>
      </c>
      <c r="B51" s="16">
        <v>26601</v>
      </c>
      <c r="C51" s="23" t="s">
        <v>86</v>
      </c>
      <c r="D51" s="23">
        <v>0.14000000000000001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7501002226618</v>
      </c>
      <c r="B52" s="16">
        <v>26618</v>
      </c>
      <c r="C52" s="23" t="s">
        <v>87</v>
      </c>
      <c r="D52" s="23">
        <v>0.14000000000000001</v>
      </c>
      <c r="E52" s="22"/>
      <c r="F52" s="22"/>
      <c r="G52" s="22"/>
      <c r="H52" s="19"/>
      <c r="I52" s="19"/>
      <c r="J52" s="18"/>
      <c r="K52" s="19">
        <v>5</v>
      </c>
      <c r="L52" s="19"/>
    </row>
    <row r="53" spans="1:13" x14ac:dyDescent="0.25">
      <c r="A53" s="16">
        <v>990430</v>
      </c>
      <c r="B53" s="16">
        <v>53278</v>
      </c>
      <c r="C53" s="17" t="s">
        <v>88</v>
      </c>
      <c r="D53" s="17">
        <v>3.01</v>
      </c>
      <c r="E53" s="39"/>
      <c r="F53" s="22"/>
      <c r="G53" s="39"/>
      <c r="H53" s="19"/>
      <c r="I53" s="40"/>
      <c r="J53" s="40"/>
      <c r="K53" s="40"/>
      <c r="L53" s="19"/>
      <c r="M53" s="1" t="s">
        <v>89</v>
      </c>
    </row>
    <row r="54" spans="1:13" x14ac:dyDescent="0.25">
      <c r="A54" s="16">
        <v>7501002217104</v>
      </c>
      <c r="B54" s="16">
        <v>17173</v>
      </c>
      <c r="C54" s="17" t="s">
        <v>90</v>
      </c>
      <c r="D54" s="17">
        <v>0.4</v>
      </c>
      <c r="E54" s="22"/>
      <c r="F54" s="22"/>
      <c r="G54" s="22"/>
      <c r="H54" s="19"/>
      <c r="I54" s="19"/>
      <c r="J54" s="18"/>
      <c r="K54" s="19">
        <v>10</v>
      </c>
      <c r="L54" s="19"/>
    </row>
    <row r="55" spans="1:13" x14ac:dyDescent="0.25">
      <c r="A55" s="16">
        <v>990316</v>
      </c>
      <c r="B55" s="16">
        <v>17166</v>
      </c>
      <c r="C55" s="17" t="s">
        <v>91</v>
      </c>
      <c r="D55" s="17">
        <v>3.32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990867</v>
      </c>
      <c r="B56" s="16">
        <v>50599</v>
      </c>
      <c r="C56" s="17" t="s">
        <v>92</v>
      </c>
      <c r="D56" s="17">
        <v>3.53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990116</v>
      </c>
      <c r="B57" s="16">
        <v>53360</v>
      </c>
      <c r="C57" s="17" t="s">
        <v>93</v>
      </c>
      <c r="D57" s="17">
        <v>3.2</v>
      </c>
      <c r="E57" s="22">
        <v>2</v>
      </c>
      <c r="F57" s="22"/>
      <c r="G57" s="22">
        <v>2</v>
      </c>
      <c r="H57" s="19"/>
      <c r="I57" s="19">
        <v>1</v>
      </c>
      <c r="J57" s="18"/>
      <c r="K57" s="19"/>
      <c r="L57" s="19"/>
    </row>
    <row r="58" spans="1:13" x14ac:dyDescent="0.25">
      <c r="A58" s="16">
        <v>990314</v>
      </c>
      <c r="B58" s="16">
        <v>2216</v>
      </c>
      <c r="C58" s="17" t="s">
        <v>94</v>
      </c>
      <c r="D58" s="17">
        <v>4.3</v>
      </c>
      <c r="E58" s="22"/>
      <c r="F58" s="22"/>
      <c r="G58" s="22"/>
      <c r="H58" s="19"/>
      <c r="I58" s="19">
        <v>1</v>
      </c>
      <c r="J58" s="18"/>
      <c r="K58" s="19"/>
      <c r="L58" s="19"/>
    </row>
    <row r="59" spans="1:13" x14ac:dyDescent="0.25">
      <c r="A59" s="29">
        <v>7501002202179</v>
      </c>
      <c r="B59" s="29">
        <v>2179</v>
      </c>
      <c r="C59" s="30" t="s">
        <v>95</v>
      </c>
      <c r="D59" s="30">
        <v>0.7</v>
      </c>
      <c r="E59" s="22"/>
      <c r="F59" s="22"/>
      <c r="G59" s="22"/>
      <c r="H59" s="19"/>
      <c r="I59" s="19"/>
      <c r="J59" s="18"/>
      <c r="K59" s="19"/>
      <c r="L59" s="19"/>
    </row>
    <row r="60" spans="1:13" x14ac:dyDescent="0.25">
      <c r="A60" s="29">
        <v>7501002260520</v>
      </c>
      <c r="B60" s="29">
        <v>26052</v>
      </c>
      <c r="C60" s="30" t="s">
        <v>96</v>
      </c>
      <c r="D60" s="30">
        <v>0.4</v>
      </c>
      <c r="E60" s="22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990326</v>
      </c>
      <c r="B61" s="16">
        <v>53254</v>
      </c>
      <c r="C61" s="17" t="s">
        <v>97</v>
      </c>
      <c r="D61" s="17">
        <v>2</v>
      </c>
      <c r="E61" s="22"/>
      <c r="F61" s="22"/>
      <c r="G61" s="22"/>
      <c r="H61" s="19"/>
      <c r="I61" s="19"/>
      <c r="J61" s="18"/>
      <c r="K61" s="19"/>
      <c r="L61" s="19"/>
    </row>
    <row r="62" spans="1:13" x14ac:dyDescent="0.25">
      <c r="A62" s="29">
        <v>990315</v>
      </c>
      <c r="B62" s="29">
        <v>16046</v>
      </c>
      <c r="C62" s="30" t="s">
        <v>98</v>
      </c>
      <c r="D62" s="30">
        <v>2.0099999999999998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7501002216084</v>
      </c>
      <c r="B63" s="16"/>
      <c r="C63" s="17" t="s">
        <v>99</v>
      </c>
      <c r="D63" s="17">
        <v>0.4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990833</v>
      </c>
      <c r="B64" s="16">
        <v>53285</v>
      </c>
      <c r="C64" s="17" t="s">
        <v>100</v>
      </c>
      <c r="D64" s="17">
        <v>3.33</v>
      </c>
      <c r="E64" s="22"/>
      <c r="F64" s="22"/>
      <c r="G64" s="22">
        <v>4</v>
      </c>
      <c r="H64" s="19"/>
      <c r="I64" s="19"/>
      <c r="J64" s="18"/>
      <c r="K64" s="19"/>
      <c r="L64" s="19"/>
    </row>
    <row r="65" spans="1:13" x14ac:dyDescent="0.25">
      <c r="A65" s="29">
        <v>990389</v>
      </c>
      <c r="B65" s="29">
        <v>3251</v>
      </c>
      <c r="C65" s="30" t="s">
        <v>101</v>
      </c>
      <c r="D65" s="30">
        <v>3.41</v>
      </c>
      <c r="E65" s="22"/>
      <c r="F65" s="22"/>
      <c r="G65" s="22"/>
      <c r="H65" s="19"/>
      <c r="I65" s="19"/>
      <c r="J65" s="18"/>
      <c r="K65" s="19"/>
      <c r="L65" s="19"/>
    </row>
    <row r="66" spans="1:13" x14ac:dyDescent="0.25">
      <c r="A66" s="16">
        <v>7501002202032</v>
      </c>
      <c r="B66" s="16">
        <v>2032</v>
      </c>
      <c r="C66" s="17" t="s">
        <v>102</v>
      </c>
      <c r="D66" s="17">
        <v>0.4</v>
      </c>
      <c r="E66" s="22"/>
      <c r="F66" s="22"/>
      <c r="G66" s="22"/>
      <c r="H66" s="19"/>
      <c r="I66" s="19"/>
      <c r="J66" s="18"/>
      <c r="K66" s="19"/>
      <c r="L66" s="19"/>
    </row>
    <row r="67" spans="1:13" x14ac:dyDescent="0.25">
      <c r="A67" s="16">
        <v>7501057740411</v>
      </c>
      <c r="B67" s="16">
        <v>40411</v>
      </c>
      <c r="C67" s="17" t="s">
        <v>103</v>
      </c>
      <c r="D67" s="17">
        <v>0.02</v>
      </c>
      <c r="E67" s="22"/>
      <c r="F67" s="22"/>
      <c r="G67" s="22"/>
      <c r="H67" s="19"/>
      <c r="I67" s="19"/>
      <c r="J67" s="18"/>
      <c r="K67" s="19"/>
      <c r="L67" s="19"/>
    </row>
    <row r="68" spans="1:13" x14ac:dyDescent="0.25">
      <c r="A68" s="16">
        <v>7501057740435</v>
      </c>
      <c r="B68" s="16">
        <v>40435</v>
      </c>
      <c r="C68" s="17" t="s">
        <v>104</v>
      </c>
      <c r="D68" s="17">
        <v>0.02</v>
      </c>
      <c r="E68" s="22"/>
      <c r="F68" s="22"/>
      <c r="G68" s="22"/>
      <c r="H68" s="19"/>
      <c r="I68" s="19"/>
      <c r="J68" s="18"/>
      <c r="K68" s="19"/>
      <c r="L68" s="19"/>
    </row>
    <row r="69" spans="1:13" x14ac:dyDescent="0.25">
      <c r="A69" s="16">
        <v>990427</v>
      </c>
      <c r="B69" s="16" t="s">
        <v>105</v>
      </c>
      <c r="C69" s="17" t="s">
        <v>106</v>
      </c>
      <c r="D69" s="17">
        <v>4.41</v>
      </c>
      <c r="E69" s="18"/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7501057730207</v>
      </c>
      <c r="B70" s="16">
        <v>30207</v>
      </c>
      <c r="C70" s="17" t="s">
        <v>107</v>
      </c>
      <c r="D70" s="17">
        <v>0.22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990411</v>
      </c>
      <c r="B71" s="16" t="s">
        <v>108</v>
      </c>
      <c r="C71" s="17" t="s">
        <v>109</v>
      </c>
      <c r="D71" s="17">
        <v>1.41</v>
      </c>
      <c r="E71" s="18"/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7501147512133</v>
      </c>
      <c r="B72" s="16" t="s">
        <v>110</v>
      </c>
      <c r="C72" s="17" t="s">
        <v>111</v>
      </c>
      <c r="D72" s="17">
        <v>0.25</v>
      </c>
      <c r="E72" s="18">
        <v>10</v>
      </c>
      <c r="F72" s="18"/>
      <c r="G72" s="18"/>
      <c r="H72" s="19"/>
      <c r="I72" s="19"/>
      <c r="J72" s="18"/>
      <c r="K72" s="19">
        <v>10</v>
      </c>
      <c r="L72" s="19"/>
    </row>
    <row r="73" spans="1:13" x14ac:dyDescent="0.25">
      <c r="A73" s="29">
        <v>7501057770166</v>
      </c>
      <c r="B73" s="29">
        <v>70166</v>
      </c>
      <c r="C73" s="30" t="s">
        <v>112</v>
      </c>
      <c r="D73" s="30">
        <v>0.22700000000000001</v>
      </c>
      <c r="E73" s="18"/>
      <c r="F73" s="18"/>
      <c r="G73" s="18"/>
      <c r="H73" s="19"/>
      <c r="I73" s="19"/>
      <c r="J73" s="18"/>
      <c r="K73" s="19"/>
      <c r="L73" s="19"/>
    </row>
    <row r="74" spans="1:13" x14ac:dyDescent="0.25">
      <c r="A74" s="29">
        <v>7501325703223</v>
      </c>
      <c r="B74" s="29">
        <v>53223</v>
      </c>
      <c r="C74" s="30" t="s">
        <v>113</v>
      </c>
      <c r="D74" s="30">
        <v>0.2</v>
      </c>
      <c r="E74" s="18"/>
      <c r="F74" s="18"/>
      <c r="G74" s="18">
        <v>10</v>
      </c>
      <c r="H74" s="19"/>
      <c r="I74" s="19"/>
      <c r="J74" s="18"/>
      <c r="K74" s="19"/>
      <c r="L74" s="19"/>
    </row>
    <row r="75" spans="1:13" x14ac:dyDescent="0.25">
      <c r="A75" s="29">
        <v>7501002260452</v>
      </c>
      <c r="B75" s="29">
        <v>26045</v>
      </c>
      <c r="C75" s="30" t="s">
        <v>114</v>
      </c>
      <c r="D75" s="30">
        <v>0.2</v>
      </c>
      <c r="E75" s="18">
        <v>6</v>
      </c>
      <c r="F75" s="18"/>
      <c r="G75" s="18">
        <v>6</v>
      </c>
      <c r="H75" s="19"/>
      <c r="I75" s="19"/>
      <c r="J75" s="18"/>
      <c r="K75" s="19"/>
      <c r="L75" s="19"/>
    </row>
    <row r="76" spans="1:13" x14ac:dyDescent="0.25">
      <c r="A76" s="29">
        <v>7501002203329</v>
      </c>
      <c r="B76" s="29">
        <v>3329</v>
      </c>
      <c r="C76" s="25" t="s">
        <v>115</v>
      </c>
      <c r="D76" s="25">
        <v>0.4</v>
      </c>
      <c r="E76" s="18"/>
      <c r="F76" s="18"/>
      <c r="G76" s="18"/>
      <c r="H76" s="19"/>
      <c r="I76" s="19"/>
      <c r="J76" s="18"/>
      <c r="K76" s="19">
        <v>5</v>
      </c>
      <c r="L76" s="19"/>
    </row>
    <row r="77" spans="1:13" x14ac:dyDescent="0.25">
      <c r="A77" s="16">
        <v>7501002226618</v>
      </c>
      <c r="B77" s="16">
        <v>26618</v>
      </c>
      <c r="C77" s="25" t="s">
        <v>87</v>
      </c>
      <c r="D77" s="25">
        <v>0.14000000000000001</v>
      </c>
      <c r="E77" s="18"/>
      <c r="F77" s="18"/>
      <c r="G77" s="18"/>
      <c r="H77" s="19"/>
      <c r="I77" s="19"/>
      <c r="J77" s="18"/>
      <c r="K77" s="19"/>
      <c r="L77" s="19"/>
    </row>
    <row r="78" spans="1:13" x14ac:dyDescent="0.25">
      <c r="A78" s="16">
        <v>7501147519248</v>
      </c>
      <c r="B78" s="16" t="s">
        <v>116</v>
      </c>
      <c r="C78" s="25" t="s">
        <v>117</v>
      </c>
      <c r="D78" s="25">
        <v>0.25</v>
      </c>
      <c r="E78" s="18">
        <v>20</v>
      </c>
      <c r="F78" s="18"/>
      <c r="G78" s="18"/>
      <c r="H78" s="19"/>
      <c r="I78" s="19">
        <v>20</v>
      </c>
      <c r="J78" s="18"/>
      <c r="K78" s="19"/>
      <c r="L78" s="19"/>
    </row>
    <row r="79" spans="1:13" x14ac:dyDescent="0.25">
      <c r="A79" s="24">
        <v>7501147510993</v>
      </c>
      <c r="B79" s="16" t="s">
        <v>118</v>
      </c>
      <c r="C79" s="25" t="s">
        <v>119</v>
      </c>
      <c r="D79" s="25">
        <v>0.2</v>
      </c>
      <c r="E79" s="26" t="s">
        <v>153</v>
      </c>
      <c r="F79" s="18"/>
      <c r="G79" s="26" t="s">
        <v>154</v>
      </c>
      <c r="H79" s="19"/>
      <c r="I79" s="26"/>
      <c r="J79" s="26"/>
      <c r="K79" s="26"/>
      <c r="L79" s="19"/>
      <c r="M79" s="1" t="s">
        <v>45</v>
      </c>
    </row>
    <row r="80" spans="1:13" x14ac:dyDescent="0.25">
      <c r="A80" s="16">
        <v>750147512775</v>
      </c>
      <c r="B80" s="16" t="s">
        <v>120</v>
      </c>
      <c r="C80" s="25" t="s">
        <v>121</v>
      </c>
      <c r="D80" s="25">
        <v>0.25</v>
      </c>
      <c r="E80" s="18">
        <v>15</v>
      </c>
      <c r="F80" s="18"/>
      <c r="G80" s="18"/>
      <c r="H80" s="19"/>
      <c r="I80" s="19">
        <v>10</v>
      </c>
      <c r="J80" s="18"/>
      <c r="K80" s="19"/>
      <c r="L80" s="19"/>
    </row>
    <row r="81" spans="1:13" x14ac:dyDescent="0.25">
      <c r="A81" s="16">
        <v>994255</v>
      </c>
      <c r="B81" s="16">
        <v>53315</v>
      </c>
      <c r="C81" s="25" t="s">
        <v>122</v>
      </c>
      <c r="D81" s="25">
        <v>3.2</v>
      </c>
      <c r="E81" s="18"/>
      <c r="F81" s="18"/>
      <c r="G81" s="18">
        <v>4</v>
      </c>
      <c r="H81" s="19"/>
      <c r="I81" s="19"/>
      <c r="J81" s="18"/>
      <c r="K81" s="19"/>
      <c r="L81" s="19"/>
    </row>
    <row r="82" spans="1:13" x14ac:dyDescent="0.25">
      <c r="A82" s="16">
        <v>7501325703346</v>
      </c>
      <c r="B82" s="16">
        <v>53346</v>
      </c>
      <c r="C82" s="25" t="s">
        <v>123</v>
      </c>
      <c r="D82" s="25">
        <v>0.8</v>
      </c>
      <c r="E82" s="18">
        <v>22</v>
      </c>
      <c r="F82" s="18"/>
      <c r="G82" s="18">
        <v>44</v>
      </c>
      <c r="H82" s="19"/>
      <c r="I82" s="19">
        <v>22</v>
      </c>
      <c r="J82" s="18"/>
      <c r="K82" s="19">
        <v>30</v>
      </c>
      <c r="L82" s="19"/>
    </row>
    <row r="83" spans="1:13" x14ac:dyDescent="0.25">
      <c r="A83" s="16">
        <v>7501147511204</v>
      </c>
      <c r="B83" s="16" t="s">
        <v>124</v>
      </c>
      <c r="C83" s="25" t="s">
        <v>125</v>
      </c>
      <c r="D83" s="25">
        <v>0.08</v>
      </c>
      <c r="E83" s="18"/>
      <c r="F83" s="18"/>
      <c r="G83" s="18">
        <v>50</v>
      </c>
      <c r="H83" s="19"/>
      <c r="I83" s="19">
        <v>60</v>
      </c>
      <c r="J83" s="18"/>
      <c r="K83" s="19"/>
      <c r="L83" s="19"/>
    </row>
    <row r="84" spans="1:13" x14ac:dyDescent="0.25">
      <c r="A84" s="16">
        <v>7501147519392</v>
      </c>
      <c r="B84" s="16" t="s">
        <v>126</v>
      </c>
      <c r="C84" s="25" t="s">
        <v>127</v>
      </c>
      <c r="D84" s="25">
        <v>0.8</v>
      </c>
      <c r="E84" s="18"/>
      <c r="F84" s="18"/>
      <c r="G84" s="18"/>
      <c r="H84" s="19"/>
      <c r="I84" s="19"/>
      <c r="J84" s="18"/>
      <c r="K84" s="19">
        <v>30</v>
      </c>
      <c r="L84" s="19"/>
    </row>
    <row r="85" spans="1:13" x14ac:dyDescent="0.25">
      <c r="A85" s="16">
        <v>7501057720253</v>
      </c>
      <c r="B85" s="16">
        <v>23253</v>
      </c>
      <c r="C85" s="25" t="s">
        <v>128</v>
      </c>
      <c r="D85" s="25">
        <v>0.5</v>
      </c>
      <c r="E85" s="18">
        <v>10</v>
      </c>
      <c r="F85" s="18"/>
      <c r="G85" s="18"/>
      <c r="H85" s="19"/>
      <c r="I85" s="19"/>
      <c r="J85" s="18"/>
      <c r="K85" s="19">
        <v>15</v>
      </c>
      <c r="L85" s="19"/>
    </row>
    <row r="86" spans="1:13" x14ac:dyDescent="0.25">
      <c r="A86" s="16">
        <v>994262</v>
      </c>
      <c r="B86" s="41">
        <v>53483</v>
      </c>
      <c r="C86" s="25" t="s">
        <v>129</v>
      </c>
      <c r="D86" s="25">
        <v>1.6</v>
      </c>
      <c r="E86" s="18">
        <v>70</v>
      </c>
      <c r="F86" s="18"/>
      <c r="G86" s="18">
        <v>50</v>
      </c>
      <c r="H86" s="19"/>
      <c r="I86" s="19">
        <v>30</v>
      </c>
      <c r="J86" s="18"/>
      <c r="K86" s="19"/>
      <c r="L86" s="19"/>
    </row>
    <row r="87" spans="1:13" x14ac:dyDescent="0.25">
      <c r="A87" s="16">
        <v>994264</v>
      </c>
      <c r="B87" s="41" t="s">
        <v>130</v>
      </c>
      <c r="C87" s="25" t="s">
        <v>131</v>
      </c>
      <c r="D87" s="25">
        <v>1.6</v>
      </c>
      <c r="E87" s="18">
        <v>4</v>
      </c>
      <c r="F87" s="18"/>
      <c r="G87" s="18"/>
      <c r="H87" s="19"/>
      <c r="I87" s="19"/>
      <c r="J87" s="18"/>
      <c r="K87" s="19">
        <v>10</v>
      </c>
      <c r="L87" s="19"/>
    </row>
    <row r="88" spans="1:13" x14ac:dyDescent="0.25">
      <c r="A88" s="16">
        <v>7501002202292</v>
      </c>
      <c r="B88" s="42">
        <v>2261</v>
      </c>
      <c r="C88" s="43" t="s">
        <v>132</v>
      </c>
      <c r="D88" s="25">
        <v>0.4</v>
      </c>
      <c r="E88" s="19">
        <v>6</v>
      </c>
      <c r="F88" s="19"/>
      <c r="G88" s="19">
        <v>10</v>
      </c>
      <c r="H88" s="19"/>
      <c r="I88" s="19"/>
      <c r="J88" s="19"/>
      <c r="K88" s="19"/>
      <c r="L88" s="19"/>
    </row>
    <row r="89" spans="1:13" x14ac:dyDescent="0.25">
      <c r="A89" s="16">
        <v>7501002202285</v>
      </c>
      <c r="B89" s="42">
        <v>2285</v>
      </c>
      <c r="C89" s="43" t="s">
        <v>133</v>
      </c>
      <c r="D89" s="25">
        <v>0.4</v>
      </c>
      <c r="E89" s="19">
        <v>6</v>
      </c>
      <c r="F89" s="19"/>
      <c r="G89" s="19">
        <v>10</v>
      </c>
      <c r="H89" s="19"/>
      <c r="I89" s="19"/>
      <c r="J89" s="19"/>
      <c r="K89" s="19">
        <v>5</v>
      </c>
      <c r="L89" s="19"/>
    </row>
    <row r="90" spans="1:13" x14ac:dyDescent="0.25">
      <c r="A90" s="16">
        <v>990132</v>
      </c>
      <c r="B90" s="42">
        <v>10803</v>
      </c>
      <c r="C90" s="43" t="s">
        <v>46</v>
      </c>
      <c r="D90" s="23"/>
      <c r="E90" s="19"/>
      <c r="F90" s="19"/>
      <c r="G90" s="19"/>
      <c r="H90" s="19"/>
      <c r="I90" s="19"/>
      <c r="J90" s="19"/>
      <c r="K90" s="19"/>
      <c r="L90" s="19"/>
    </row>
    <row r="91" spans="1:13" x14ac:dyDescent="0.25">
      <c r="A91" s="24">
        <v>990133</v>
      </c>
      <c r="B91" s="42">
        <v>20451</v>
      </c>
      <c r="C91" s="43" t="s">
        <v>134</v>
      </c>
      <c r="D91" s="23"/>
      <c r="E91" s="26"/>
      <c r="F91" s="26"/>
      <c r="G91" s="26" t="s">
        <v>155</v>
      </c>
      <c r="H91" s="26"/>
      <c r="I91" s="26" t="s">
        <v>142</v>
      </c>
      <c r="J91" s="33"/>
      <c r="K91" s="26"/>
      <c r="L91" s="19"/>
      <c r="M91" s="1" t="s">
        <v>45</v>
      </c>
    </row>
    <row r="92" spans="1:13" x14ac:dyDescent="0.25">
      <c r="A92" s="24">
        <v>990148</v>
      </c>
      <c r="B92" s="42" t="s">
        <v>135</v>
      </c>
      <c r="C92" s="43" t="s">
        <v>136</v>
      </c>
      <c r="D92" s="23"/>
      <c r="E92" s="26"/>
      <c r="F92" s="26"/>
      <c r="G92" s="26"/>
      <c r="H92" s="26"/>
      <c r="I92" s="26"/>
      <c r="J92" s="33"/>
      <c r="K92" s="26"/>
      <c r="L92" s="19"/>
      <c r="M92" s="1" t="s">
        <v>137</v>
      </c>
    </row>
    <row r="93" spans="1:13" x14ac:dyDescent="0.25">
      <c r="A93" s="53" t="s">
        <v>156</v>
      </c>
      <c r="B93" s="42" t="s">
        <v>157</v>
      </c>
      <c r="C93" s="43" t="s">
        <v>158</v>
      </c>
      <c r="E93" s="19">
        <v>5</v>
      </c>
      <c r="F93" s="19"/>
      <c r="G93" s="19">
        <v>5</v>
      </c>
      <c r="H93" s="19"/>
      <c r="I93" s="19"/>
      <c r="J93" s="19"/>
      <c r="K93" s="19">
        <v>10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159</v>
      </c>
      <c r="B2" s="855"/>
      <c r="C2" s="855"/>
      <c r="D2" s="5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160</v>
      </c>
      <c r="B3" s="855"/>
      <c r="C3" s="855"/>
      <c r="D3" s="5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5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51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990414</v>
      </c>
      <c r="B9" s="16" t="s">
        <v>12</v>
      </c>
      <c r="C9" s="17" t="s">
        <v>13</v>
      </c>
      <c r="D9" s="17">
        <v>6.02</v>
      </c>
      <c r="E9" s="18"/>
      <c r="F9" s="18"/>
      <c r="G9" s="18"/>
      <c r="H9" s="19"/>
      <c r="I9" s="19"/>
      <c r="J9" s="18"/>
      <c r="K9" s="19"/>
      <c r="L9" s="19"/>
    </row>
    <row r="10" spans="1:13" x14ac:dyDescent="0.25">
      <c r="A10" s="16">
        <v>7501147513291</v>
      </c>
      <c r="B10" s="16" t="s">
        <v>14</v>
      </c>
      <c r="C10" s="17" t="s">
        <v>15</v>
      </c>
      <c r="D10" s="17">
        <v>0.18</v>
      </c>
      <c r="E10" s="18"/>
      <c r="F10" s="18"/>
      <c r="G10" s="18"/>
      <c r="H10" s="19"/>
      <c r="I10" s="19">
        <v>8</v>
      </c>
      <c r="J10" s="18"/>
      <c r="K10" s="19"/>
      <c r="L10" s="19"/>
    </row>
    <row r="11" spans="1:13" x14ac:dyDescent="0.25">
      <c r="A11" s="16">
        <v>994260</v>
      </c>
      <c r="B11" s="16">
        <v>50911</v>
      </c>
      <c r="C11" s="20" t="s">
        <v>16</v>
      </c>
      <c r="D11" s="20">
        <v>4.2</v>
      </c>
      <c r="E11" s="18">
        <v>20</v>
      </c>
      <c r="F11" s="22"/>
      <c r="G11" s="21">
        <v>10</v>
      </c>
      <c r="H11" s="19"/>
      <c r="I11" s="19">
        <v>3</v>
      </c>
      <c r="J11" s="21"/>
      <c r="K11" s="19"/>
      <c r="L11" s="19"/>
    </row>
    <row r="12" spans="1:13" x14ac:dyDescent="0.25">
      <c r="A12" s="16">
        <v>7501147513284</v>
      </c>
      <c r="B12" s="16" t="s">
        <v>17</v>
      </c>
      <c r="C12" s="23" t="s">
        <v>18</v>
      </c>
      <c r="D12" s="23">
        <v>0.18</v>
      </c>
      <c r="E12" s="18"/>
      <c r="F12" s="22"/>
      <c r="G12" s="18"/>
      <c r="H12" s="19"/>
      <c r="I12" s="19">
        <v>15</v>
      </c>
      <c r="J12" s="18"/>
      <c r="K12" s="19"/>
      <c r="L12" s="19"/>
    </row>
    <row r="13" spans="1:13" x14ac:dyDescent="0.25">
      <c r="A13" s="24">
        <v>990923</v>
      </c>
      <c r="B13" s="16" t="s">
        <v>19</v>
      </c>
      <c r="C13" s="25" t="s">
        <v>20</v>
      </c>
      <c r="D13" s="25">
        <v>2.5</v>
      </c>
      <c r="E13" s="26"/>
      <c r="F13" s="27"/>
      <c r="G13" s="26"/>
      <c r="H13" s="28"/>
      <c r="I13" s="26" t="s">
        <v>162</v>
      </c>
      <c r="J13" s="26"/>
      <c r="K13" s="26"/>
      <c r="L13" s="19"/>
      <c r="M13" s="1" t="s">
        <v>21</v>
      </c>
    </row>
    <row r="14" spans="1:13" x14ac:dyDescent="0.25">
      <c r="A14" s="29">
        <v>990424</v>
      </c>
      <c r="B14" s="29" t="s">
        <v>22</v>
      </c>
      <c r="C14" s="30" t="s">
        <v>23</v>
      </c>
      <c r="D14" s="30">
        <v>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992045</v>
      </c>
      <c r="B15" s="16" t="s">
        <v>24</v>
      </c>
      <c r="C15" s="17" t="s">
        <v>25</v>
      </c>
      <c r="D15" s="17">
        <v>2.5</v>
      </c>
      <c r="E15" s="18"/>
      <c r="F15" s="22"/>
      <c r="G15" s="18"/>
      <c r="H15" s="19"/>
      <c r="I15" s="19"/>
      <c r="J15" s="18"/>
      <c r="K15" s="19"/>
      <c r="L15" s="19"/>
    </row>
    <row r="16" spans="1:13" x14ac:dyDescent="0.25">
      <c r="A16" s="16">
        <v>990323</v>
      </c>
      <c r="B16" s="16" t="s">
        <v>26</v>
      </c>
      <c r="C16" s="17" t="s">
        <v>27</v>
      </c>
      <c r="D16" s="17">
        <v>5</v>
      </c>
      <c r="E16" s="31"/>
      <c r="F16" s="22"/>
      <c r="G16" s="31">
        <v>8</v>
      </c>
      <c r="H16" s="19"/>
      <c r="I16" s="19">
        <v>4</v>
      </c>
      <c r="J16" s="31"/>
      <c r="K16" s="19"/>
      <c r="L16" s="19"/>
    </row>
    <row r="17" spans="1:13" x14ac:dyDescent="0.25">
      <c r="A17" s="16">
        <v>990849</v>
      </c>
      <c r="B17" s="16" t="s">
        <v>28</v>
      </c>
      <c r="C17" s="17" t="s">
        <v>29</v>
      </c>
      <c r="D17" s="17">
        <v>5.0199999999999996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16">
        <v>990321</v>
      </c>
      <c r="B18" s="16" t="s">
        <v>30</v>
      </c>
      <c r="C18" s="17" t="s">
        <v>31</v>
      </c>
      <c r="D18" s="17">
        <v>6</v>
      </c>
      <c r="E18" s="18"/>
      <c r="F18" s="22"/>
      <c r="G18" s="18"/>
      <c r="H18" s="19"/>
      <c r="I18" s="19"/>
      <c r="J18" s="18"/>
      <c r="K18" s="19"/>
      <c r="L18" s="19"/>
    </row>
    <row r="19" spans="1:13" x14ac:dyDescent="0.25">
      <c r="A19" s="24">
        <v>991163</v>
      </c>
      <c r="B19" s="16" t="s">
        <v>32</v>
      </c>
      <c r="C19" s="17" t="s">
        <v>33</v>
      </c>
      <c r="D19" s="17">
        <v>4.5</v>
      </c>
      <c r="E19" s="26"/>
      <c r="F19" s="27"/>
      <c r="G19" s="26"/>
      <c r="H19" s="28"/>
      <c r="I19" s="26"/>
      <c r="J19" s="26"/>
      <c r="K19" s="26"/>
      <c r="L19" s="19"/>
      <c r="M19" s="1" t="s">
        <v>21</v>
      </c>
    </row>
    <row r="20" spans="1:13" x14ac:dyDescent="0.25">
      <c r="A20" s="16">
        <v>990409</v>
      </c>
      <c r="B20" s="16" t="s">
        <v>34</v>
      </c>
      <c r="C20" s="32" t="s">
        <v>35</v>
      </c>
      <c r="D20" s="17">
        <v>5.97</v>
      </c>
      <c r="E20" s="18">
        <v>10</v>
      </c>
      <c r="F20" s="22"/>
      <c r="G20" s="18">
        <v>18</v>
      </c>
      <c r="H20" s="19"/>
      <c r="I20" s="19"/>
      <c r="J20" s="18"/>
      <c r="K20" s="19"/>
      <c r="L20" s="19"/>
      <c r="M20" s="1" t="s">
        <v>36</v>
      </c>
    </row>
    <row r="21" spans="1:13" x14ac:dyDescent="0.25">
      <c r="A21" s="16">
        <v>990307</v>
      </c>
      <c r="B21" s="16">
        <v>10124</v>
      </c>
      <c r="C21" s="17" t="s">
        <v>37</v>
      </c>
      <c r="D21" s="17">
        <v>5.96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990415</v>
      </c>
      <c r="B22" s="16" t="s">
        <v>38</v>
      </c>
      <c r="C22" s="17" t="s">
        <v>39</v>
      </c>
      <c r="D22" s="17">
        <v>6.12</v>
      </c>
      <c r="E22" s="18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7501147535194</v>
      </c>
      <c r="B23" s="16" t="s">
        <v>40</v>
      </c>
      <c r="C23" s="17" t="s">
        <v>41</v>
      </c>
      <c r="D23" s="17">
        <v>0.25</v>
      </c>
      <c r="E23" s="18">
        <v>12</v>
      </c>
      <c r="F23" s="22"/>
      <c r="G23" s="18"/>
      <c r="H23" s="19"/>
      <c r="I23" s="19">
        <v>8</v>
      </c>
      <c r="J23" s="18"/>
      <c r="K23" s="19"/>
      <c r="L23" s="19"/>
    </row>
    <row r="24" spans="1:13" x14ac:dyDescent="0.25">
      <c r="A24" s="16">
        <v>992082</v>
      </c>
      <c r="B24" s="16">
        <v>10360</v>
      </c>
      <c r="C24" s="17" t="s">
        <v>42</v>
      </c>
      <c r="D24" s="17">
        <v>4.17</v>
      </c>
      <c r="E24" s="18"/>
      <c r="F24" s="22"/>
      <c r="G24" s="18"/>
      <c r="H24" s="19"/>
      <c r="I24" s="19">
        <v>1</v>
      </c>
      <c r="J24" s="18"/>
      <c r="K24" s="19"/>
      <c r="L24" s="19"/>
    </row>
    <row r="25" spans="1:13" x14ac:dyDescent="0.25">
      <c r="A25" s="16">
        <v>990092</v>
      </c>
      <c r="B25" s="16">
        <v>10162</v>
      </c>
      <c r="C25" s="17" t="s">
        <v>43</v>
      </c>
      <c r="D25" s="17">
        <v>4.1399999999999997</v>
      </c>
      <c r="E25" s="18"/>
      <c r="F25" s="22"/>
      <c r="G25" s="18"/>
      <c r="H25" s="19"/>
      <c r="I25" s="19"/>
      <c r="J25" s="18"/>
      <c r="K25" s="19"/>
      <c r="L25" s="19"/>
    </row>
    <row r="26" spans="1:13" x14ac:dyDescent="0.25">
      <c r="A26" s="24">
        <v>990856</v>
      </c>
      <c r="B26" s="16">
        <v>51054</v>
      </c>
      <c r="C26" s="17" t="s">
        <v>44</v>
      </c>
      <c r="D26" s="17"/>
      <c r="E26" s="33"/>
      <c r="F26" s="22"/>
      <c r="G26" s="33"/>
      <c r="H26" s="19"/>
      <c r="I26" s="33"/>
      <c r="J26" s="33"/>
      <c r="K26" s="33"/>
      <c r="L26" s="19"/>
      <c r="M26" s="1" t="s">
        <v>45</v>
      </c>
    </row>
    <row r="27" spans="1:13" x14ac:dyDescent="0.25">
      <c r="A27" s="16">
        <v>990312</v>
      </c>
      <c r="B27" s="16">
        <v>10803</v>
      </c>
      <c r="C27" s="17" t="s">
        <v>46</v>
      </c>
      <c r="D27" s="17"/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990423</v>
      </c>
      <c r="B28" s="16" t="s">
        <v>47</v>
      </c>
      <c r="C28" s="17" t="s">
        <v>48</v>
      </c>
      <c r="D28" s="17">
        <v>5.9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990401</v>
      </c>
      <c r="B29" s="16" t="s">
        <v>49</v>
      </c>
      <c r="C29" s="17" t="s">
        <v>50</v>
      </c>
      <c r="D29" s="17">
        <v>5.96</v>
      </c>
      <c r="E29" s="18"/>
      <c r="F29" s="22"/>
      <c r="G29" s="18"/>
      <c r="H29" s="19"/>
      <c r="I29" s="19">
        <v>1</v>
      </c>
      <c r="J29" s="18"/>
      <c r="K29" s="19"/>
      <c r="L29" s="19"/>
    </row>
    <row r="30" spans="1:13" x14ac:dyDescent="0.25">
      <c r="A30" s="16">
        <v>7501147512256</v>
      </c>
      <c r="B30" s="16" t="s">
        <v>51</v>
      </c>
      <c r="C30" s="17" t="s">
        <v>52</v>
      </c>
      <c r="D30" s="17">
        <v>0.25</v>
      </c>
      <c r="E30" s="18"/>
      <c r="F30" s="22"/>
      <c r="G30" s="18"/>
      <c r="H30" s="19"/>
      <c r="I30" s="19"/>
      <c r="J30" s="18"/>
      <c r="K30" s="19"/>
      <c r="L30" s="19"/>
    </row>
    <row r="31" spans="1:13" x14ac:dyDescent="0.25">
      <c r="A31" s="29">
        <v>7501057710483</v>
      </c>
      <c r="B31" s="29">
        <v>10483</v>
      </c>
      <c r="C31" s="30" t="s">
        <v>53</v>
      </c>
      <c r="D31" s="30">
        <v>0.25</v>
      </c>
      <c r="E31" s="18">
        <v>12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990824</v>
      </c>
      <c r="B32" s="16">
        <v>10476</v>
      </c>
      <c r="C32" s="17" t="s">
        <v>54</v>
      </c>
      <c r="D32" s="17">
        <v>3.41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992084</v>
      </c>
      <c r="B33" s="16" t="s">
        <v>55</v>
      </c>
      <c r="C33" s="17" t="s">
        <v>56</v>
      </c>
      <c r="D33" s="17">
        <v>3.4</v>
      </c>
      <c r="E33" s="18"/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990407</v>
      </c>
      <c r="B34" s="16" t="s">
        <v>57</v>
      </c>
      <c r="C34" s="17" t="s">
        <v>58</v>
      </c>
      <c r="D34" s="17">
        <v>1.8</v>
      </c>
      <c r="E34" s="18"/>
      <c r="F34" s="22"/>
      <c r="G34" s="18"/>
      <c r="H34" s="19"/>
      <c r="I34" s="19">
        <v>1</v>
      </c>
      <c r="J34" s="18"/>
      <c r="K34" s="19"/>
      <c r="L34" s="19"/>
    </row>
    <row r="35" spans="1:13" x14ac:dyDescent="0.25">
      <c r="A35" s="16">
        <v>7501057720192</v>
      </c>
      <c r="B35" s="16">
        <v>20192</v>
      </c>
      <c r="C35" s="17" t="s">
        <v>59</v>
      </c>
      <c r="D35" s="17">
        <v>0.5</v>
      </c>
      <c r="E35" s="18"/>
      <c r="F35" s="22"/>
      <c r="G35" s="18"/>
      <c r="H35" s="19"/>
      <c r="I35" s="19"/>
      <c r="J35" s="18"/>
      <c r="K35" s="19"/>
      <c r="L35" s="19"/>
    </row>
    <row r="36" spans="1:13" x14ac:dyDescent="0.25">
      <c r="A36" s="24">
        <v>990322</v>
      </c>
      <c r="B36" s="16" t="s">
        <v>60</v>
      </c>
      <c r="C36" s="17" t="s">
        <v>61</v>
      </c>
      <c r="D36" s="17">
        <v>2.23</v>
      </c>
      <c r="E36" s="34">
        <v>20</v>
      </c>
      <c r="F36" s="22"/>
      <c r="G36" s="34"/>
      <c r="H36" s="19"/>
      <c r="I36" s="34"/>
      <c r="J36" s="34"/>
      <c r="K36" s="34"/>
      <c r="L36" s="19"/>
      <c r="M36" s="1" t="s">
        <v>62</v>
      </c>
    </row>
    <row r="37" spans="1:13" x14ac:dyDescent="0.25">
      <c r="A37" s="16">
        <v>7501147510443</v>
      </c>
      <c r="B37" s="16" t="s">
        <v>63</v>
      </c>
      <c r="C37" s="17" t="s">
        <v>64</v>
      </c>
      <c r="D37" s="17">
        <v>0.5</v>
      </c>
      <c r="E37" s="18"/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990313</v>
      </c>
      <c r="B38" s="35">
        <v>20178</v>
      </c>
      <c r="C38" s="57" t="s">
        <v>65</v>
      </c>
      <c r="D38" s="17">
        <v>3.04</v>
      </c>
      <c r="E38" s="18">
        <v>6</v>
      </c>
      <c r="F38" s="22"/>
      <c r="G38" s="18"/>
      <c r="H38" s="19"/>
      <c r="I38" s="19"/>
      <c r="J38" s="18"/>
      <c r="K38" s="19"/>
      <c r="L38" s="19"/>
      <c r="M38" s="1" t="s">
        <v>163</v>
      </c>
    </row>
    <row r="39" spans="1:13" x14ac:dyDescent="0.25">
      <c r="A39" s="16">
        <v>990426</v>
      </c>
      <c r="B39" s="16" t="s">
        <v>66</v>
      </c>
      <c r="C39" s="17" t="s">
        <v>67</v>
      </c>
      <c r="D39" s="17">
        <v>2</v>
      </c>
      <c r="E39" s="18">
        <v>30</v>
      </c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990404</v>
      </c>
      <c r="B40" s="16" t="s">
        <v>68</v>
      </c>
      <c r="C40" s="17" t="s">
        <v>69</v>
      </c>
      <c r="D40" s="17">
        <v>2</v>
      </c>
      <c r="E40" s="18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990855</v>
      </c>
      <c r="B41" s="16">
        <v>51056</v>
      </c>
      <c r="C41" s="17" t="s">
        <v>70</v>
      </c>
      <c r="D41" s="17">
        <v>2.42</v>
      </c>
      <c r="E41" s="21">
        <v>20</v>
      </c>
      <c r="F41" s="22"/>
      <c r="G41" s="21">
        <v>30</v>
      </c>
      <c r="H41" s="19"/>
      <c r="I41" s="19">
        <v>20</v>
      </c>
      <c r="J41" s="21"/>
      <c r="K41" s="19"/>
      <c r="L41" s="19"/>
    </row>
    <row r="42" spans="1:13" x14ac:dyDescent="0.25">
      <c r="A42" s="16">
        <v>990420</v>
      </c>
      <c r="B42" s="16" t="s">
        <v>71</v>
      </c>
      <c r="C42" s="17" t="s">
        <v>72</v>
      </c>
      <c r="D42" s="17">
        <v>2.2000000000000002</v>
      </c>
      <c r="E42" s="18"/>
      <c r="F42" s="22"/>
      <c r="G42" s="18">
        <v>11</v>
      </c>
      <c r="H42" s="19"/>
      <c r="I42" s="19"/>
      <c r="J42" s="18"/>
      <c r="K42" s="19"/>
      <c r="L42" s="19"/>
    </row>
    <row r="43" spans="1:13" x14ac:dyDescent="0.25">
      <c r="A43" s="16">
        <v>7501147515073</v>
      </c>
      <c r="B43" s="16" t="s">
        <v>73</v>
      </c>
      <c r="C43" s="17" t="s">
        <v>74</v>
      </c>
      <c r="D43" s="17">
        <v>0.8</v>
      </c>
      <c r="E43" s="18">
        <v>22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7501147515035</v>
      </c>
      <c r="B44" s="16" t="s">
        <v>75</v>
      </c>
      <c r="C44" s="17" t="s">
        <v>76</v>
      </c>
      <c r="D44" s="17">
        <v>0.8</v>
      </c>
      <c r="E44" s="34"/>
      <c r="F44" s="34"/>
      <c r="G44" s="34"/>
      <c r="H44" s="34"/>
      <c r="I44" s="34"/>
      <c r="J44" s="34"/>
      <c r="K44" s="34"/>
      <c r="L44" s="19"/>
      <c r="M44" s="1" t="s">
        <v>45</v>
      </c>
    </row>
    <row r="45" spans="1:13" x14ac:dyDescent="0.25">
      <c r="A45" s="16">
        <v>7501147512263</v>
      </c>
      <c r="B45" s="16" t="s">
        <v>77</v>
      </c>
      <c r="C45" s="17" t="s">
        <v>78</v>
      </c>
      <c r="D45" s="17">
        <v>0.2</v>
      </c>
      <c r="E45" s="18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990853</v>
      </c>
      <c r="B46" s="16">
        <v>50463</v>
      </c>
      <c r="C46" s="17" t="s">
        <v>79</v>
      </c>
      <c r="D46" s="17">
        <v>3.02</v>
      </c>
      <c r="E46" s="26">
        <v>40</v>
      </c>
      <c r="F46" s="22"/>
      <c r="G46" s="26"/>
      <c r="H46" s="19"/>
      <c r="I46" s="26">
        <v>30</v>
      </c>
      <c r="J46" s="26"/>
      <c r="K46" s="26"/>
      <c r="L46" s="19"/>
    </row>
    <row r="47" spans="1:13" x14ac:dyDescent="0.25">
      <c r="A47" s="16">
        <v>7501147512829</v>
      </c>
      <c r="B47" s="16" t="s">
        <v>80</v>
      </c>
      <c r="C47" s="17" t="s">
        <v>81</v>
      </c>
      <c r="D47" s="17">
        <v>0.8</v>
      </c>
      <c r="E47" s="18"/>
      <c r="F47" s="22"/>
      <c r="G47" s="18"/>
      <c r="H47" s="19"/>
      <c r="I47" s="19"/>
      <c r="J47" s="18"/>
      <c r="K47" s="19"/>
      <c r="L47" s="19"/>
    </row>
    <row r="48" spans="1:13" x14ac:dyDescent="0.25">
      <c r="A48" s="16">
        <v>990310</v>
      </c>
      <c r="B48" s="16">
        <v>32320</v>
      </c>
      <c r="C48" s="17" t="s">
        <v>82</v>
      </c>
      <c r="D48" s="17">
        <v>4.5</v>
      </c>
      <c r="E48" s="36"/>
      <c r="F48" s="37"/>
      <c r="G48" s="36"/>
      <c r="H48" s="38"/>
      <c r="I48" s="19"/>
      <c r="J48" s="18"/>
      <c r="K48" s="19"/>
      <c r="L48" s="19"/>
    </row>
    <row r="49" spans="1:13" x14ac:dyDescent="0.25">
      <c r="A49" s="16">
        <v>7501147512317</v>
      </c>
      <c r="B49" s="16" t="s">
        <v>83</v>
      </c>
      <c r="C49" s="17" t="s">
        <v>84</v>
      </c>
      <c r="D49" s="17">
        <v>0.25</v>
      </c>
      <c r="E49" s="22"/>
      <c r="F49" s="22"/>
      <c r="G49" s="22"/>
      <c r="H49" s="19"/>
      <c r="I49" s="19">
        <v>15</v>
      </c>
      <c r="J49" s="18"/>
      <c r="K49" s="19"/>
      <c r="L49" s="19"/>
    </row>
    <row r="50" spans="1:13" x14ac:dyDescent="0.25">
      <c r="A50" s="16">
        <v>7501325703230</v>
      </c>
      <c r="B50" s="16">
        <v>53230</v>
      </c>
      <c r="C50" s="17" t="s">
        <v>85</v>
      </c>
      <c r="D50" s="17">
        <v>0.2</v>
      </c>
      <c r="E50" s="22"/>
      <c r="F50" s="22"/>
      <c r="G50" s="22"/>
      <c r="H50" s="19"/>
      <c r="I50" s="19"/>
      <c r="J50" s="18"/>
      <c r="K50" s="19"/>
      <c r="L50" s="19"/>
    </row>
    <row r="51" spans="1:13" x14ac:dyDescent="0.25">
      <c r="A51" s="16">
        <v>7501002226601</v>
      </c>
      <c r="B51" s="16">
        <v>26601</v>
      </c>
      <c r="C51" s="23" t="s">
        <v>86</v>
      </c>
      <c r="D51" s="23">
        <v>0.14000000000000001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7501002226618</v>
      </c>
      <c r="B52" s="16">
        <v>26618</v>
      </c>
      <c r="C52" s="23" t="s">
        <v>87</v>
      </c>
      <c r="D52" s="23">
        <v>0.14000000000000001</v>
      </c>
      <c r="E52" s="22"/>
      <c r="F52" s="22"/>
      <c r="G52" s="22"/>
      <c r="H52" s="19"/>
      <c r="I52" s="19"/>
      <c r="J52" s="18"/>
      <c r="K52" s="19"/>
      <c r="L52" s="19"/>
    </row>
    <row r="53" spans="1:13" x14ac:dyDescent="0.25">
      <c r="A53" s="16">
        <v>990430</v>
      </c>
      <c r="B53" s="16">
        <v>53278</v>
      </c>
      <c r="C53" s="17" t="s">
        <v>88</v>
      </c>
      <c r="D53" s="17">
        <v>3.01</v>
      </c>
      <c r="E53" s="39"/>
      <c r="F53" s="22"/>
      <c r="G53" s="39"/>
      <c r="H53" s="19"/>
      <c r="I53" s="40"/>
      <c r="J53" s="40"/>
      <c r="K53" s="40"/>
      <c r="L53" s="19"/>
      <c r="M53" s="1" t="s">
        <v>89</v>
      </c>
    </row>
    <row r="54" spans="1:13" x14ac:dyDescent="0.25">
      <c r="A54" s="16">
        <v>7501002217104</v>
      </c>
      <c r="B54" s="16">
        <v>17173</v>
      </c>
      <c r="C54" s="17" t="s">
        <v>90</v>
      </c>
      <c r="D54" s="17">
        <v>0.4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16">
        <v>990316</v>
      </c>
      <c r="B55" s="16">
        <v>17166</v>
      </c>
      <c r="C55" s="17" t="s">
        <v>91</v>
      </c>
      <c r="D55" s="17">
        <v>3.32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990867</v>
      </c>
      <c r="B56" s="16">
        <v>50599</v>
      </c>
      <c r="C56" s="17" t="s">
        <v>92</v>
      </c>
      <c r="D56" s="17">
        <v>3.53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990116</v>
      </c>
      <c r="B57" s="16">
        <v>53360</v>
      </c>
      <c r="C57" s="17" t="s">
        <v>93</v>
      </c>
      <c r="D57" s="17">
        <v>3.2</v>
      </c>
      <c r="E57" s="22">
        <v>3</v>
      </c>
      <c r="F57" s="22"/>
      <c r="G57" s="22">
        <v>2</v>
      </c>
      <c r="H57" s="19"/>
      <c r="I57" s="19">
        <v>2</v>
      </c>
      <c r="J57" s="18"/>
      <c r="K57" s="19"/>
      <c r="L57" s="19"/>
    </row>
    <row r="58" spans="1:13" x14ac:dyDescent="0.25">
      <c r="A58" s="16">
        <v>990314</v>
      </c>
      <c r="B58" s="16">
        <v>2216</v>
      </c>
      <c r="C58" s="17" t="s">
        <v>94</v>
      </c>
      <c r="D58" s="17">
        <v>4.3</v>
      </c>
      <c r="E58" s="22"/>
      <c r="F58" s="22"/>
      <c r="G58" s="22">
        <v>1</v>
      </c>
      <c r="H58" s="19"/>
      <c r="I58" s="19">
        <v>1</v>
      </c>
      <c r="J58" s="18"/>
      <c r="K58" s="19"/>
      <c r="L58" s="19"/>
    </row>
    <row r="59" spans="1:13" x14ac:dyDescent="0.25">
      <c r="A59" s="29">
        <v>7501002202179</v>
      </c>
      <c r="B59" s="29">
        <v>2179</v>
      </c>
      <c r="C59" s="30" t="s">
        <v>95</v>
      </c>
      <c r="D59" s="30">
        <v>0.7</v>
      </c>
      <c r="E59" s="22"/>
      <c r="F59" s="22"/>
      <c r="G59" s="22"/>
      <c r="H59" s="19"/>
      <c r="I59" s="19"/>
      <c r="J59" s="18"/>
      <c r="K59" s="19"/>
      <c r="L59" s="19"/>
    </row>
    <row r="60" spans="1:13" x14ac:dyDescent="0.25">
      <c r="A60" s="29">
        <v>7501002260520</v>
      </c>
      <c r="B60" s="29">
        <v>26052</v>
      </c>
      <c r="C60" s="30" t="s">
        <v>96</v>
      </c>
      <c r="D60" s="30">
        <v>0.4</v>
      </c>
      <c r="E60" s="22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990326</v>
      </c>
      <c r="B61" s="16">
        <v>53254</v>
      </c>
      <c r="C61" s="17" t="s">
        <v>97</v>
      </c>
      <c r="D61" s="17">
        <v>2</v>
      </c>
      <c r="E61" s="22"/>
      <c r="F61" s="22"/>
      <c r="G61" s="22"/>
      <c r="H61" s="19"/>
      <c r="I61" s="19">
        <v>2</v>
      </c>
      <c r="J61" s="18"/>
      <c r="K61" s="19"/>
      <c r="L61" s="19"/>
    </row>
    <row r="62" spans="1:13" x14ac:dyDescent="0.25">
      <c r="A62" s="29">
        <v>990315</v>
      </c>
      <c r="B62" s="29">
        <v>16046</v>
      </c>
      <c r="C62" s="30" t="s">
        <v>98</v>
      </c>
      <c r="D62" s="30">
        <v>2.0099999999999998</v>
      </c>
      <c r="E62" s="22">
        <v>1</v>
      </c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7501002216084</v>
      </c>
      <c r="B63" s="16"/>
      <c r="C63" s="17" t="s">
        <v>99</v>
      </c>
      <c r="D63" s="17">
        <v>0.4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990833</v>
      </c>
      <c r="B64" s="16">
        <v>53285</v>
      </c>
      <c r="C64" s="17" t="s">
        <v>100</v>
      </c>
      <c r="D64" s="17">
        <v>3.33</v>
      </c>
      <c r="E64" s="22"/>
      <c r="F64" s="22"/>
      <c r="G64" s="22"/>
      <c r="H64" s="19"/>
      <c r="I64" s="19">
        <v>1</v>
      </c>
      <c r="J64" s="18"/>
      <c r="K64" s="19"/>
      <c r="L64" s="19"/>
    </row>
    <row r="65" spans="1:13" x14ac:dyDescent="0.25">
      <c r="A65" s="29">
        <v>990389</v>
      </c>
      <c r="B65" s="29">
        <v>3251</v>
      </c>
      <c r="C65" s="30" t="s">
        <v>101</v>
      </c>
      <c r="D65" s="30">
        <v>3.41</v>
      </c>
      <c r="E65" s="22"/>
      <c r="F65" s="22"/>
      <c r="G65" s="22"/>
      <c r="H65" s="19"/>
      <c r="I65" s="19"/>
      <c r="J65" s="18"/>
      <c r="K65" s="19"/>
      <c r="L65" s="19"/>
    </row>
    <row r="66" spans="1:13" x14ac:dyDescent="0.25">
      <c r="A66" s="16">
        <v>7501002202032</v>
      </c>
      <c r="B66" s="16">
        <v>2032</v>
      </c>
      <c r="C66" s="17" t="s">
        <v>102</v>
      </c>
      <c r="D66" s="17">
        <v>0.4</v>
      </c>
      <c r="E66" s="22">
        <v>3</v>
      </c>
      <c r="F66" s="22"/>
      <c r="G66" s="22"/>
      <c r="H66" s="19"/>
      <c r="I66" s="19"/>
      <c r="J66" s="18"/>
      <c r="K66" s="19"/>
      <c r="L66" s="19"/>
    </row>
    <row r="67" spans="1:13" x14ac:dyDescent="0.25">
      <c r="A67" s="16">
        <v>7501057740411</v>
      </c>
      <c r="B67" s="16">
        <v>40411</v>
      </c>
      <c r="C67" s="17" t="s">
        <v>103</v>
      </c>
      <c r="D67" s="17">
        <v>0.02</v>
      </c>
      <c r="E67" s="22"/>
      <c r="F67" s="22"/>
      <c r="G67" s="22"/>
      <c r="H67" s="19"/>
      <c r="I67" s="19"/>
      <c r="J67" s="18"/>
      <c r="K67" s="19"/>
      <c r="L67" s="19"/>
    </row>
    <row r="68" spans="1:13" x14ac:dyDescent="0.25">
      <c r="A68" s="16">
        <v>7501057740435</v>
      </c>
      <c r="B68" s="16">
        <v>40435</v>
      </c>
      <c r="C68" s="17" t="s">
        <v>104</v>
      </c>
      <c r="D68" s="17">
        <v>0.02</v>
      </c>
      <c r="E68" s="22"/>
      <c r="F68" s="22"/>
      <c r="G68" s="22"/>
      <c r="H68" s="19"/>
      <c r="I68" s="19"/>
      <c r="J68" s="18"/>
      <c r="K68" s="19"/>
      <c r="L68" s="19"/>
    </row>
    <row r="69" spans="1:13" x14ac:dyDescent="0.25">
      <c r="A69" s="16">
        <v>990427</v>
      </c>
      <c r="B69" s="16" t="s">
        <v>105</v>
      </c>
      <c r="C69" s="17" t="s">
        <v>106</v>
      </c>
      <c r="D69" s="17">
        <v>4.41</v>
      </c>
      <c r="E69" s="18"/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7501057730207</v>
      </c>
      <c r="B70" s="16">
        <v>30207</v>
      </c>
      <c r="C70" s="17" t="s">
        <v>107</v>
      </c>
      <c r="D70" s="17">
        <v>0.22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990411</v>
      </c>
      <c r="B71" s="16" t="s">
        <v>108</v>
      </c>
      <c r="C71" s="17" t="s">
        <v>109</v>
      </c>
      <c r="D71" s="17">
        <v>1.41</v>
      </c>
      <c r="E71" s="18"/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7501147512133</v>
      </c>
      <c r="B72" s="16" t="s">
        <v>110</v>
      </c>
      <c r="C72" s="17" t="s">
        <v>111</v>
      </c>
      <c r="D72" s="17">
        <v>0.25</v>
      </c>
      <c r="E72" s="18"/>
      <c r="F72" s="18"/>
      <c r="G72" s="18"/>
      <c r="H72" s="19"/>
      <c r="I72" s="19"/>
      <c r="J72" s="18"/>
      <c r="K72" s="19"/>
      <c r="L72" s="19"/>
    </row>
    <row r="73" spans="1:13" x14ac:dyDescent="0.25">
      <c r="A73" s="29">
        <v>7501057770166</v>
      </c>
      <c r="B73" s="29">
        <v>70166</v>
      </c>
      <c r="C73" s="30" t="s">
        <v>112</v>
      </c>
      <c r="D73" s="30">
        <v>0.22700000000000001</v>
      </c>
      <c r="E73" s="18"/>
      <c r="F73" s="18"/>
      <c r="G73" s="18"/>
      <c r="H73" s="19"/>
      <c r="I73" s="19"/>
      <c r="J73" s="18"/>
      <c r="K73" s="19"/>
      <c r="L73" s="19"/>
    </row>
    <row r="74" spans="1:13" x14ac:dyDescent="0.25">
      <c r="A74" s="29">
        <v>7501325703223</v>
      </c>
      <c r="B74" s="29">
        <v>53223</v>
      </c>
      <c r="C74" s="30" t="s">
        <v>113</v>
      </c>
      <c r="D74" s="30">
        <v>0.2</v>
      </c>
      <c r="E74" s="18"/>
      <c r="F74" s="18"/>
      <c r="G74" s="18"/>
      <c r="H74" s="19"/>
      <c r="I74" s="19"/>
      <c r="J74" s="18"/>
      <c r="K74" s="19"/>
      <c r="L74" s="19"/>
    </row>
    <row r="75" spans="1:13" x14ac:dyDescent="0.25">
      <c r="A75" s="29">
        <v>7501002260452</v>
      </c>
      <c r="B75" s="29">
        <v>26045</v>
      </c>
      <c r="C75" s="30" t="s">
        <v>114</v>
      </c>
      <c r="D75" s="30">
        <v>0.2</v>
      </c>
      <c r="E75" s="18"/>
      <c r="F75" s="18"/>
      <c r="G75" s="18"/>
      <c r="H75" s="19"/>
      <c r="I75" s="19"/>
      <c r="J75" s="18"/>
      <c r="K75" s="19"/>
      <c r="L75" s="19"/>
    </row>
    <row r="76" spans="1:13" x14ac:dyDescent="0.25">
      <c r="A76" s="29">
        <v>7501002203329</v>
      </c>
      <c r="B76" s="29">
        <v>3329</v>
      </c>
      <c r="C76" s="25" t="s">
        <v>115</v>
      </c>
      <c r="D76" s="25">
        <v>0.4</v>
      </c>
      <c r="E76" s="18"/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7501002226618</v>
      </c>
      <c r="B77" s="16">
        <v>26618</v>
      </c>
      <c r="C77" s="25" t="s">
        <v>87</v>
      </c>
      <c r="D77" s="25">
        <v>0.14000000000000001</v>
      </c>
      <c r="E77" s="18"/>
      <c r="F77" s="18"/>
      <c r="G77" s="18"/>
      <c r="H77" s="19"/>
      <c r="I77" s="19"/>
      <c r="J77" s="18"/>
      <c r="K77" s="19"/>
      <c r="L77" s="19"/>
    </row>
    <row r="78" spans="1:13" x14ac:dyDescent="0.25">
      <c r="A78" s="16">
        <v>7501147519248</v>
      </c>
      <c r="B78" s="16" t="s">
        <v>116</v>
      </c>
      <c r="C78" s="25" t="s">
        <v>117</v>
      </c>
      <c r="D78" s="25">
        <v>0.25</v>
      </c>
      <c r="E78" s="18"/>
      <c r="F78" s="18"/>
      <c r="G78" s="18"/>
      <c r="H78" s="19"/>
      <c r="I78" s="19">
        <v>15</v>
      </c>
      <c r="J78" s="18"/>
      <c r="K78" s="19"/>
      <c r="L78" s="19"/>
    </row>
    <row r="79" spans="1:13" x14ac:dyDescent="0.25">
      <c r="A79" s="24">
        <v>7501147510993</v>
      </c>
      <c r="B79" s="16" t="s">
        <v>118</v>
      </c>
      <c r="C79" s="25" t="s">
        <v>119</v>
      </c>
      <c r="D79" s="25">
        <v>0.2</v>
      </c>
      <c r="E79" s="26"/>
      <c r="F79" s="18"/>
      <c r="G79" s="26"/>
      <c r="H79" s="19"/>
      <c r="I79" s="26"/>
      <c r="J79" s="26"/>
      <c r="K79" s="26"/>
      <c r="L79" s="19"/>
      <c r="M79" s="1" t="s">
        <v>45</v>
      </c>
    </row>
    <row r="80" spans="1:13" x14ac:dyDescent="0.25">
      <c r="A80" s="16">
        <v>750147512775</v>
      </c>
      <c r="B80" s="16" t="s">
        <v>120</v>
      </c>
      <c r="C80" s="25" t="s">
        <v>121</v>
      </c>
      <c r="D80" s="25">
        <v>0.25</v>
      </c>
      <c r="E80" s="18">
        <v>15</v>
      </c>
      <c r="F80" s="18"/>
      <c r="G80" s="18"/>
      <c r="H80" s="19"/>
      <c r="I80" s="19">
        <v>5</v>
      </c>
      <c r="J80" s="18"/>
      <c r="K80" s="19"/>
      <c r="L80" s="19"/>
    </row>
    <row r="81" spans="1:13" x14ac:dyDescent="0.25">
      <c r="A81" s="16">
        <v>994255</v>
      </c>
      <c r="B81" s="16">
        <v>53315</v>
      </c>
      <c r="C81" s="25" t="s">
        <v>122</v>
      </c>
      <c r="D81" s="25">
        <v>3.2</v>
      </c>
      <c r="E81" s="18"/>
      <c r="F81" s="18"/>
      <c r="G81" s="18"/>
      <c r="H81" s="19"/>
      <c r="I81" s="19">
        <v>2</v>
      </c>
      <c r="J81" s="18"/>
      <c r="K81" s="19"/>
      <c r="L81" s="19"/>
    </row>
    <row r="82" spans="1:13" x14ac:dyDescent="0.25">
      <c r="A82" s="16">
        <v>7501325703346</v>
      </c>
      <c r="B82" s="16">
        <v>53346</v>
      </c>
      <c r="C82" s="25" t="s">
        <v>123</v>
      </c>
      <c r="D82" s="25">
        <v>0.8</v>
      </c>
      <c r="E82" s="18"/>
      <c r="F82" s="18"/>
      <c r="G82" s="18">
        <v>44</v>
      </c>
      <c r="H82" s="19"/>
      <c r="I82" s="19"/>
      <c r="J82" s="18"/>
      <c r="K82" s="19"/>
      <c r="L82" s="19"/>
    </row>
    <row r="83" spans="1:13" x14ac:dyDescent="0.25">
      <c r="A83" s="16">
        <v>7501147511204</v>
      </c>
      <c r="B83" s="16" t="s">
        <v>124</v>
      </c>
      <c r="C83" s="25" t="s">
        <v>125</v>
      </c>
      <c r="D83" s="25">
        <v>0.08</v>
      </c>
      <c r="E83" s="18"/>
      <c r="F83" s="18"/>
      <c r="G83" s="18"/>
      <c r="H83" s="19"/>
      <c r="I83" s="19">
        <v>60</v>
      </c>
      <c r="J83" s="18"/>
      <c r="K83" s="19"/>
      <c r="L83" s="19"/>
    </row>
    <row r="84" spans="1:13" x14ac:dyDescent="0.25">
      <c r="A84" s="16">
        <v>7501147519392</v>
      </c>
      <c r="B84" s="16" t="s">
        <v>126</v>
      </c>
      <c r="C84" s="25" t="s">
        <v>127</v>
      </c>
      <c r="D84" s="25">
        <v>0.8</v>
      </c>
      <c r="E84" s="18"/>
      <c r="F84" s="18"/>
      <c r="G84" s="18"/>
      <c r="H84" s="19"/>
      <c r="I84" s="19"/>
      <c r="J84" s="18"/>
      <c r="K84" s="19"/>
      <c r="L84" s="19"/>
    </row>
    <row r="85" spans="1:13" x14ac:dyDescent="0.25">
      <c r="A85" s="16">
        <v>7501057720253</v>
      </c>
      <c r="B85" s="16">
        <v>23253</v>
      </c>
      <c r="C85" s="25" t="s">
        <v>128</v>
      </c>
      <c r="D85" s="25">
        <v>0.5</v>
      </c>
      <c r="E85" s="18">
        <v>3</v>
      </c>
      <c r="F85" s="18"/>
      <c r="G85" s="18"/>
      <c r="H85" s="19"/>
      <c r="I85" s="19"/>
      <c r="J85" s="18"/>
      <c r="K85" s="19"/>
      <c r="L85" s="19"/>
    </row>
    <row r="86" spans="1:13" x14ac:dyDescent="0.25">
      <c r="A86" s="16">
        <v>994262</v>
      </c>
      <c r="B86" s="41">
        <v>53483</v>
      </c>
      <c r="C86" s="25" t="s">
        <v>129</v>
      </c>
      <c r="D86" s="25">
        <v>1.6</v>
      </c>
      <c r="E86" s="18">
        <v>70</v>
      </c>
      <c r="F86" s="18"/>
      <c r="G86" s="18"/>
      <c r="H86" s="19"/>
      <c r="I86" s="19">
        <v>50</v>
      </c>
      <c r="J86" s="18"/>
      <c r="K86" s="19"/>
      <c r="L86" s="19"/>
    </row>
    <row r="87" spans="1:13" x14ac:dyDescent="0.25">
      <c r="A87" s="16">
        <v>994264</v>
      </c>
      <c r="B87" s="41" t="s">
        <v>130</v>
      </c>
      <c r="C87" s="25" t="s">
        <v>131</v>
      </c>
      <c r="D87" s="25">
        <v>1.6</v>
      </c>
      <c r="E87" s="18">
        <v>3</v>
      </c>
      <c r="F87" s="18"/>
      <c r="G87" s="18"/>
      <c r="H87" s="19"/>
      <c r="I87" s="19"/>
      <c r="J87" s="18"/>
      <c r="K87" s="19"/>
      <c r="L87" s="19"/>
    </row>
    <row r="88" spans="1:13" x14ac:dyDescent="0.25">
      <c r="A88" s="16">
        <v>7501002202292</v>
      </c>
      <c r="B88" s="42">
        <v>2261</v>
      </c>
      <c r="C88" s="43" t="s">
        <v>132</v>
      </c>
      <c r="D88" s="25">
        <v>0.4</v>
      </c>
      <c r="E88" s="19"/>
      <c r="F88" s="19"/>
      <c r="G88" s="19"/>
      <c r="H88" s="19"/>
      <c r="I88" s="19">
        <v>4</v>
      </c>
      <c r="J88" s="19"/>
      <c r="K88" s="19"/>
      <c r="L88" s="19"/>
    </row>
    <row r="89" spans="1:13" x14ac:dyDescent="0.25">
      <c r="A89" s="16">
        <v>7501002202285</v>
      </c>
      <c r="B89" s="42">
        <v>2285</v>
      </c>
      <c r="C89" s="43" t="s">
        <v>133</v>
      </c>
      <c r="D89" s="25">
        <v>0.4</v>
      </c>
      <c r="E89" s="19"/>
      <c r="F89" s="19"/>
      <c r="G89" s="19"/>
      <c r="H89" s="19"/>
      <c r="I89" s="19">
        <v>3</v>
      </c>
      <c r="J89" s="19"/>
      <c r="K89" s="19"/>
      <c r="L89" s="19"/>
    </row>
    <row r="90" spans="1:13" x14ac:dyDescent="0.25">
      <c r="A90" s="16">
        <v>990132</v>
      </c>
      <c r="B90" s="42">
        <v>10803</v>
      </c>
      <c r="C90" s="43" t="s">
        <v>46</v>
      </c>
      <c r="D90" s="23"/>
      <c r="E90" s="19"/>
      <c r="F90" s="19"/>
      <c r="G90" s="19"/>
      <c r="H90" s="19"/>
      <c r="I90" s="19"/>
      <c r="J90" s="19"/>
      <c r="K90" s="19"/>
      <c r="L90" s="19"/>
    </row>
    <row r="91" spans="1:13" x14ac:dyDescent="0.25">
      <c r="A91" s="24">
        <v>990133</v>
      </c>
      <c r="B91" s="42">
        <v>20451</v>
      </c>
      <c r="C91" s="43" t="s">
        <v>134</v>
      </c>
      <c r="D91" s="23"/>
      <c r="E91" s="26" t="s">
        <v>153</v>
      </c>
      <c r="F91" s="26"/>
      <c r="G91" s="26" t="s">
        <v>153</v>
      </c>
      <c r="H91" s="26"/>
      <c r="I91" s="26" t="s">
        <v>161</v>
      </c>
      <c r="J91" s="33"/>
      <c r="K91" s="26"/>
      <c r="L91" s="19"/>
      <c r="M91" s="1" t="s">
        <v>45</v>
      </c>
    </row>
    <row r="92" spans="1:13" x14ac:dyDescent="0.25">
      <c r="A92" s="24">
        <v>990148</v>
      </c>
      <c r="B92" s="42" t="s">
        <v>135</v>
      </c>
      <c r="C92" s="43" t="s">
        <v>136</v>
      </c>
      <c r="D92" s="23"/>
      <c r="E92" s="26">
        <v>10</v>
      </c>
      <c r="F92" s="26"/>
      <c r="G92" s="26"/>
      <c r="H92" s="26"/>
      <c r="I92" s="26"/>
      <c r="J92" s="33"/>
      <c r="K92" s="26"/>
      <c r="L92" s="19"/>
      <c r="M92" s="1" t="s">
        <v>137</v>
      </c>
    </row>
    <row r="93" spans="1:13" x14ac:dyDescent="0.25">
      <c r="A93" s="53" t="s">
        <v>156</v>
      </c>
      <c r="B93" s="42" t="s">
        <v>157</v>
      </c>
      <c r="C93" s="43" t="s">
        <v>158</v>
      </c>
      <c r="E93" s="19"/>
      <c r="F93" s="19"/>
      <c r="G93" s="19"/>
      <c r="H93" s="19"/>
      <c r="I93" s="19"/>
      <c r="J93" s="19"/>
      <c r="K93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164</v>
      </c>
      <c r="B2" s="855"/>
      <c r="C2" s="855"/>
      <c r="D2" s="5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165</v>
      </c>
      <c r="B3" s="855"/>
      <c r="C3" s="855"/>
      <c r="D3" s="5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5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55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990414</v>
      </c>
      <c r="B9" s="16" t="s">
        <v>12</v>
      </c>
      <c r="C9" s="17" t="s">
        <v>13</v>
      </c>
      <c r="D9" s="17">
        <v>6.02</v>
      </c>
      <c r="E9" s="18"/>
      <c r="F9" s="18"/>
      <c r="G9" s="18"/>
      <c r="H9" s="19"/>
      <c r="I9" s="19"/>
      <c r="J9" s="18"/>
      <c r="K9" s="19"/>
      <c r="L9" s="19"/>
    </row>
    <row r="10" spans="1:13" x14ac:dyDescent="0.25">
      <c r="A10" s="16">
        <v>7501147513291</v>
      </c>
      <c r="B10" s="16" t="s">
        <v>14</v>
      </c>
      <c r="C10" s="17" t="s">
        <v>15</v>
      </c>
      <c r="D10" s="17">
        <v>0.18</v>
      </c>
      <c r="E10" s="18"/>
      <c r="F10" s="18"/>
      <c r="G10" s="18">
        <v>10</v>
      </c>
      <c r="H10" s="19"/>
      <c r="I10" s="19"/>
      <c r="J10" s="18"/>
      <c r="K10" s="19">
        <v>15</v>
      </c>
      <c r="L10" s="19"/>
    </row>
    <row r="11" spans="1:13" x14ac:dyDescent="0.25">
      <c r="A11" s="16">
        <v>994260</v>
      </c>
      <c r="B11" s="16">
        <v>50911</v>
      </c>
      <c r="C11" s="20" t="s">
        <v>16</v>
      </c>
      <c r="D11" s="20">
        <v>4.2</v>
      </c>
      <c r="E11" s="18"/>
      <c r="F11" s="22"/>
      <c r="G11" s="21">
        <v>10</v>
      </c>
      <c r="H11" s="19"/>
      <c r="I11" s="19"/>
      <c r="J11" s="21"/>
      <c r="K11" s="19"/>
      <c r="L11" s="19"/>
    </row>
    <row r="12" spans="1:13" x14ac:dyDescent="0.25">
      <c r="A12" s="16">
        <v>7501147513284</v>
      </c>
      <c r="B12" s="16" t="s">
        <v>17</v>
      </c>
      <c r="C12" s="23" t="s">
        <v>18</v>
      </c>
      <c r="D12" s="23">
        <v>0.18</v>
      </c>
      <c r="E12" s="18">
        <v>12</v>
      </c>
      <c r="F12" s="22"/>
      <c r="G12" s="18">
        <v>10</v>
      </c>
      <c r="H12" s="19"/>
      <c r="I12" s="19"/>
      <c r="J12" s="18"/>
      <c r="K12" s="19">
        <v>15</v>
      </c>
      <c r="L12" s="19"/>
    </row>
    <row r="13" spans="1:13" x14ac:dyDescent="0.25">
      <c r="A13" s="24">
        <v>990923</v>
      </c>
      <c r="B13" s="16" t="s">
        <v>19</v>
      </c>
      <c r="C13" s="25" t="s">
        <v>20</v>
      </c>
      <c r="D13" s="25">
        <v>2.5</v>
      </c>
      <c r="E13" s="26"/>
      <c r="F13" s="27"/>
      <c r="G13" s="26" t="s">
        <v>167</v>
      </c>
      <c r="H13" s="28"/>
      <c r="I13" s="26" t="s">
        <v>167</v>
      </c>
      <c r="J13" s="26"/>
      <c r="K13" s="26"/>
      <c r="L13" s="19"/>
      <c r="M13" s="1" t="s">
        <v>21</v>
      </c>
    </row>
    <row r="14" spans="1:13" x14ac:dyDescent="0.25">
      <c r="A14" s="29">
        <v>990424</v>
      </c>
      <c r="B14" s="29" t="s">
        <v>22</v>
      </c>
      <c r="C14" s="30" t="s">
        <v>23</v>
      </c>
      <c r="D14" s="30">
        <v>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992045</v>
      </c>
      <c r="B15" s="16" t="s">
        <v>24</v>
      </c>
      <c r="C15" s="17" t="s">
        <v>25</v>
      </c>
      <c r="D15" s="17">
        <v>2.5</v>
      </c>
      <c r="E15" s="18"/>
      <c r="F15" s="22"/>
      <c r="G15" s="18">
        <v>10</v>
      </c>
      <c r="H15" s="19"/>
      <c r="I15" s="19"/>
      <c r="J15" s="18"/>
      <c r="K15" s="19"/>
      <c r="L15" s="19"/>
    </row>
    <row r="16" spans="1:13" x14ac:dyDescent="0.25">
      <c r="A16" s="16">
        <v>990323</v>
      </c>
      <c r="B16" s="16" t="s">
        <v>26</v>
      </c>
      <c r="C16" s="17" t="s">
        <v>27</v>
      </c>
      <c r="D16" s="17">
        <v>5</v>
      </c>
      <c r="E16" s="31"/>
      <c r="F16" s="22"/>
      <c r="G16" s="31">
        <v>12</v>
      </c>
      <c r="H16" s="19"/>
      <c r="I16" s="19"/>
      <c r="J16" s="31"/>
      <c r="K16" s="19"/>
      <c r="L16" s="19"/>
    </row>
    <row r="17" spans="1:13" x14ac:dyDescent="0.25">
      <c r="A17" s="16">
        <v>990849</v>
      </c>
      <c r="B17" s="16" t="s">
        <v>28</v>
      </c>
      <c r="C17" s="17" t="s">
        <v>29</v>
      </c>
      <c r="D17" s="17">
        <v>5.0199999999999996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16">
        <v>990321</v>
      </c>
      <c r="B18" s="16" t="s">
        <v>30</v>
      </c>
      <c r="C18" s="17" t="s">
        <v>31</v>
      </c>
      <c r="D18" s="17">
        <v>6</v>
      </c>
      <c r="E18" s="18"/>
      <c r="F18" s="22"/>
      <c r="G18" s="18"/>
      <c r="H18" s="19"/>
      <c r="I18" s="19"/>
      <c r="J18" s="18"/>
      <c r="K18" s="19"/>
      <c r="L18" s="19"/>
    </row>
    <row r="19" spans="1:13" x14ac:dyDescent="0.25">
      <c r="A19" s="24">
        <v>991163</v>
      </c>
      <c r="B19" s="16" t="s">
        <v>32</v>
      </c>
      <c r="C19" s="17" t="s">
        <v>33</v>
      </c>
      <c r="D19" s="17">
        <v>4.5</v>
      </c>
      <c r="E19" s="26"/>
      <c r="F19" s="27"/>
      <c r="G19" s="26"/>
      <c r="H19" s="28"/>
      <c r="I19" s="26"/>
      <c r="J19" s="26"/>
      <c r="K19" s="26"/>
      <c r="L19" s="19"/>
      <c r="M19" s="1" t="s">
        <v>21</v>
      </c>
    </row>
    <row r="20" spans="1:13" x14ac:dyDescent="0.25">
      <c r="A20" s="16">
        <v>990409</v>
      </c>
      <c r="B20" s="16" t="s">
        <v>34</v>
      </c>
      <c r="C20" s="32" t="s">
        <v>35</v>
      </c>
      <c r="D20" s="17">
        <v>5.97</v>
      </c>
      <c r="E20" s="18">
        <v>18</v>
      </c>
      <c r="F20" s="22"/>
      <c r="G20" s="18"/>
      <c r="H20" s="19"/>
      <c r="I20" s="19">
        <v>18</v>
      </c>
      <c r="J20" s="18"/>
      <c r="K20" s="19">
        <v>10</v>
      </c>
      <c r="L20" s="19"/>
      <c r="M20" s="1" t="s">
        <v>36</v>
      </c>
    </row>
    <row r="21" spans="1:13" x14ac:dyDescent="0.25">
      <c r="A21" s="16">
        <v>990307</v>
      </c>
      <c r="B21" s="16">
        <v>10124</v>
      </c>
      <c r="C21" s="17" t="s">
        <v>37</v>
      </c>
      <c r="D21" s="17">
        <v>5.96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990415</v>
      </c>
      <c r="B22" s="16" t="s">
        <v>38</v>
      </c>
      <c r="C22" s="17" t="s">
        <v>39</v>
      </c>
      <c r="D22" s="17">
        <v>6.12</v>
      </c>
      <c r="E22" s="18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7501147535194</v>
      </c>
      <c r="B23" s="16" t="s">
        <v>40</v>
      </c>
      <c r="C23" s="17" t="s">
        <v>41</v>
      </c>
      <c r="D23" s="17">
        <v>0.25</v>
      </c>
      <c r="E23" s="18">
        <v>12</v>
      </c>
      <c r="F23" s="22"/>
      <c r="G23" s="18">
        <v>10</v>
      </c>
      <c r="H23" s="19"/>
      <c r="I23" s="19"/>
      <c r="J23" s="18"/>
      <c r="K23" s="19">
        <v>15</v>
      </c>
      <c r="L23" s="19"/>
    </row>
    <row r="24" spans="1:13" x14ac:dyDescent="0.25">
      <c r="A24" s="16">
        <v>992082</v>
      </c>
      <c r="B24" s="16">
        <v>10360</v>
      </c>
      <c r="C24" s="17" t="s">
        <v>42</v>
      </c>
      <c r="D24" s="17">
        <v>4.17</v>
      </c>
      <c r="E24" s="18"/>
      <c r="F24" s="22"/>
      <c r="G24" s="18"/>
      <c r="H24" s="19"/>
      <c r="I24" s="19"/>
      <c r="J24" s="18"/>
      <c r="K24" s="19">
        <v>2</v>
      </c>
      <c r="L24" s="19"/>
    </row>
    <row r="25" spans="1:13" x14ac:dyDescent="0.25">
      <c r="A25" s="16">
        <v>990092</v>
      </c>
      <c r="B25" s="16">
        <v>10162</v>
      </c>
      <c r="C25" s="17" t="s">
        <v>43</v>
      </c>
      <c r="D25" s="17">
        <v>4.1399999999999997</v>
      </c>
      <c r="E25" s="18"/>
      <c r="F25" s="22"/>
      <c r="G25" s="18"/>
      <c r="H25" s="19"/>
      <c r="I25" s="19"/>
      <c r="J25" s="18"/>
      <c r="K25" s="19"/>
      <c r="L25" s="19"/>
    </row>
    <row r="26" spans="1:13" x14ac:dyDescent="0.25">
      <c r="A26" s="24">
        <v>990856</v>
      </c>
      <c r="B26" s="16">
        <v>51054</v>
      </c>
      <c r="C26" s="17" t="s">
        <v>44</v>
      </c>
      <c r="D26" s="17"/>
      <c r="E26" s="33"/>
      <c r="F26" s="22"/>
      <c r="G26" s="33"/>
      <c r="H26" s="19"/>
      <c r="I26" s="33"/>
      <c r="J26" s="33"/>
      <c r="K26" s="33"/>
      <c r="L26" s="19"/>
      <c r="M26" s="1" t="s">
        <v>45</v>
      </c>
    </row>
    <row r="27" spans="1:13" x14ac:dyDescent="0.25">
      <c r="A27" s="16">
        <v>990312</v>
      </c>
      <c r="B27" s="16">
        <v>10803</v>
      </c>
      <c r="C27" s="17" t="s">
        <v>46</v>
      </c>
      <c r="D27" s="17"/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990423</v>
      </c>
      <c r="B28" s="16" t="s">
        <v>47</v>
      </c>
      <c r="C28" s="17" t="s">
        <v>48</v>
      </c>
      <c r="D28" s="17">
        <v>5.9</v>
      </c>
      <c r="E28" s="18"/>
      <c r="F28" s="22"/>
      <c r="G28" s="18">
        <v>1</v>
      </c>
      <c r="H28" s="19"/>
      <c r="I28" s="19"/>
      <c r="J28" s="18"/>
      <c r="K28" s="19"/>
      <c r="L28" s="19"/>
    </row>
    <row r="29" spans="1:13" x14ac:dyDescent="0.25">
      <c r="A29" s="16">
        <v>990401</v>
      </c>
      <c r="B29" s="16" t="s">
        <v>49</v>
      </c>
      <c r="C29" s="17" t="s">
        <v>50</v>
      </c>
      <c r="D29" s="17">
        <v>5.96</v>
      </c>
      <c r="E29" s="18"/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7501147512256</v>
      </c>
      <c r="B30" s="16" t="s">
        <v>51</v>
      </c>
      <c r="C30" s="17" t="s">
        <v>52</v>
      </c>
      <c r="D30" s="17">
        <v>0.25</v>
      </c>
      <c r="E30" s="18"/>
      <c r="F30" s="22"/>
      <c r="G30" s="18">
        <v>10</v>
      </c>
      <c r="H30" s="19"/>
      <c r="I30" s="19"/>
      <c r="J30" s="18"/>
      <c r="K30" s="19">
        <v>15</v>
      </c>
      <c r="L30" s="19"/>
    </row>
    <row r="31" spans="1:13" x14ac:dyDescent="0.25">
      <c r="A31" s="29">
        <v>7501057710483</v>
      </c>
      <c r="B31" s="29">
        <v>10483</v>
      </c>
      <c r="C31" s="30" t="s">
        <v>53</v>
      </c>
      <c r="D31" s="30">
        <v>0.25</v>
      </c>
      <c r="E31" s="18">
        <v>10</v>
      </c>
      <c r="F31" s="22"/>
      <c r="G31" s="18"/>
      <c r="H31" s="19"/>
      <c r="I31" s="19"/>
      <c r="J31" s="18"/>
      <c r="K31" s="19">
        <v>15</v>
      </c>
      <c r="L31" s="19"/>
    </row>
    <row r="32" spans="1:13" x14ac:dyDescent="0.25">
      <c r="A32" s="16">
        <v>990824</v>
      </c>
      <c r="B32" s="16">
        <v>10476</v>
      </c>
      <c r="C32" s="17" t="s">
        <v>54</v>
      </c>
      <c r="D32" s="17">
        <v>3.41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992084</v>
      </c>
      <c r="B33" s="16" t="s">
        <v>55</v>
      </c>
      <c r="C33" s="17" t="s">
        <v>56</v>
      </c>
      <c r="D33" s="17">
        <v>3.4</v>
      </c>
      <c r="E33" s="18"/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990407</v>
      </c>
      <c r="B34" s="16" t="s">
        <v>57</v>
      </c>
      <c r="C34" s="17" t="s">
        <v>58</v>
      </c>
      <c r="D34" s="17">
        <v>1.8</v>
      </c>
      <c r="E34" s="18">
        <v>6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7501057720192</v>
      </c>
      <c r="B35" s="16">
        <v>20192</v>
      </c>
      <c r="C35" s="17" t="s">
        <v>59</v>
      </c>
      <c r="D35" s="17">
        <v>0.5</v>
      </c>
      <c r="E35" s="18">
        <v>6</v>
      </c>
      <c r="F35" s="22"/>
      <c r="G35" s="18"/>
      <c r="H35" s="19"/>
      <c r="I35" s="19"/>
      <c r="J35" s="18"/>
      <c r="K35" s="19"/>
      <c r="L35" s="19"/>
    </row>
    <row r="36" spans="1:13" x14ac:dyDescent="0.25">
      <c r="A36" s="24">
        <v>990322</v>
      </c>
      <c r="B36" s="16" t="s">
        <v>60</v>
      </c>
      <c r="C36" s="17" t="s">
        <v>61</v>
      </c>
      <c r="D36" s="17">
        <v>2.23</v>
      </c>
      <c r="E36" s="34"/>
      <c r="F36" s="22"/>
      <c r="G36" s="34" t="s">
        <v>140</v>
      </c>
      <c r="H36" s="19"/>
      <c r="I36" s="34" t="s">
        <v>140</v>
      </c>
      <c r="J36" s="34"/>
      <c r="K36" s="34" t="s">
        <v>140</v>
      </c>
      <c r="L36" s="19"/>
      <c r="M36" s="1" t="s">
        <v>62</v>
      </c>
    </row>
    <row r="37" spans="1:13" x14ac:dyDescent="0.25">
      <c r="A37" s="16">
        <v>7501147510443</v>
      </c>
      <c r="B37" s="16" t="s">
        <v>63</v>
      </c>
      <c r="C37" s="17" t="s">
        <v>64</v>
      </c>
      <c r="D37" s="17">
        <v>0.5</v>
      </c>
      <c r="E37" s="18">
        <v>10</v>
      </c>
      <c r="F37" s="22"/>
      <c r="G37" s="18">
        <v>12</v>
      </c>
      <c r="H37" s="19"/>
      <c r="I37" s="19">
        <v>5</v>
      </c>
      <c r="J37" s="18"/>
      <c r="K37" s="19">
        <v>10</v>
      </c>
      <c r="L37" s="19"/>
    </row>
    <row r="38" spans="1:13" x14ac:dyDescent="0.25">
      <c r="A38" s="16">
        <v>990313</v>
      </c>
      <c r="B38" s="35">
        <v>20178</v>
      </c>
      <c r="C38" s="57" t="s">
        <v>65</v>
      </c>
      <c r="D38" s="17">
        <v>3.04</v>
      </c>
      <c r="E38" s="18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990426</v>
      </c>
      <c r="B39" s="16" t="s">
        <v>66</v>
      </c>
      <c r="C39" s="17" t="s">
        <v>67</v>
      </c>
      <c r="D39" s="17">
        <v>2</v>
      </c>
      <c r="E39" s="18"/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990404</v>
      </c>
      <c r="B40" s="16" t="s">
        <v>68</v>
      </c>
      <c r="C40" s="17" t="s">
        <v>69</v>
      </c>
      <c r="D40" s="17">
        <v>2</v>
      </c>
      <c r="E40" s="18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990855</v>
      </c>
      <c r="B41" s="16">
        <v>51056</v>
      </c>
      <c r="C41" s="17" t="s">
        <v>70</v>
      </c>
      <c r="D41" s="17">
        <v>2.42</v>
      </c>
      <c r="E41" s="21">
        <v>30</v>
      </c>
      <c r="F41" s="22"/>
      <c r="G41" s="21">
        <v>30</v>
      </c>
      <c r="H41" s="19"/>
      <c r="I41" s="19">
        <v>10</v>
      </c>
      <c r="J41" s="21"/>
      <c r="K41" s="19">
        <v>25</v>
      </c>
      <c r="L41" s="19"/>
    </row>
    <row r="42" spans="1:13" x14ac:dyDescent="0.25">
      <c r="A42" s="16">
        <v>990420</v>
      </c>
      <c r="B42" s="16" t="s">
        <v>71</v>
      </c>
      <c r="C42" s="17" t="s">
        <v>72</v>
      </c>
      <c r="D42" s="17">
        <v>2.2000000000000002</v>
      </c>
      <c r="E42" s="18"/>
      <c r="F42" s="22"/>
      <c r="G42" s="18"/>
      <c r="H42" s="19"/>
      <c r="I42" s="19"/>
      <c r="J42" s="18"/>
      <c r="K42" s="19"/>
      <c r="L42" s="19"/>
    </row>
    <row r="43" spans="1:13" x14ac:dyDescent="0.25">
      <c r="A43" s="16">
        <v>7501147515073</v>
      </c>
      <c r="B43" s="16" t="s">
        <v>73</v>
      </c>
      <c r="C43" s="17" t="s">
        <v>74</v>
      </c>
      <c r="D43" s="17">
        <v>0.8</v>
      </c>
      <c r="E43" s="18">
        <v>22</v>
      </c>
      <c r="F43" s="22"/>
      <c r="G43" s="18">
        <v>22</v>
      </c>
      <c r="H43" s="19"/>
      <c r="I43" s="19"/>
      <c r="J43" s="18"/>
      <c r="K43" s="19"/>
      <c r="L43" s="19"/>
    </row>
    <row r="44" spans="1:13" x14ac:dyDescent="0.25">
      <c r="A44" s="16">
        <v>7501147515035</v>
      </c>
      <c r="B44" s="16" t="s">
        <v>75</v>
      </c>
      <c r="C44" s="17" t="s">
        <v>76</v>
      </c>
      <c r="D44" s="17">
        <v>0.8</v>
      </c>
      <c r="E44" s="21"/>
      <c r="F44" s="21"/>
      <c r="G44" s="21"/>
      <c r="H44" s="21"/>
      <c r="I44" s="21"/>
      <c r="J44" s="21"/>
      <c r="K44" s="21"/>
      <c r="L44" s="19"/>
    </row>
    <row r="45" spans="1:13" x14ac:dyDescent="0.25">
      <c r="A45" s="16">
        <v>7501147512263</v>
      </c>
      <c r="B45" s="16" t="s">
        <v>77</v>
      </c>
      <c r="C45" s="17" t="s">
        <v>78</v>
      </c>
      <c r="D45" s="17">
        <v>0.2</v>
      </c>
      <c r="E45" s="18">
        <v>8</v>
      </c>
      <c r="F45" s="22"/>
      <c r="G45" s="18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990853</v>
      </c>
      <c r="B46" s="16">
        <v>50463</v>
      </c>
      <c r="C46" s="17" t="s">
        <v>79</v>
      </c>
      <c r="D46" s="17">
        <v>3.02</v>
      </c>
      <c r="E46" s="26">
        <v>40</v>
      </c>
      <c r="F46" s="22"/>
      <c r="G46" s="26">
        <v>50</v>
      </c>
      <c r="H46" s="19"/>
      <c r="I46" s="26"/>
      <c r="J46" s="26"/>
      <c r="K46" s="26"/>
      <c r="L46" s="19"/>
    </row>
    <row r="47" spans="1:13" x14ac:dyDescent="0.25">
      <c r="A47" s="16">
        <v>7501147512829</v>
      </c>
      <c r="B47" s="16" t="s">
        <v>80</v>
      </c>
      <c r="C47" s="17" t="s">
        <v>81</v>
      </c>
      <c r="D47" s="17">
        <v>0.8</v>
      </c>
      <c r="E47" s="18"/>
      <c r="F47" s="22"/>
      <c r="G47" s="18"/>
      <c r="H47" s="19"/>
      <c r="I47" s="19"/>
      <c r="J47" s="18"/>
      <c r="K47" s="19">
        <v>10</v>
      </c>
      <c r="L47" s="19"/>
    </row>
    <row r="48" spans="1:13" x14ac:dyDescent="0.25">
      <c r="A48" s="16">
        <v>990310</v>
      </c>
      <c r="B48" s="16">
        <v>32320</v>
      </c>
      <c r="C48" s="17" t="s">
        <v>82</v>
      </c>
      <c r="D48" s="17">
        <v>4.5</v>
      </c>
      <c r="E48" s="36" t="s">
        <v>166</v>
      </c>
      <c r="F48" s="37"/>
      <c r="G48" s="36"/>
      <c r="H48" s="38"/>
      <c r="I48" s="19"/>
      <c r="J48" s="18"/>
      <c r="K48" s="19"/>
      <c r="L48" s="19"/>
    </row>
    <row r="49" spans="1:13" x14ac:dyDescent="0.25">
      <c r="A49" s="16">
        <v>7501147512317</v>
      </c>
      <c r="B49" s="16" t="s">
        <v>83</v>
      </c>
      <c r="C49" s="17" t="s">
        <v>84</v>
      </c>
      <c r="D49" s="17">
        <v>0.25</v>
      </c>
      <c r="E49" s="22">
        <v>20</v>
      </c>
      <c r="F49" s="22"/>
      <c r="G49" s="22">
        <v>30</v>
      </c>
      <c r="H49" s="19"/>
      <c r="I49" s="19"/>
      <c r="J49" s="18"/>
      <c r="K49" s="19"/>
      <c r="L49" s="19"/>
    </row>
    <row r="50" spans="1:13" x14ac:dyDescent="0.25">
      <c r="A50" s="16">
        <v>7501325703230</v>
      </c>
      <c r="B50" s="16">
        <v>53230</v>
      </c>
      <c r="C50" s="17" t="s">
        <v>85</v>
      </c>
      <c r="D50" s="17">
        <v>0.2</v>
      </c>
      <c r="E50" s="22"/>
      <c r="F50" s="22"/>
      <c r="G50" s="22"/>
      <c r="H50" s="19"/>
      <c r="I50" s="19"/>
      <c r="J50" s="18"/>
      <c r="K50" s="19">
        <v>10</v>
      </c>
      <c r="L50" s="19"/>
    </row>
    <row r="51" spans="1:13" x14ac:dyDescent="0.25">
      <c r="A51" s="16">
        <v>7501002226601</v>
      </c>
      <c r="B51" s="16">
        <v>26601</v>
      </c>
      <c r="C51" s="23" t="s">
        <v>86</v>
      </c>
      <c r="D51" s="23">
        <v>0.14000000000000001</v>
      </c>
      <c r="E51" s="22">
        <v>30</v>
      </c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7501002226618</v>
      </c>
      <c r="B52" s="16">
        <v>26618</v>
      </c>
      <c r="C52" s="23" t="s">
        <v>87</v>
      </c>
      <c r="D52" s="23">
        <v>0.14000000000000001</v>
      </c>
      <c r="E52" s="22">
        <v>30</v>
      </c>
      <c r="F52" s="22"/>
      <c r="G52" s="22"/>
      <c r="H52" s="19"/>
      <c r="I52" s="19"/>
      <c r="J52" s="18"/>
      <c r="K52" s="19">
        <v>30</v>
      </c>
      <c r="L52" s="19"/>
    </row>
    <row r="53" spans="1:13" x14ac:dyDescent="0.25">
      <c r="A53" s="16">
        <v>990430</v>
      </c>
      <c r="B53" s="16">
        <v>53278</v>
      </c>
      <c r="C53" s="17" t="s">
        <v>88</v>
      </c>
      <c r="D53" s="17">
        <v>3.01</v>
      </c>
      <c r="E53" s="39"/>
      <c r="F53" s="22"/>
      <c r="G53" s="39"/>
      <c r="H53" s="19"/>
      <c r="I53" s="40"/>
      <c r="J53" s="40"/>
      <c r="K53" s="40"/>
      <c r="L53" s="19"/>
      <c r="M53" s="1" t="s">
        <v>89</v>
      </c>
    </row>
    <row r="54" spans="1:13" x14ac:dyDescent="0.25">
      <c r="A54" s="16">
        <v>7501002217104</v>
      </c>
      <c r="B54" s="58">
        <v>17173</v>
      </c>
      <c r="C54" s="17" t="s">
        <v>90</v>
      </c>
      <c r="D54" s="17">
        <v>0.4</v>
      </c>
      <c r="E54" s="22"/>
      <c r="F54" s="22"/>
      <c r="G54" s="22"/>
      <c r="H54" s="19"/>
      <c r="I54" s="19"/>
      <c r="J54" s="18"/>
      <c r="K54" s="19">
        <v>6</v>
      </c>
      <c r="L54" s="19"/>
    </row>
    <row r="55" spans="1:13" x14ac:dyDescent="0.25">
      <c r="A55" s="16">
        <v>990316</v>
      </c>
      <c r="B55" s="16">
        <v>17166</v>
      </c>
      <c r="C55" s="17" t="s">
        <v>91</v>
      </c>
      <c r="D55" s="17">
        <v>3.32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990867</v>
      </c>
      <c r="B56" s="16">
        <v>50599</v>
      </c>
      <c r="C56" s="17" t="s">
        <v>92</v>
      </c>
      <c r="D56" s="17">
        <v>3.53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990116</v>
      </c>
      <c r="B57" s="16">
        <v>53360</v>
      </c>
      <c r="C57" s="17" t="s">
        <v>93</v>
      </c>
      <c r="D57" s="17">
        <v>3.2</v>
      </c>
      <c r="E57" s="22">
        <v>2</v>
      </c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990314</v>
      </c>
      <c r="B58" s="16">
        <v>2216</v>
      </c>
      <c r="C58" s="17" t="s">
        <v>94</v>
      </c>
      <c r="D58" s="17">
        <v>4.3</v>
      </c>
      <c r="E58" s="22"/>
      <c r="F58" s="22"/>
      <c r="G58" s="22"/>
      <c r="H58" s="19"/>
      <c r="I58" s="19"/>
      <c r="J58" s="18"/>
      <c r="K58" s="19">
        <v>2</v>
      </c>
      <c r="L58" s="19"/>
    </row>
    <row r="59" spans="1:13" x14ac:dyDescent="0.25">
      <c r="A59" s="29">
        <v>7501002202179</v>
      </c>
      <c r="B59" s="29">
        <v>2179</v>
      </c>
      <c r="C59" s="30" t="s">
        <v>95</v>
      </c>
      <c r="D59" s="30">
        <v>0.7</v>
      </c>
      <c r="E59" s="22">
        <v>2</v>
      </c>
      <c r="F59" s="22"/>
      <c r="G59" s="22"/>
      <c r="H59" s="19"/>
      <c r="I59" s="19"/>
      <c r="J59" s="18"/>
      <c r="K59" s="19">
        <v>2</v>
      </c>
      <c r="L59" s="19"/>
    </row>
    <row r="60" spans="1:13" x14ac:dyDescent="0.25">
      <c r="A60" s="29">
        <v>7501002260520</v>
      </c>
      <c r="B60" s="29">
        <v>26052</v>
      </c>
      <c r="C60" s="30" t="s">
        <v>96</v>
      </c>
      <c r="D60" s="30">
        <v>0.4</v>
      </c>
      <c r="E60" s="22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990326</v>
      </c>
      <c r="B61" s="16">
        <v>53254</v>
      </c>
      <c r="C61" s="17" t="s">
        <v>97</v>
      </c>
      <c r="D61" s="17">
        <v>2</v>
      </c>
      <c r="E61" s="22"/>
      <c r="F61" s="22"/>
      <c r="G61" s="22"/>
      <c r="H61" s="19"/>
      <c r="I61" s="19">
        <v>3</v>
      </c>
      <c r="J61" s="18"/>
      <c r="K61" s="19"/>
      <c r="L61" s="19"/>
    </row>
    <row r="62" spans="1:13" x14ac:dyDescent="0.25">
      <c r="A62" s="29">
        <v>990315</v>
      </c>
      <c r="B62" s="29">
        <v>16046</v>
      </c>
      <c r="C62" s="30" t="s">
        <v>98</v>
      </c>
      <c r="D62" s="30">
        <v>2.0099999999999998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58">
        <v>7501002216084</v>
      </c>
      <c r="B63" s="16"/>
      <c r="C63" s="17" t="s">
        <v>99</v>
      </c>
      <c r="D63" s="17">
        <v>0.4</v>
      </c>
      <c r="E63" s="22"/>
      <c r="F63" s="22"/>
      <c r="G63" s="22"/>
      <c r="H63" s="19"/>
      <c r="I63" s="19"/>
      <c r="J63" s="18"/>
      <c r="K63" s="19">
        <v>5</v>
      </c>
      <c r="L63" s="19"/>
    </row>
    <row r="64" spans="1:13" x14ac:dyDescent="0.25">
      <c r="A64" s="16">
        <v>990833</v>
      </c>
      <c r="B64" s="16">
        <v>53285</v>
      </c>
      <c r="C64" s="17" t="s">
        <v>100</v>
      </c>
      <c r="D64" s="17">
        <v>3.33</v>
      </c>
      <c r="E64" s="22"/>
      <c r="F64" s="22"/>
      <c r="G64" s="22">
        <v>3</v>
      </c>
      <c r="H64" s="19"/>
      <c r="I64" s="19">
        <v>3</v>
      </c>
      <c r="J64" s="18"/>
      <c r="K64" s="19"/>
      <c r="L64" s="19"/>
    </row>
    <row r="65" spans="1:13" x14ac:dyDescent="0.25">
      <c r="A65" s="29">
        <v>990389</v>
      </c>
      <c r="B65" s="29">
        <v>3251</v>
      </c>
      <c r="C65" s="30" t="s">
        <v>101</v>
      </c>
      <c r="D65" s="30">
        <v>3.41</v>
      </c>
      <c r="E65" s="22"/>
      <c r="F65" s="22"/>
      <c r="G65" s="22">
        <v>2</v>
      </c>
      <c r="H65" s="19"/>
      <c r="I65" s="19">
        <v>1</v>
      </c>
      <c r="J65" s="18"/>
      <c r="K65" s="19"/>
      <c r="L65" s="19"/>
    </row>
    <row r="66" spans="1:13" x14ac:dyDescent="0.25">
      <c r="A66" s="16">
        <v>7501002202032</v>
      </c>
      <c r="B66" s="16">
        <v>2032</v>
      </c>
      <c r="C66" s="17" t="s">
        <v>102</v>
      </c>
      <c r="D66" s="17">
        <v>0.4</v>
      </c>
      <c r="E66" s="22">
        <v>5</v>
      </c>
      <c r="F66" s="22"/>
      <c r="G66" s="22"/>
      <c r="H66" s="19"/>
      <c r="I66" s="19"/>
      <c r="J66" s="18"/>
      <c r="K66" s="19">
        <v>5</v>
      </c>
      <c r="L66" s="19"/>
    </row>
    <row r="67" spans="1:13" x14ac:dyDescent="0.25">
      <c r="A67" s="16">
        <v>7501057740411</v>
      </c>
      <c r="B67" s="16">
        <v>40411</v>
      </c>
      <c r="C67" s="17" t="s">
        <v>103</v>
      </c>
      <c r="D67" s="17">
        <v>0.02</v>
      </c>
      <c r="E67" s="22">
        <v>1</v>
      </c>
      <c r="F67" s="22"/>
      <c r="G67" s="22"/>
      <c r="H67" s="19"/>
      <c r="I67" s="19"/>
      <c r="J67" s="18"/>
      <c r="K67" s="19">
        <v>1</v>
      </c>
      <c r="L67" s="19"/>
    </row>
    <row r="68" spans="1:13" x14ac:dyDescent="0.25">
      <c r="A68" s="16">
        <v>7501057740435</v>
      </c>
      <c r="B68" s="16">
        <v>40435</v>
      </c>
      <c r="C68" s="17" t="s">
        <v>104</v>
      </c>
      <c r="D68" s="17">
        <v>0.02</v>
      </c>
      <c r="E68" s="22">
        <v>1</v>
      </c>
      <c r="F68" s="22"/>
      <c r="G68" s="22"/>
      <c r="H68" s="19"/>
      <c r="I68" s="19"/>
      <c r="J68" s="18"/>
      <c r="K68" s="19">
        <v>1</v>
      </c>
      <c r="L68" s="19"/>
    </row>
    <row r="69" spans="1:13" x14ac:dyDescent="0.25">
      <c r="A69" s="16">
        <v>990427</v>
      </c>
      <c r="B69" s="16" t="s">
        <v>105</v>
      </c>
      <c r="C69" s="17" t="s">
        <v>106</v>
      </c>
      <c r="D69" s="17">
        <v>4.41</v>
      </c>
      <c r="E69" s="18"/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7501057730207</v>
      </c>
      <c r="B70" s="16">
        <v>30207</v>
      </c>
      <c r="C70" s="17" t="s">
        <v>107</v>
      </c>
      <c r="D70" s="17">
        <v>0.22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990411</v>
      </c>
      <c r="B71" s="16" t="s">
        <v>108</v>
      </c>
      <c r="C71" s="17" t="s">
        <v>109</v>
      </c>
      <c r="D71" s="17">
        <v>1.41</v>
      </c>
      <c r="E71" s="18">
        <v>2</v>
      </c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7501147512133</v>
      </c>
      <c r="B72" s="16" t="s">
        <v>110</v>
      </c>
      <c r="C72" s="17" t="s">
        <v>111</v>
      </c>
      <c r="D72" s="17">
        <v>0.25</v>
      </c>
      <c r="E72" s="18">
        <v>10</v>
      </c>
      <c r="F72" s="18"/>
      <c r="G72" s="18">
        <v>15</v>
      </c>
      <c r="H72" s="19"/>
      <c r="I72" s="19">
        <v>10</v>
      </c>
      <c r="J72" s="18"/>
      <c r="K72" s="19">
        <v>10</v>
      </c>
      <c r="L72" s="19"/>
    </row>
    <row r="73" spans="1:13" x14ac:dyDescent="0.25">
      <c r="A73" s="29">
        <v>7501057770166</v>
      </c>
      <c r="B73" s="29">
        <v>70166</v>
      </c>
      <c r="C73" s="30" t="s">
        <v>112</v>
      </c>
      <c r="D73" s="30">
        <v>0.22700000000000001</v>
      </c>
      <c r="E73" s="18"/>
      <c r="F73" s="18"/>
      <c r="G73" s="18"/>
      <c r="H73" s="19"/>
      <c r="I73" s="19"/>
      <c r="J73" s="18"/>
      <c r="K73" s="19"/>
      <c r="L73" s="19"/>
    </row>
    <row r="74" spans="1:13" x14ac:dyDescent="0.25">
      <c r="A74" s="29">
        <v>7501325703223</v>
      </c>
      <c r="B74" s="29">
        <v>53223</v>
      </c>
      <c r="C74" s="30" t="s">
        <v>113</v>
      </c>
      <c r="D74" s="30">
        <v>0.2</v>
      </c>
      <c r="E74" s="18"/>
      <c r="F74" s="18"/>
      <c r="G74" s="18">
        <v>10</v>
      </c>
      <c r="H74" s="19"/>
      <c r="I74" s="19">
        <v>7</v>
      </c>
      <c r="J74" s="18"/>
      <c r="K74" s="19">
        <v>15</v>
      </c>
      <c r="L74" s="19"/>
    </row>
    <row r="75" spans="1:13" x14ac:dyDescent="0.25">
      <c r="A75" s="29">
        <v>7501002260452</v>
      </c>
      <c r="B75" s="29">
        <v>26045</v>
      </c>
      <c r="C75" s="30" t="s">
        <v>114</v>
      </c>
      <c r="D75" s="30">
        <v>0.2</v>
      </c>
      <c r="E75" s="18">
        <v>6</v>
      </c>
      <c r="F75" s="18"/>
      <c r="G75" s="18">
        <v>10</v>
      </c>
      <c r="H75" s="19"/>
      <c r="I75" s="19"/>
      <c r="J75" s="18"/>
      <c r="K75" s="19"/>
      <c r="L75" s="19"/>
    </row>
    <row r="76" spans="1:13" x14ac:dyDescent="0.25">
      <c r="A76" s="29">
        <v>7501002203329</v>
      </c>
      <c r="B76" s="62">
        <v>3329</v>
      </c>
      <c r="C76" s="25" t="s">
        <v>115</v>
      </c>
      <c r="D76" s="25">
        <v>0.4</v>
      </c>
      <c r="E76" s="18"/>
      <c r="F76" s="18"/>
      <c r="G76" s="18"/>
      <c r="H76" s="19"/>
      <c r="I76" s="19"/>
      <c r="J76" s="18"/>
      <c r="K76" s="19">
        <v>5</v>
      </c>
      <c r="L76" s="19"/>
    </row>
    <row r="77" spans="1:13" x14ac:dyDescent="0.25">
      <c r="A77" s="16">
        <v>7501002226618</v>
      </c>
      <c r="B77" s="16">
        <v>26618</v>
      </c>
      <c r="C77" s="25" t="s">
        <v>87</v>
      </c>
      <c r="D77" s="25">
        <v>0.14000000000000001</v>
      </c>
      <c r="E77" s="18"/>
      <c r="F77" s="18"/>
      <c r="G77" s="18"/>
      <c r="H77" s="19"/>
      <c r="I77" s="19"/>
      <c r="J77" s="18"/>
      <c r="K77" s="19">
        <v>30</v>
      </c>
      <c r="L77" s="19"/>
    </row>
    <row r="78" spans="1:13" x14ac:dyDescent="0.25">
      <c r="A78" s="16">
        <v>7501147519248</v>
      </c>
      <c r="B78" s="16" t="s">
        <v>116</v>
      </c>
      <c r="C78" s="25" t="s">
        <v>117</v>
      </c>
      <c r="D78" s="25">
        <v>0.25</v>
      </c>
      <c r="E78" s="18">
        <v>30</v>
      </c>
      <c r="F78" s="18"/>
      <c r="G78" s="18">
        <v>40</v>
      </c>
      <c r="H78" s="19"/>
      <c r="I78" s="19"/>
      <c r="J78" s="18"/>
      <c r="K78" s="19">
        <v>20</v>
      </c>
      <c r="L78" s="19"/>
    </row>
    <row r="79" spans="1:13" x14ac:dyDescent="0.25">
      <c r="A79" s="24">
        <v>7501147510993</v>
      </c>
      <c r="B79" s="16" t="s">
        <v>118</v>
      </c>
      <c r="C79" s="25" t="s">
        <v>119</v>
      </c>
      <c r="D79" s="25">
        <v>0.2</v>
      </c>
      <c r="E79" s="26" t="s">
        <v>141</v>
      </c>
      <c r="F79" s="18"/>
      <c r="G79" s="26" t="s">
        <v>168</v>
      </c>
      <c r="H79" s="19"/>
      <c r="I79" s="26" t="s">
        <v>141</v>
      </c>
      <c r="J79" s="26"/>
      <c r="K79" s="26"/>
      <c r="L79" s="19"/>
      <c r="M79" s="1" t="s">
        <v>45</v>
      </c>
    </row>
    <row r="80" spans="1:13" x14ac:dyDescent="0.25">
      <c r="A80" s="16">
        <v>750147512775</v>
      </c>
      <c r="B80" s="16" t="s">
        <v>120</v>
      </c>
      <c r="C80" s="25" t="s">
        <v>121</v>
      </c>
      <c r="D80" s="25">
        <v>0.25</v>
      </c>
      <c r="E80" s="18"/>
      <c r="F80" s="18"/>
      <c r="G80" s="18"/>
      <c r="H80" s="19"/>
      <c r="I80" s="19"/>
      <c r="J80" s="18"/>
      <c r="K80" s="19">
        <v>10</v>
      </c>
      <c r="L80" s="19"/>
    </row>
    <row r="81" spans="1:13" x14ac:dyDescent="0.25">
      <c r="A81" s="16">
        <v>994255</v>
      </c>
      <c r="B81" s="16">
        <v>53315</v>
      </c>
      <c r="C81" s="25" t="s">
        <v>122</v>
      </c>
      <c r="D81" s="25">
        <v>3.2</v>
      </c>
      <c r="E81" s="18">
        <v>5</v>
      </c>
      <c r="F81" s="18"/>
      <c r="G81" s="18">
        <v>3</v>
      </c>
      <c r="H81" s="19"/>
      <c r="I81" s="19">
        <v>1</v>
      </c>
      <c r="J81" s="18"/>
      <c r="K81" s="19">
        <v>5</v>
      </c>
      <c r="L81" s="19"/>
    </row>
    <row r="82" spans="1:13" x14ac:dyDescent="0.25">
      <c r="A82" s="16">
        <v>7501325703346</v>
      </c>
      <c r="B82" s="16">
        <v>53346</v>
      </c>
      <c r="C82" s="25" t="s">
        <v>123</v>
      </c>
      <c r="D82" s="25">
        <v>0.8</v>
      </c>
      <c r="E82" s="18"/>
      <c r="F82" s="18"/>
      <c r="G82" s="18">
        <v>44</v>
      </c>
      <c r="H82" s="19"/>
      <c r="I82" s="19">
        <v>22</v>
      </c>
      <c r="J82" s="18"/>
      <c r="K82" s="19"/>
      <c r="L82" s="19"/>
    </row>
    <row r="83" spans="1:13" x14ac:dyDescent="0.25">
      <c r="A83" s="16">
        <v>7501147511204</v>
      </c>
      <c r="B83" s="16" t="s">
        <v>124</v>
      </c>
      <c r="C83" s="25" t="s">
        <v>125</v>
      </c>
      <c r="D83" s="25">
        <v>0.08</v>
      </c>
      <c r="E83" s="18">
        <v>150</v>
      </c>
      <c r="F83" s="18"/>
      <c r="G83" s="18">
        <v>100</v>
      </c>
      <c r="H83" s="19"/>
      <c r="I83" s="19">
        <v>60</v>
      </c>
      <c r="J83" s="18"/>
      <c r="K83" s="19"/>
      <c r="L83" s="19"/>
    </row>
    <row r="84" spans="1:13" x14ac:dyDescent="0.25">
      <c r="A84" s="16">
        <v>7501147519392</v>
      </c>
      <c r="B84" s="16" t="s">
        <v>126</v>
      </c>
      <c r="C84" s="25" t="s">
        <v>127</v>
      </c>
      <c r="D84" s="25">
        <v>0.8</v>
      </c>
      <c r="E84" s="18">
        <v>22</v>
      </c>
      <c r="F84" s="18"/>
      <c r="G84" s="18"/>
      <c r="H84" s="19"/>
      <c r="I84" s="19"/>
      <c r="J84" s="18"/>
      <c r="K84" s="19"/>
      <c r="L84" s="19"/>
    </row>
    <row r="85" spans="1:13" x14ac:dyDescent="0.25">
      <c r="A85" s="16">
        <v>7501057720253</v>
      </c>
      <c r="B85" s="16">
        <v>23253</v>
      </c>
      <c r="C85" s="25" t="s">
        <v>128</v>
      </c>
      <c r="D85" s="25">
        <v>0.5</v>
      </c>
      <c r="E85" s="18">
        <v>5</v>
      </c>
      <c r="F85" s="18"/>
      <c r="G85" s="18"/>
      <c r="H85" s="19"/>
      <c r="I85" s="19"/>
      <c r="J85" s="18"/>
      <c r="K85" s="19">
        <v>5</v>
      </c>
      <c r="L85" s="19"/>
    </row>
    <row r="86" spans="1:13" x14ac:dyDescent="0.25">
      <c r="A86" s="16">
        <v>994262</v>
      </c>
      <c r="B86" s="41">
        <v>53483</v>
      </c>
      <c r="C86" s="25" t="s">
        <v>129</v>
      </c>
      <c r="D86" s="25">
        <v>1.6</v>
      </c>
      <c r="E86" s="18">
        <v>40</v>
      </c>
      <c r="F86" s="18"/>
      <c r="G86" s="18">
        <v>40</v>
      </c>
      <c r="H86" s="19"/>
      <c r="I86" s="19">
        <v>20</v>
      </c>
      <c r="J86" s="18"/>
      <c r="K86" s="19">
        <v>30</v>
      </c>
      <c r="L86" s="19"/>
    </row>
    <row r="87" spans="1:13" x14ac:dyDescent="0.25">
      <c r="A87" s="16">
        <v>994264</v>
      </c>
      <c r="B87" s="41" t="s">
        <v>130</v>
      </c>
      <c r="C87" s="25" t="s">
        <v>131</v>
      </c>
      <c r="D87" s="25">
        <v>1.6</v>
      </c>
      <c r="E87" s="18">
        <v>8</v>
      </c>
      <c r="F87" s="18"/>
      <c r="G87" s="18"/>
      <c r="H87" s="19"/>
      <c r="I87" s="19">
        <v>2</v>
      </c>
      <c r="J87" s="18"/>
      <c r="K87" s="19">
        <v>5</v>
      </c>
      <c r="L87" s="19"/>
    </row>
    <row r="88" spans="1:13" x14ac:dyDescent="0.25">
      <c r="A88" s="16">
        <v>7501002202292</v>
      </c>
      <c r="B88" s="42">
        <v>2261</v>
      </c>
      <c r="C88" s="43" t="s">
        <v>132</v>
      </c>
      <c r="D88" s="25">
        <v>0.4</v>
      </c>
      <c r="E88" s="19"/>
      <c r="F88" s="19"/>
      <c r="G88" s="19"/>
      <c r="H88" s="19"/>
      <c r="I88" s="19">
        <v>2</v>
      </c>
      <c r="J88" s="19"/>
      <c r="K88" s="19">
        <v>5</v>
      </c>
      <c r="L88" s="19"/>
    </row>
    <row r="89" spans="1:13" x14ac:dyDescent="0.25">
      <c r="A89" s="16">
        <v>7501002202285</v>
      </c>
      <c r="B89" s="42">
        <v>2285</v>
      </c>
      <c r="C89" s="43" t="s">
        <v>133</v>
      </c>
      <c r="D89" s="25">
        <v>0.4</v>
      </c>
      <c r="E89" s="19"/>
      <c r="F89" s="19"/>
      <c r="G89" s="19"/>
      <c r="H89" s="19"/>
      <c r="I89" s="19"/>
      <c r="J89" s="19"/>
      <c r="K89" s="19">
        <v>10</v>
      </c>
      <c r="L89" s="19"/>
    </row>
    <row r="90" spans="1:13" x14ac:dyDescent="0.25">
      <c r="A90" s="16">
        <v>990132</v>
      </c>
      <c r="B90" s="42">
        <v>10803</v>
      </c>
      <c r="C90" s="43" t="s">
        <v>46</v>
      </c>
      <c r="D90" s="23"/>
      <c r="E90" s="19">
        <v>3</v>
      </c>
      <c r="F90" s="19"/>
      <c r="G90" s="19"/>
      <c r="H90" s="19"/>
      <c r="I90" s="19"/>
      <c r="J90" s="19"/>
      <c r="K90" s="19"/>
      <c r="L90" s="19"/>
    </row>
    <row r="91" spans="1:13" x14ac:dyDescent="0.25">
      <c r="A91" s="24">
        <v>990133</v>
      </c>
      <c r="B91" s="42">
        <v>20451</v>
      </c>
      <c r="C91" s="43" t="s">
        <v>134</v>
      </c>
      <c r="D91" s="23"/>
      <c r="E91" s="26" t="s">
        <v>141</v>
      </c>
      <c r="F91" s="26"/>
      <c r="G91" s="26" t="s">
        <v>142</v>
      </c>
      <c r="H91" s="26"/>
      <c r="I91" s="26" t="s">
        <v>142</v>
      </c>
      <c r="J91" s="33"/>
      <c r="K91" s="26"/>
      <c r="L91" s="19"/>
      <c r="M91" s="1" t="s">
        <v>45</v>
      </c>
    </row>
    <row r="92" spans="1:13" x14ac:dyDescent="0.25">
      <c r="A92" s="24">
        <v>990148</v>
      </c>
      <c r="B92" s="42" t="s">
        <v>135</v>
      </c>
      <c r="C92" s="43" t="s">
        <v>136</v>
      </c>
      <c r="D92" s="23"/>
      <c r="E92" s="26"/>
      <c r="F92" s="26"/>
      <c r="G92" s="26"/>
      <c r="H92" s="26"/>
      <c r="I92" s="26">
        <v>5</v>
      </c>
      <c r="J92" s="33"/>
      <c r="K92" s="26"/>
      <c r="L92" s="19"/>
      <c r="M92" s="1" t="s">
        <v>137</v>
      </c>
    </row>
    <row r="93" spans="1:13" x14ac:dyDescent="0.25">
      <c r="A93" s="53" t="s">
        <v>156</v>
      </c>
      <c r="B93" s="42" t="s">
        <v>157</v>
      </c>
      <c r="C93" s="43" t="s">
        <v>158</v>
      </c>
      <c r="E93" s="19"/>
      <c r="F93" s="19"/>
      <c r="G93" s="19"/>
      <c r="H93" s="19"/>
      <c r="I93" s="19"/>
      <c r="J93" s="19"/>
      <c r="K93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topLeftCell="A70"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169</v>
      </c>
      <c r="B2" s="855"/>
      <c r="C2" s="855"/>
      <c r="D2" s="59"/>
      <c r="E2" s="3"/>
      <c r="F2" s="4"/>
      <c r="G2" s="5"/>
      <c r="H2" s="5"/>
      <c r="I2" s="5"/>
      <c r="J2" s="5"/>
    </row>
    <row r="3" spans="1:13" s="6" customFormat="1" x14ac:dyDescent="0.25">
      <c r="A3" s="855" t="s">
        <v>170</v>
      </c>
      <c r="B3" s="855"/>
      <c r="C3" s="855"/>
      <c r="D3" s="59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5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6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>
        <v>10</v>
      </c>
      <c r="F9" s="18"/>
      <c r="G9" s="18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/>
      <c r="F10" s="22"/>
      <c r="G10" s="21"/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/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>
        <v>6</v>
      </c>
      <c r="F15" s="22"/>
      <c r="G15" s="31"/>
      <c r="H15" s="19"/>
      <c r="I15" s="19">
        <v>4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>
        <v>1</v>
      </c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>
        <v>18</v>
      </c>
      <c r="F19" s="22"/>
      <c r="G19" s="18"/>
      <c r="H19" s="19"/>
      <c r="I19" s="19">
        <v>18</v>
      </c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/>
      <c r="F22" s="22"/>
      <c r="G22" s="18"/>
      <c r="H22" s="19"/>
      <c r="I22" s="19">
        <v>15</v>
      </c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>
        <v>5</v>
      </c>
      <c r="F23" s="22"/>
      <c r="G23" s="18"/>
      <c r="H23" s="19"/>
      <c r="I23" s="19">
        <v>1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 t="s">
        <v>142</v>
      </c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>
        <v>10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10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/>
      <c r="H31" s="19"/>
      <c r="I31" s="19">
        <v>2</v>
      </c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10</v>
      </c>
      <c r="F33" s="22"/>
      <c r="G33" s="18"/>
      <c r="H33" s="19"/>
      <c r="I33" s="19">
        <v>1</v>
      </c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>
        <v>5</v>
      </c>
      <c r="H34" s="19"/>
      <c r="I34" s="19"/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140</v>
      </c>
      <c r="F35" s="22"/>
      <c r="G35" s="34" t="s">
        <v>140</v>
      </c>
      <c r="H35" s="19"/>
      <c r="I35" s="34"/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/>
      <c r="F36" s="22"/>
      <c r="G36" s="18"/>
      <c r="H36" s="19"/>
      <c r="I36" s="19">
        <v>7</v>
      </c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>
        <v>20</v>
      </c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30</v>
      </c>
      <c r="F39" s="22"/>
      <c r="G39" s="21">
        <v>20</v>
      </c>
      <c r="H39" s="19"/>
      <c r="I39" s="19">
        <v>20</v>
      </c>
      <c r="J39" s="21"/>
      <c r="K39" s="19">
        <v>20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>
        <v>15</v>
      </c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>
        <v>22</v>
      </c>
      <c r="F41" s="22"/>
      <c r="G41" s="18"/>
      <c r="H41" s="19"/>
      <c r="I41" s="19">
        <v>22</v>
      </c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>
        <v>22</v>
      </c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>
        <v>10</v>
      </c>
      <c r="F43" s="22"/>
      <c r="G43" s="18"/>
      <c r="H43" s="19"/>
      <c r="I43" s="19">
        <v>5</v>
      </c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30</v>
      </c>
      <c r="F44" s="22"/>
      <c r="G44" s="26">
        <v>40</v>
      </c>
      <c r="H44" s="19"/>
      <c r="I44" s="26">
        <v>20</v>
      </c>
      <c r="J44" s="26"/>
      <c r="K44" s="26">
        <v>20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>
        <v>25</v>
      </c>
      <c r="F47" s="22"/>
      <c r="G47" s="22"/>
      <c r="H47" s="19"/>
      <c r="I47" s="19">
        <v>15</v>
      </c>
      <c r="J47" s="18"/>
      <c r="K47" s="19">
        <v>30</v>
      </c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/>
      <c r="H48" s="19"/>
      <c r="I48" s="19">
        <v>30</v>
      </c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/>
      <c r="J49" s="18"/>
      <c r="K49" s="19">
        <v>20</v>
      </c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>
        <v>40</v>
      </c>
      <c r="F50" s="22"/>
      <c r="G50" s="39">
        <v>20</v>
      </c>
      <c r="H50" s="19"/>
      <c r="I50" s="40">
        <v>20</v>
      </c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>
        <v>2</v>
      </c>
      <c r="F52" s="22"/>
      <c r="G52" s="22"/>
      <c r="H52" s="19"/>
      <c r="I52" s="19"/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2</v>
      </c>
      <c r="F53" s="22"/>
      <c r="G53" s="22"/>
      <c r="H53" s="19"/>
      <c r="I53" s="19">
        <v>1</v>
      </c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>
        <v>4</v>
      </c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/>
      <c r="H57" s="19"/>
      <c r="I57" s="19">
        <v>2</v>
      </c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>
        <v>3</v>
      </c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/>
      <c r="F59" s="22"/>
      <c r="G59" s="22"/>
      <c r="H59" s="19"/>
      <c r="I59" s="19">
        <v>3</v>
      </c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>
        <v>3</v>
      </c>
      <c r="F60" s="22"/>
      <c r="G60" s="22"/>
      <c r="H60" s="19"/>
      <c r="I60" s="19">
        <v>1</v>
      </c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>
        <v>2</v>
      </c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>
        <v>10</v>
      </c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>
        <v>10</v>
      </c>
      <c r="F68" s="18"/>
      <c r="G68" s="18"/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/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7501002226618</v>
      </c>
      <c r="B70" s="16">
        <v>26618</v>
      </c>
      <c r="C70" s="25" t="s">
        <v>87</v>
      </c>
      <c r="D70" s="25">
        <v>0.14000000000000001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7501147519248</v>
      </c>
      <c r="B71" s="16" t="s">
        <v>116</v>
      </c>
      <c r="C71" s="25" t="s">
        <v>117</v>
      </c>
      <c r="D71" s="25">
        <v>0.25</v>
      </c>
      <c r="E71" s="18">
        <v>40</v>
      </c>
      <c r="F71" s="18"/>
      <c r="G71" s="18"/>
      <c r="H71" s="19"/>
      <c r="I71" s="19">
        <v>15</v>
      </c>
      <c r="J71" s="18"/>
      <c r="K71" s="19">
        <v>30</v>
      </c>
      <c r="L71" s="19"/>
    </row>
    <row r="72" spans="1:13" x14ac:dyDescent="0.25">
      <c r="A72" s="24">
        <v>7501147510993</v>
      </c>
      <c r="B72" s="16" t="s">
        <v>118</v>
      </c>
      <c r="C72" s="25" t="s">
        <v>119</v>
      </c>
      <c r="D72" s="25">
        <v>0.2</v>
      </c>
      <c r="E72" s="26" t="s">
        <v>141</v>
      </c>
      <c r="F72" s="18"/>
      <c r="G72" s="26"/>
      <c r="H72" s="19"/>
      <c r="I72" s="26" t="s">
        <v>153</v>
      </c>
      <c r="J72" s="26"/>
      <c r="K72" s="26" t="s">
        <v>153</v>
      </c>
      <c r="L72" s="19"/>
      <c r="M72" s="1" t="s">
        <v>45</v>
      </c>
    </row>
    <row r="73" spans="1:13" x14ac:dyDescent="0.25">
      <c r="A73" s="16">
        <v>750147512775</v>
      </c>
      <c r="B73" s="16" t="s">
        <v>120</v>
      </c>
      <c r="C73" s="25" t="s">
        <v>121</v>
      </c>
      <c r="D73" s="25">
        <v>0.25</v>
      </c>
      <c r="E73" s="18">
        <v>15</v>
      </c>
      <c r="F73" s="18"/>
      <c r="G73" s="18"/>
      <c r="H73" s="19"/>
      <c r="I73" s="19">
        <v>5</v>
      </c>
      <c r="J73" s="18"/>
      <c r="K73" s="19">
        <v>15</v>
      </c>
      <c r="L73" s="19"/>
    </row>
    <row r="74" spans="1:13" x14ac:dyDescent="0.25">
      <c r="A74" s="16">
        <v>994255</v>
      </c>
      <c r="B74" s="16">
        <v>53315</v>
      </c>
      <c r="C74" s="25" t="s">
        <v>122</v>
      </c>
      <c r="D74" s="25">
        <v>3.2</v>
      </c>
      <c r="E74" s="18">
        <v>10</v>
      </c>
      <c r="F74" s="18"/>
      <c r="G74" s="18"/>
      <c r="H74" s="19"/>
      <c r="I74" s="19">
        <v>2</v>
      </c>
      <c r="J74" s="18"/>
      <c r="K74" s="19"/>
      <c r="L74" s="19"/>
    </row>
    <row r="75" spans="1:13" x14ac:dyDescent="0.25">
      <c r="A75" s="16">
        <v>7501325703346</v>
      </c>
      <c r="B75" s="16">
        <v>53346</v>
      </c>
      <c r="C75" s="25" t="s">
        <v>123</v>
      </c>
      <c r="D75" s="25">
        <v>0.8</v>
      </c>
      <c r="E75" s="18">
        <v>22</v>
      </c>
      <c r="F75" s="18"/>
      <c r="G75" s="18">
        <v>44</v>
      </c>
      <c r="H75" s="19"/>
      <c r="I75" s="19"/>
      <c r="J75" s="18"/>
      <c r="K75" s="19"/>
      <c r="L75" s="19"/>
    </row>
    <row r="76" spans="1:13" x14ac:dyDescent="0.25">
      <c r="A76" s="16">
        <v>7501147511204</v>
      </c>
      <c r="B76" s="16" t="s">
        <v>124</v>
      </c>
      <c r="C76" s="25" t="s">
        <v>125</v>
      </c>
      <c r="D76" s="25">
        <v>0.08</v>
      </c>
      <c r="E76" s="18">
        <v>100</v>
      </c>
      <c r="F76" s="18"/>
      <c r="G76" s="18"/>
      <c r="H76" s="19"/>
      <c r="I76" s="19">
        <v>70</v>
      </c>
      <c r="J76" s="18"/>
      <c r="K76" s="19"/>
      <c r="L76" s="19"/>
    </row>
    <row r="77" spans="1:13" x14ac:dyDescent="0.25">
      <c r="A77" s="16">
        <v>7501057720253</v>
      </c>
      <c r="B77" s="16">
        <v>23253</v>
      </c>
      <c r="C77" s="25" t="s">
        <v>128</v>
      </c>
      <c r="D77" s="25">
        <v>0.5</v>
      </c>
      <c r="E77" s="18">
        <v>10</v>
      </c>
      <c r="F77" s="18"/>
      <c r="G77" s="18"/>
      <c r="H77" s="19"/>
      <c r="I77" s="19"/>
      <c r="J77" s="18"/>
      <c r="K77" s="19">
        <v>10</v>
      </c>
      <c r="L77" s="19"/>
    </row>
    <row r="78" spans="1:13" x14ac:dyDescent="0.25">
      <c r="A78" s="16">
        <v>994262</v>
      </c>
      <c r="B78" s="41">
        <v>53483</v>
      </c>
      <c r="C78" s="25" t="s">
        <v>129</v>
      </c>
      <c r="D78" s="25">
        <v>1.6</v>
      </c>
      <c r="E78" s="18">
        <v>70</v>
      </c>
      <c r="F78" s="18"/>
      <c r="G78" s="18">
        <v>40</v>
      </c>
      <c r="H78" s="19"/>
      <c r="I78" s="19">
        <v>50</v>
      </c>
      <c r="J78" s="18"/>
      <c r="K78" s="19">
        <v>30</v>
      </c>
      <c r="L78" s="19"/>
    </row>
    <row r="79" spans="1:13" x14ac:dyDescent="0.25">
      <c r="A79" s="16">
        <v>994264</v>
      </c>
      <c r="B79" s="41" t="s">
        <v>130</v>
      </c>
      <c r="C79" s="25" t="s">
        <v>131</v>
      </c>
      <c r="D79" s="25">
        <v>1.6</v>
      </c>
      <c r="E79" s="18"/>
      <c r="F79" s="18"/>
      <c r="G79" s="18"/>
      <c r="H79" s="19"/>
      <c r="I79" s="19"/>
      <c r="J79" s="18"/>
      <c r="K79" s="19"/>
      <c r="L79" s="19"/>
    </row>
    <row r="80" spans="1:13" x14ac:dyDescent="0.25">
      <c r="A80" s="16">
        <v>7501002202292</v>
      </c>
      <c r="B80" s="42">
        <v>2261</v>
      </c>
      <c r="C80" s="43" t="s">
        <v>132</v>
      </c>
      <c r="D80" s="25">
        <v>0.4</v>
      </c>
      <c r="E80" s="19">
        <v>6</v>
      </c>
      <c r="F80" s="19"/>
      <c r="G80" s="19"/>
      <c r="H80" s="19"/>
      <c r="I80" s="19"/>
      <c r="J80" s="19"/>
      <c r="K80" s="19">
        <v>5</v>
      </c>
      <c r="L80" s="19"/>
    </row>
    <row r="81" spans="1:13" x14ac:dyDescent="0.25">
      <c r="A81" s="16">
        <v>7501002202285</v>
      </c>
      <c r="B81" s="42">
        <v>2285</v>
      </c>
      <c r="C81" s="43" t="s">
        <v>133</v>
      </c>
      <c r="D81" s="25">
        <v>0.4</v>
      </c>
      <c r="E81" s="19">
        <v>6</v>
      </c>
      <c r="F81" s="19"/>
      <c r="G81" s="19"/>
      <c r="H81" s="19"/>
      <c r="I81" s="19"/>
      <c r="J81" s="19"/>
      <c r="K81" s="19"/>
      <c r="L81" s="19"/>
    </row>
    <row r="82" spans="1:13" x14ac:dyDescent="0.25">
      <c r="A82" s="16">
        <v>990132</v>
      </c>
      <c r="B82" s="42">
        <v>10803</v>
      </c>
      <c r="C82" s="43" t="s">
        <v>46</v>
      </c>
      <c r="D82" s="23"/>
      <c r="E82" s="19"/>
      <c r="F82" s="19"/>
      <c r="G82" s="19"/>
      <c r="H82" s="19"/>
      <c r="I82" s="19"/>
      <c r="J82" s="19"/>
      <c r="K82" s="19"/>
      <c r="L82" s="19"/>
    </row>
    <row r="83" spans="1:13" x14ac:dyDescent="0.25">
      <c r="A83" s="24">
        <v>990133</v>
      </c>
      <c r="B83" s="42">
        <v>20451</v>
      </c>
      <c r="C83" s="43" t="s">
        <v>134</v>
      </c>
      <c r="D83" s="23"/>
      <c r="E83" s="26" t="s">
        <v>153</v>
      </c>
      <c r="F83" s="26"/>
      <c r="G83" s="26"/>
      <c r="H83" s="26"/>
      <c r="I83" s="26" t="s">
        <v>142</v>
      </c>
      <c r="J83" s="33"/>
      <c r="K83" s="26" t="s">
        <v>153</v>
      </c>
      <c r="L83" s="19"/>
      <c r="M83" s="1" t="s">
        <v>45</v>
      </c>
    </row>
    <row r="84" spans="1:13" x14ac:dyDescent="0.25">
      <c r="A84" s="24">
        <v>990148</v>
      </c>
      <c r="B84" s="42" t="s">
        <v>135</v>
      </c>
      <c r="C84" s="43" t="s">
        <v>136</v>
      </c>
      <c r="D84" s="23"/>
      <c r="E84" s="26"/>
      <c r="F84" s="26"/>
      <c r="G84" s="26"/>
      <c r="H84" s="26"/>
      <c r="I84" s="26"/>
      <c r="J84" s="33"/>
      <c r="K84" s="26"/>
      <c r="L84" s="19"/>
      <c r="M84" s="1" t="s">
        <v>137</v>
      </c>
    </row>
    <row r="85" spans="1:13" x14ac:dyDescent="0.25">
      <c r="A85" s="53" t="s">
        <v>156</v>
      </c>
      <c r="B85" s="42" t="s">
        <v>157</v>
      </c>
      <c r="C85" s="43" t="s">
        <v>158</v>
      </c>
      <c r="E85" s="19"/>
      <c r="F85" s="19"/>
      <c r="G85" s="19"/>
      <c r="H85" s="19"/>
      <c r="I85" s="19"/>
      <c r="J85" s="19"/>
      <c r="K85" s="19"/>
    </row>
    <row r="86" spans="1:13" x14ac:dyDescent="0.25">
      <c r="A86" s="16">
        <v>7501147523023</v>
      </c>
      <c r="B86" s="42" t="s">
        <v>171</v>
      </c>
      <c r="C86" s="43" t="s">
        <v>172</v>
      </c>
      <c r="E86" s="26" t="s">
        <v>175</v>
      </c>
      <c r="F86" s="26"/>
      <c r="G86" s="26" t="s">
        <v>176</v>
      </c>
      <c r="H86" s="26"/>
      <c r="I86" s="26" t="s">
        <v>174</v>
      </c>
      <c r="J86" s="26"/>
      <c r="K86" s="26" t="s">
        <v>174</v>
      </c>
      <c r="M86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177</v>
      </c>
      <c r="B2" s="855"/>
      <c r="C2" s="855"/>
      <c r="D2" s="6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178</v>
      </c>
      <c r="B3" s="855"/>
      <c r="C3" s="855"/>
      <c r="D3" s="6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6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64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>
        <v>6</v>
      </c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20</v>
      </c>
      <c r="F10" s="22"/>
      <c r="G10" s="21">
        <v>10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6</v>
      </c>
      <c r="F11" s="22"/>
      <c r="G11" s="18"/>
      <c r="H11" s="19"/>
      <c r="I11" s="19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167</v>
      </c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>
        <v>4</v>
      </c>
      <c r="F15" s="22"/>
      <c r="G15" s="31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>
        <v>1</v>
      </c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/>
      <c r="H29" s="19"/>
      <c r="I29" s="19">
        <v>10</v>
      </c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/>
      <c r="F30" s="22"/>
      <c r="G30" s="18"/>
      <c r="H30" s="19"/>
      <c r="I30" s="19"/>
      <c r="J30" s="18"/>
      <c r="K30" s="19">
        <v>5</v>
      </c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>
        <v>2</v>
      </c>
      <c r="H31" s="19"/>
      <c r="I31" s="19">
        <v>3</v>
      </c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/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/>
      <c r="H34" s="19"/>
      <c r="I34" s="19">
        <v>4</v>
      </c>
      <c r="J34" s="18"/>
      <c r="K34" s="19">
        <v>5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152</v>
      </c>
      <c r="F35" s="22"/>
      <c r="G35" s="34" t="s">
        <v>152</v>
      </c>
      <c r="H35" s="19"/>
      <c r="I35" s="34"/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>
        <v>5</v>
      </c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40</v>
      </c>
      <c r="F39" s="22"/>
      <c r="G39" s="21">
        <v>20</v>
      </c>
      <c r="H39" s="19"/>
      <c r="I39" s="19">
        <v>15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/>
      <c r="H40" s="19"/>
      <c r="I40" s="19"/>
      <c r="J40" s="18"/>
      <c r="K40" s="19">
        <v>5</v>
      </c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/>
      <c r="F41" s="22"/>
      <c r="G41" s="18">
        <v>22</v>
      </c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>
        <v>22</v>
      </c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50</v>
      </c>
      <c r="F44" s="22"/>
      <c r="G44" s="26">
        <v>40</v>
      </c>
      <c r="H44" s="19"/>
      <c r="I44" s="26">
        <v>10</v>
      </c>
      <c r="J44" s="26"/>
      <c r="K44" s="26"/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>
        <v>3</v>
      </c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/>
      <c r="F47" s="22"/>
      <c r="G47" s="22">
        <v>30</v>
      </c>
      <c r="H47" s="19"/>
      <c r="I47" s="19">
        <v>10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>
        <v>30</v>
      </c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/>
      <c r="F50" s="22"/>
      <c r="G50" s="39"/>
      <c r="H50" s="19"/>
      <c r="I50" s="40"/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/>
      <c r="F52" s="22"/>
      <c r="G52" s="22">
        <v>4</v>
      </c>
      <c r="H52" s="19"/>
      <c r="I52" s="19"/>
      <c r="J52" s="18"/>
      <c r="K52" s="19">
        <v>1</v>
      </c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2</v>
      </c>
      <c r="F53" s="22"/>
      <c r="G53" s="22">
        <v>1</v>
      </c>
      <c r="H53" s="19"/>
      <c r="I53" s="19"/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>
        <v>5</v>
      </c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>
        <v>5</v>
      </c>
      <c r="H57" s="19"/>
      <c r="I57" s="19"/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/>
      <c r="J58" s="18"/>
      <c r="K58" s="19">
        <v>1</v>
      </c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/>
      <c r="F59" s="22"/>
      <c r="G59" s="22">
        <v>3</v>
      </c>
      <c r="H59" s="19"/>
      <c r="I59" s="19">
        <v>3</v>
      </c>
      <c r="J59" s="18"/>
      <c r="K59" s="19">
        <v>2</v>
      </c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/>
      <c r="H60" s="19"/>
      <c r="I60" s="19">
        <v>1</v>
      </c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>
        <v>4</v>
      </c>
      <c r="F61" s="22"/>
      <c r="G61" s="22">
        <v>6</v>
      </c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>
        <v>1</v>
      </c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>
        <v>3</v>
      </c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>
        <v>20</v>
      </c>
      <c r="F67" s="18"/>
      <c r="G67" s="18"/>
      <c r="H67" s="19"/>
      <c r="I67" s="19">
        <v>10</v>
      </c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>
        <v>10</v>
      </c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/>
      <c r="F69" s="18"/>
      <c r="G69" s="18">
        <v>6</v>
      </c>
      <c r="H69" s="19"/>
      <c r="I69" s="19"/>
      <c r="J69" s="18"/>
      <c r="K69" s="19">
        <v>10</v>
      </c>
      <c r="L69" s="19"/>
    </row>
    <row r="70" spans="1:13" x14ac:dyDescent="0.25">
      <c r="A70" s="16">
        <v>7501002226618</v>
      </c>
      <c r="B70" s="16">
        <v>26618</v>
      </c>
      <c r="C70" s="25" t="s">
        <v>87</v>
      </c>
      <c r="D70" s="25">
        <v>0.14000000000000001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7501147519248</v>
      </c>
      <c r="B71" s="16" t="s">
        <v>116</v>
      </c>
      <c r="C71" s="25" t="s">
        <v>117</v>
      </c>
      <c r="D71" s="25">
        <v>0.25</v>
      </c>
      <c r="E71" s="18">
        <v>40</v>
      </c>
      <c r="F71" s="18"/>
      <c r="G71" s="18">
        <v>30</v>
      </c>
      <c r="H71" s="19"/>
      <c r="I71" s="19">
        <v>10</v>
      </c>
      <c r="J71" s="18"/>
      <c r="K71" s="19">
        <v>10</v>
      </c>
      <c r="L71" s="19"/>
    </row>
    <row r="72" spans="1:13" x14ac:dyDescent="0.25">
      <c r="A72" s="24">
        <v>7501147510993</v>
      </c>
      <c r="B72" s="16" t="s">
        <v>118</v>
      </c>
      <c r="C72" s="25" t="s">
        <v>119</v>
      </c>
      <c r="D72" s="25">
        <v>0.2</v>
      </c>
      <c r="E72" s="26" t="s">
        <v>141</v>
      </c>
      <c r="F72" s="18"/>
      <c r="G72" s="26" t="s">
        <v>168</v>
      </c>
      <c r="H72" s="19"/>
      <c r="I72" s="26"/>
      <c r="J72" s="26"/>
      <c r="K72" s="26"/>
      <c r="L72" s="19"/>
      <c r="M72" s="1" t="s">
        <v>45</v>
      </c>
    </row>
    <row r="73" spans="1:13" x14ac:dyDescent="0.25">
      <c r="A73" s="16">
        <v>750147512775</v>
      </c>
      <c r="B73" s="16" t="s">
        <v>120</v>
      </c>
      <c r="C73" s="25" t="s">
        <v>121</v>
      </c>
      <c r="D73" s="25">
        <v>0.25</v>
      </c>
      <c r="E73" s="18">
        <v>10</v>
      </c>
      <c r="F73" s="18"/>
      <c r="G73" s="18"/>
      <c r="H73" s="19"/>
      <c r="I73" s="19"/>
      <c r="J73" s="18"/>
      <c r="K73" s="19"/>
      <c r="L73" s="19"/>
    </row>
    <row r="74" spans="1:13" x14ac:dyDescent="0.25">
      <c r="A74" s="16">
        <v>994255</v>
      </c>
      <c r="B74" s="16">
        <v>53315</v>
      </c>
      <c r="C74" s="25" t="s">
        <v>122</v>
      </c>
      <c r="D74" s="25">
        <v>3.2</v>
      </c>
      <c r="E74" s="18"/>
      <c r="F74" s="18"/>
      <c r="G74" s="18">
        <v>3</v>
      </c>
      <c r="H74" s="19"/>
      <c r="I74" s="19">
        <v>4</v>
      </c>
      <c r="J74" s="18"/>
      <c r="K74" s="19"/>
      <c r="L74" s="19"/>
    </row>
    <row r="75" spans="1:13" x14ac:dyDescent="0.25">
      <c r="A75" s="16">
        <v>7501325703346</v>
      </c>
      <c r="B75" s="16">
        <v>53346</v>
      </c>
      <c r="C75" s="25" t="s">
        <v>123</v>
      </c>
      <c r="D75" s="25">
        <v>0.8</v>
      </c>
      <c r="E75" s="18">
        <v>22</v>
      </c>
      <c r="F75" s="18"/>
      <c r="G75" s="18">
        <v>66</v>
      </c>
      <c r="H75" s="19"/>
      <c r="I75" s="19"/>
      <c r="J75" s="18"/>
      <c r="K75" s="19"/>
      <c r="L75" s="19"/>
    </row>
    <row r="76" spans="1:13" x14ac:dyDescent="0.25">
      <c r="A76" s="16">
        <v>7501147511204</v>
      </c>
      <c r="B76" s="16" t="s">
        <v>124</v>
      </c>
      <c r="C76" s="25" t="s">
        <v>125</v>
      </c>
      <c r="D76" s="25">
        <v>0.08</v>
      </c>
      <c r="E76" s="18">
        <v>50</v>
      </c>
      <c r="F76" s="18"/>
      <c r="G76" s="18">
        <v>50</v>
      </c>
      <c r="H76" s="19"/>
      <c r="I76" s="19">
        <v>70</v>
      </c>
      <c r="J76" s="18"/>
      <c r="K76" s="19">
        <v>20</v>
      </c>
      <c r="L76" s="19"/>
    </row>
    <row r="77" spans="1:13" x14ac:dyDescent="0.25">
      <c r="A77" s="16">
        <v>7501057720253</v>
      </c>
      <c r="B77" s="16">
        <v>23253</v>
      </c>
      <c r="C77" s="25" t="s">
        <v>128</v>
      </c>
      <c r="D77" s="25">
        <v>0.5</v>
      </c>
      <c r="E77" s="18">
        <v>3</v>
      </c>
      <c r="F77" s="18"/>
      <c r="G77" s="18"/>
      <c r="H77" s="19"/>
      <c r="I77" s="19"/>
      <c r="J77" s="18"/>
      <c r="K77" s="19">
        <v>5</v>
      </c>
      <c r="L77" s="19"/>
    </row>
    <row r="78" spans="1:13" x14ac:dyDescent="0.25">
      <c r="A78" s="16">
        <v>994262</v>
      </c>
      <c r="B78" s="41">
        <v>53483</v>
      </c>
      <c r="C78" s="25" t="s">
        <v>129</v>
      </c>
      <c r="D78" s="25">
        <v>1.6</v>
      </c>
      <c r="E78" s="18">
        <v>40</v>
      </c>
      <c r="F78" s="18"/>
      <c r="G78" s="18">
        <v>50</v>
      </c>
      <c r="H78" s="19"/>
      <c r="I78" s="19">
        <v>30</v>
      </c>
      <c r="J78" s="18"/>
      <c r="K78" s="19"/>
      <c r="L78" s="19"/>
    </row>
    <row r="79" spans="1:13" x14ac:dyDescent="0.25">
      <c r="A79" s="16">
        <v>994264</v>
      </c>
      <c r="B79" s="41" t="s">
        <v>130</v>
      </c>
      <c r="C79" s="25" t="s">
        <v>131</v>
      </c>
      <c r="D79" s="25">
        <v>1.6</v>
      </c>
      <c r="E79" s="18">
        <v>3</v>
      </c>
      <c r="F79" s="18"/>
      <c r="G79" s="18"/>
      <c r="H79" s="19"/>
      <c r="I79" s="19"/>
      <c r="J79" s="18"/>
      <c r="K79" s="19"/>
      <c r="L79" s="19"/>
    </row>
    <row r="80" spans="1:13" x14ac:dyDescent="0.25">
      <c r="A80" s="16">
        <v>7501002202292</v>
      </c>
      <c r="B80" s="42">
        <v>2261</v>
      </c>
      <c r="C80" s="43" t="s">
        <v>132</v>
      </c>
      <c r="D80" s="25">
        <v>0.4</v>
      </c>
      <c r="E80" s="19">
        <v>6</v>
      </c>
      <c r="F80" s="19"/>
      <c r="G80" s="19"/>
      <c r="H80" s="19"/>
      <c r="I80" s="19">
        <v>3</v>
      </c>
      <c r="J80" s="19"/>
      <c r="K80" s="19"/>
      <c r="L80" s="19"/>
    </row>
    <row r="81" spans="1:13" x14ac:dyDescent="0.25">
      <c r="A81" s="16">
        <v>7501002202285</v>
      </c>
      <c r="B81" s="42">
        <v>2285</v>
      </c>
      <c r="C81" s="43" t="s">
        <v>133</v>
      </c>
      <c r="D81" s="25">
        <v>0.4</v>
      </c>
      <c r="E81" s="19"/>
      <c r="F81" s="19"/>
      <c r="G81" s="19">
        <v>10</v>
      </c>
      <c r="H81" s="19"/>
      <c r="I81" s="19">
        <v>5</v>
      </c>
      <c r="J81" s="19"/>
      <c r="K81" s="19">
        <v>5</v>
      </c>
      <c r="L81" s="19"/>
    </row>
    <row r="82" spans="1:13" x14ac:dyDescent="0.25">
      <c r="A82" s="16">
        <v>990132</v>
      </c>
      <c r="B82" s="42">
        <v>10803</v>
      </c>
      <c r="C82" s="43" t="s">
        <v>46</v>
      </c>
      <c r="D82" s="23"/>
      <c r="E82" s="19"/>
      <c r="F82" s="19"/>
      <c r="G82" s="19"/>
      <c r="H82" s="19"/>
      <c r="I82" s="19">
        <v>2</v>
      </c>
      <c r="J82" s="19"/>
      <c r="K82" s="19"/>
      <c r="L82" s="19"/>
    </row>
    <row r="83" spans="1:13" x14ac:dyDescent="0.25">
      <c r="A83" s="24">
        <v>990133</v>
      </c>
      <c r="B83" s="42">
        <v>20451</v>
      </c>
      <c r="C83" s="43" t="s">
        <v>134</v>
      </c>
      <c r="D83" s="23"/>
      <c r="E83" s="26" t="s">
        <v>153</v>
      </c>
      <c r="F83" s="26"/>
      <c r="G83" s="26"/>
      <c r="H83" s="26"/>
      <c r="I83" s="26" t="s">
        <v>142</v>
      </c>
      <c r="J83" s="33"/>
      <c r="K83" s="26" t="s">
        <v>142</v>
      </c>
      <c r="L83" s="19"/>
      <c r="M83" s="1" t="s">
        <v>45</v>
      </c>
    </row>
    <row r="84" spans="1:13" x14ac:dyDescent="0.25">
      <c r="A84" s="24">
        <v>990148</v>
      </c>
      <c r="B84" s="42" t="s">
        <v>135</v>
      </c>
      <c r="C84" s="43" t="s">
        <v>136</v>
      </c>
      <c r="D84" s="23"/>
      <c r="E84" s="26"/>
      <c r="F84" s="26"/>
      <c r="G84" s="26"/>
      <c r="H84" s="26"/>
      <c r="I84" s="26"/>
      <c r="J84" s="33"/>
      <c r="K84" s="26"/>
      <c r="L84" s="19"/>
      <c r="M84" s="1" t="s">
        <v>137</v>
      </c>
    </row>
    <row r="85" spans="1:13" x14ac:dyDescent="0.25">
      <c r="A85" s="53" t="s">
        <v>156</v>
      </c>
      <c r="B85" s="42" t="s">
        <v>157</v>
      </c>
      <c r="C85" s="43" t="s">
        <v>158</v>
      </c>
      <c r="E85" s="19">
        <v>4</v>
      </c>
      <c r="F85" s="19"/>
      <c r="G85" s="19"/>
      <c r="H85" s="19"/>
      <c r="I85" s="19"/>
      <c r="J85" s="19"/>
      <c r="K85" s="19"/>
    </row>
    <row r="86" spans="1:13" x14ac:dyDescent="0.25">
      <c r="A86" s="16">
        <v>7501147523023</v>
      </c>
      <c r="B86" s="42" t="s">
        <v>171</v>
      </c>
      <c r="C86" s="43" t="s">
        <v>172</v>
      </c>
      <c r="E86" s="26"/>
      <c r="F86" s="26"/>
      <c r="G86" s="26" t="s">
        <v>179</v>
      </c>
      <c r="H86" s="26"/>
      <c r="I86" s="26"/>
      <c r="J86" s="26"/>
      <c r="K86" s="26"/>
      <c r="M86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topLeftCell="A79" zoomScale="130" zoomScaleNormal="130" workbookViewId="0">
      <selection activeCell="G19" sqref="G19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180</v>
      </c>
      <c r="B2" s="855"/>
      <c r="C2" s="855"/>
      <c r="D2" s="66"/>
      <c r="E2" s="3"/>
      <c r="F2" s="4"/>
      <c r="G2" s="5"/>
      <c r="H2" s="5"/>
      <c r="I2" s="5"/>
      <c r="J2" s="5"/>
    </row>
    <row r="3" spans="1:13" s="6" customFormat="1" x14ac:dyDescent="0.25">
      <c r="A3" s="855" t="s">
        <v>181</v>
      </c>
      <c r="B3" s="855"/>
      <c r="C3" s="855"/>
      <c r="D3" s="66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6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67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>
        <v>12</v>
      </c>
      <c r="F9" s="18"/>
      <c r="G9" s="18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20</v>
      </c>
      <c r="F10" s="22"/>
      <c r="G10" s="21"/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12</v>
      </c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>
        <v>3</v>
      </c>
      <c r="F15" s="22"/>
      <c r="G15" s="31"/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 t="s">
        <v>167</v>
      </c>
      <c r="F18" s="27"/>
      <c r="G18" s="26"/>
      <c r="H18" s="28"/>
      <c r="I18" s="26" t="s">
        <v>167</v>
      </c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>
        <v>18</v>
      </c>
      <c r="F19" s="22"/>
      <c r="G19" s="18">
        <v>18</v>
      </c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15</v>
      </c>
      <c r="F22" s="22"/>
      <c r="G22" s="18"/>
      <c r="H22" s="19"/>
      <c r="I22" s="19">
        <v>10</v>
      </c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>
        <v>12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20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/>
      <c r="H31" s="19"/>
      <c r="I31" s="19">
        <v>2</v>
      </c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8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>
        <v>6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140</v>
      </c>
      <c r="F35" s="22"/>
      <c r="G35" s="34"/>
      <c r="H35" s="19"/>
      <c r="I35" s="34" t="s">
        <v>140</v>
      </c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>
        <v>10</v>
      </c>
      <c r="F36" s="22"/>
      <c r="G36" s="18"/>
      <c r="H36" s="19"/>
      <c r="I36" s="19">
        <v>15</v>
      </c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30</v>
      </c>
      <c r="F39" s="22"/>
      <c r="G39" s="21"/>
      <c r="H39" s="19"/>
      <c r="I39" s="19">
        <v>10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/>
      <c r="F41" s="22"/>
      <c r="G41" s="18"/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>
        <v>22</v>
      </c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>
        <v>12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40</v>
      </c>
      <c r="F44" s="22"/>
      <c r="G44" s="26"/>
      <c r="H44" s="19"/>
      <c r="I44" s="26">
        <v>60</v>
      </c>
      <c r="J44" s="26"/>
      <c r="K44" s="26"/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>
        <v>8</v>
      </c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>
        <v>20</v>
      </c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>
        <v>30</v>
      </c>
      <c r="F50" s="22"/>
      <c r="G50" s="39"/>
      <c r="H50" s="19"/>
      <c r="I50" s="40">
        <v>20</v>
      </c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/>
      <c r="F52" s="22"/>
      <c r="G52" s="22"/>
      <c r="H52" s="19"/>
      <c r="I52" s="19">
        <v>1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2</v>
      </c>
      <c r="F53" s="22"/>
      <c r="G53" s="22"/>
      <c r="H53" s="19"/>
      <c r="I53" s="19"/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/>
      <c r="H57" s="19"/>
      <c r="I57" s="19">
        <v>3</v>
      </c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/>
      <c r="F59" s="22"/>
      <c r="G59" s="22"/>
      <c r="H59" s="19"/>
      <c r="I59" s="19">
        <v>4</v>
      </c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/>
      <c r="H60" s="19"/>
      <c r="I60" s="19">
        <v>1</v>
      </c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>
        <v>3</v>
      </c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>
        <v>1</v>
      </c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>
        <v>20</v>
      </c>
      <c r="F67" s="18"/>
      <c r="G67" s="18"/>
      <c r="H67" s="19"/>
      <c r="I67" s="19">
        <v>20</v>
      </c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/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/>
      <c r="F69" s="18"/>
      <c r="G69" s="18"/>
      <c r="H69" s="19"/>
      <c r="I69" s="19">
        <v>8</v>
      </c>
      <c r="J69" s="18"/>
      <c r="K69" s="19"/>
      <c r="L69" s="19"/>
    </row>
    <row r="70" spans="1:13" x14ac:dyDescent="0.25">
      <c r="A70" s="16">
        <v>7501002226618</v>
      </c>
      <c r="B70" s="16">
        <v>26618</v>
      </c>
      <c r="C70" s="25" t="s">
        <v>87</v>
      </c>
      <c r="D70" s="25">
        <v>0.14000000000000001</v>
      </c>
      <c r="E70" s="18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7501147519248</v>
      </c>
      <c r="B71" s="16" t="s">
        <v>116</v>
      </c>
      <c r="C71" s="25" t="s">
        <v>117</v>
      </c>
      <c r="D71" s="25">
        <v>0.25</v>
      </c>
      <c r="E71" s="18"/>
      <c r="F71" s="18"/>
      <c r="G71" s="18"/>
      <c r="H71" s="19"/>
      <c r="I71" s="19">
        <v>10</v>
      </c>
      <c r="J71" s="18"/>
      <c r="K71" s="19"/>
      <c r="L71" s="19"/>
    </row>
    <row r="72" spans="1:13" x14ac:dyDescent="0.25">
      <c r="A72" s="24">
        <v>7501147510993</v>
      </c>
      <c r="B72" s="16" t="s">
        <v>118</v>
      </c>
      <c r="C72" s="25" t="s">
        <v>119</v>
      </c>
      <c r="D72" s="25">
        <v>0.2</v>
      </c>
      <c r="E72" s="26" t="s">
        <v>153</v>
      </c>
      <c r="F72" s="18"/>
      <c r="G72" s="26"/>
      <c r="H72" s="19"/>
      <c r="I72" s="26"/>
      <c r="J72" s="26"/>
      <c r="K72" s="26"/>
      <c r="L72" s="19"/>
      <c r="M72" s="1" t="s">
        <v>45</v>
      </c>
    </row>
    <row r="73" spans="1:13" x14ac:dyDescent="0.25">
      <c r="A73" s="16">
        <v>750147512775</v>
      </c>
      <c r="B73" s="16" t="s">
        <v>120</v>
      </c>
      <c r="C73" s="25" t="s">
        <v>121</v>
      </c>
      <c r="D73" s="25">
        <v>0.25</v>
      </c>
      <c r="E73" s="18"/>
      <c r="F73" s="18"/>
      <c r="G73" s="18"/>
      <c r="H73" s="19"/>
      <c r="I73" s="19"/>
      <c r="J73" s="18"/>
      <c r="K73" s="19"/>
      <c r="L73" s="19"/>
    </row>
    <row r="74" spans="1:13" x14ac:dyDescent="0.25">
      <c r="A74" s="16">
        <v>994255</v>
      </c>
      <c r="B74" s="16">
        <v>53315</v>
      </c>
      <c r="C74" s="25" t="s">
        <v>122</v>
      </c>
      <c r="D74" s="25">
        <v>3.2</v>
      </c>
      <c r="E74" s="18">
        <v>8</v>
      </c>
      <c r="F74" s="18"/>
      <c r="G74" s="18"/>
      <c r="H74" s="19"/>
      <c r="I74" s="19"/>
      <c r="J74" s="18"/>
      <c r="K74" s="19"/>
      <c r="L74" s="19"/>
    </row>
    <row r="75" spans="1:13" x14ac:dyDescent="0.25">
      <c r="A75" s="16">
        <v>7501325703346</v>
      </c>
      <c r="B75" s="16">
        <v>53346</v>
      </c>
      <c r="C75" s="25" t="s">
        <v>123</v>
      </c>
      <c r="D75" s="25">
        <v>0.8</v>
      </c>
      <c r="E75" s="18"/>
      <c r="F75" s="18"/>
      <c r="G75" s="18">
        <v>66</v>
      </c>
      <c r="H75" s="19"/>
      <c r="I75" s="19">
        <v>22</v>
      </c>
      <c r="J75" s="18"/>
      <c r="K75" s="19"/>
      <c r="L75" s="19"/>
    </row>
    <row r="76" spans="1:13" x14ac:dyDescent="0.25">
      <c r="A76" s="16">
        <v>7501147511204</v>
      </c>
      <c r="B76" s="16" t="s">
        <v>124</v>
      </c>
      <c r="C76" s="25" t="s">
        <v>125</v>
      </c>
      <c r="D76" s="25">
        <v>0.08</v>
      </c>
      <c r="E76" s="18">
        <v>50</v>
      </c>
      <c r="F76" s="18"/>
      <c r="G76" s="18">
        <v>50</v>
      </c>
      <c r="H76" s="19"/>
      <c r="I76" s="19">
        <v>70</v>
      </c>
      <c r="J76" s="18"/>
      <c r="K76" s="19"/>
      <c r="L76" s="19"/>
    </row>
    <row r="77" spans="1:13" x14ac:dyDescent="0.25">
      <c r="A77" s="16">
        <v>7501057720253</v>
      </c>
      <c r="B77" s="16">
        <v>23253</v>
      </c>
      <c r="C77" s="25" t="s">
        <v>128</v>
      </c>
      <c r="D77" s="25">
        <v>0.5</v>
      </c>
      <c r="E77" s="18">
        <v>10</v>
      </c>
      <c r="F77" s="18"/>
      <c r="G77" s="18"/>
      <c r="H77" s="19"/>
      <c r="I77" s="19"/>
      <c r="J77" s="18"/>
      <c r="K77" s="19"/>
      <c r="L77" s="19"/>
    </row>
    <row r="78" spans="1:13" x14ac:dyDescent="0.25">
      <c r="A78" s="16">
        <v>994262</v>
      </c>
      <c r="B78" s="41">
        <v>53483</v>
      </c>
      <c r="C78" s="25" t="s">
        <v>129</v>
      </c>
      <c r="D78" s="25">
        <v>1.6</v>
      </c>
      <c r="E78" s="18">
        <v>70</v>
      </c>
      <c r="F78" s="18"/>
      <c r="G78" s="18"/>
      <c r="H78" s="19"/>
      <c r="I78" s="19">
        <v>50</v>
      </c>
      <c r="J78" s="18"/>
      <c r="K78" s="19"/>
      <c r="L78" s="19"/>
    </row>
    <row r="79" spans="1:13" x14ac:dyDescent="0.25">
      <c r="A79" s="16">
        <v>994264</v>
      </c>
      <c r="B79" s="41" t="s">
        <v>130</v>
      </c>
      <c r="C79" s="25" t="s">
        <v>131</v>
      </c>
      <c r="D79" s="25">
        <v>1.6</v>
      </c>
      <c r="E79" s="18"/>
      <c r="F79" s="18"/>
      <c r="G79" s="18">
        <v>3</v>
      </c>
      <c r="H79" s="19"/>
      <c r="I79" s="19"/>
      <c r="J79" s="18"/>
      <c r="K79" s="19"/>
      <c r="L79" s="19"/>
    </row>
    <row r="80" spans="1:13" x14ac:dyDescent="0.25">
      <c r="A80" s="16">
        <v>7501002202292</v>
      </c>
      <c r="B80" s="42">
        <v>2261</v>
      </c>
      <c r="C80" s="43" t="s">
        <v>132</v>
      </c>
      <c r="D80" s="25">
        <v>0.4</v>
      </c>
      <c r="E80" s="19">
        <v>6</v>
      </c>
      <c r="F80" s="19"/>
      <c r="G80" s="19"/>
      <c r="H80" s="19"/>
      <c r="I80" s="19"/>
      <c r="J80" s="19"/>
      <c r="K80" s="19"/>
      <c r="L80" s="19"/>
    </row>
    <row r="81" spans="1:13" x14ac:dyDescent="0.25">
      <c r="A81" s="16">
        <v>7501002202285</v>
      </c>
      <c r="B81" s="42">
        <v>2285</v>
      </c>
      <c r="C81" s="43" t="s">
        <v>133</v>
      </c>
      <c r="D81" s="25">
        <v>0.4</v>
      </c>
      <c r="E81" s="19">
        <v>8</v>
      </c>
      <c r="F81" s="19"/>
      <c r="G81" s="19"/>
      <c r="H81" s="19"/>
      <c r="I81" s="19"/>
      <c r="J81" s="19"/>
      <c r="K81" s="19"/>
      <c r="L81" s="19"/>
    </row>
    <row r="82" spans="1:13" x14ac:dyDescent="0.25">
      <c r="A82" s="16">
        <v>990132</v>
      </c>
      <c r="B82" s="42">
        <v>10803</v>
      </c>
      <c r="C82" s="43" t="s">
        <v>46</v>
      </c>
      <c r="D82" s="23"/>
      <c r="E82" s="19"/>
      <c r="F82" s="19"/>
      <c r="G82" s="19"/>
      <c r="H82" s="19"/>
      <c r="I82" s="19"/>
      <c r="J82" s="19"/>
      <c r="K82" s="19"/>
      <c r="L82" s="19"/>
    </row>
    <row r="83" spans="1:13" x14ac:dyDescent="0.25">
      <c r="A83" s="24">
        <v>990133</v>
      </c>
      <c r="B83" s="42">
        <v>20451</v>
      </c>
      <c r="C83" s="43" t="s">
        <v>134</v>
      </c>
      <c r="D83" s="23"/>
      <c r="E83" s="26" t="s">
        <v>153</v>
      </c>
      <c r="F83" s="26"/>
      <c r="G83" s="26" t="s">
        <v>142</v>
      </c>
      <c r="H83" s="26"/>
      <c r="I83" s="26" t="s">
        <v>142</v>
      </c>
      <c r="J83" s="33"/>
      <c r="K83" s="26"/>
      <c r="L83" s="19"/>
      <c r="M83" s="1" t="s">
        <v>45</v>
      </c>
    </row>
    <row r="84" spans="1:13" x14ac:dyDescent="0.25">
      <c r="A84" s="24">
        <v>990148</v>
      </c>
      <c r="B84" s="42" t="s">
        <v>135</v>
      </c>
      <c r="C84" s="43" t="s">
        <v>136</v>
      </c>
      <c r="D84" s="23"/>
      <c r="E84" s="26"/>
      <c r="F84" s="26"/>
      <c r="G84" s="26"/>
      <c r="H84" s="26"/>
      <c r="I84" s="26"/>
      <c r="J84" s="33"/>
      <c r="K84" s="26">
        <v>10</v>
      </c>
      <c r="L84" s="19"/>
      <c r="M84" s="1" t="s">
        <v>137</v>
      </c>
    </row>
    <row r="85" spans="1:13" x14ac:dyDescent="0.25">
      <c r="A85" s="53" t="s">
        <v>156</v>
      </c>
      <c r="B85" s="42" t="s">
        <v>157</v>
      </c>
      <c r="C85" s="43" t="s">
        <v>158</v>
      </c>
      <c r="E85" s="19"/>
      <c r="F85" s="19"/>
      <c r="G85" s="19"/>
      <c r="H85" s="19"/>
      <c r="I85" s="19"/>
      <c r="J85" s="19"/>
      <c r="K85" s="19"/>
    </row>
    <row r="86" spans="1:13" x14ac:dyDescent="0.25">
      <c r="A86" s="16">
        <v>7501147523023</v>
      </c>
      <c r="B86" s="42" t="s">
        <v>171</v>
      </c>
      <c r="C86" s="43" t="s">
        <v>172</v>
      </c>
      <c r="E86" s="26"/>
      <c r="F86" s="26"/>
      <c r="G86" s="26"/>
      <c r="H86" s="26"/>
      <c r="I86" s="26"/>
      <c r="J86" s="26"/>
      <c r="K86" s="26"/>
      <c r="M86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77" zoomScale="120" zoomScaleNormal="120" workbookViewId="0">
      <selection activeCell="I20" sqref="I20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182</v>
      </c>
      <c r="B2" s="855"/>
      <c r="C2" s="855"/>
      <c r="D2" s="69"/>
      <c r="E2" s="3"/>
      <c r="F2" s="4"/>
      <c r="G2" s="5"/>
      <c r="H2" s="5"/>
      <c r="I2" s="5"/>
      <c r="J2" s="5"/>
    </row>
    <row r="3" spans="1:13" s="6" customFormat="1" x14ac:dyDescent="0.25">
      <c r="A3" s="855" t="s">
        <v>183</v>
      </c>
      <c r="B3" s="855"/>
      <c r="C3" s="855"/>
      <c r="D3" s="69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6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7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7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/>
      <c r="F9" s="18"/>
      <c r="G9" s="18">
        <v>10</v>
      </c>
      <c r="H9" s="19"/>
      <c r="I9" s="19"/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/>
      <c r="F10" s="22"/>
      <c r="G10" s="21">
        <v>10</v>
      </c>
      <c r="H10" s="19"/>
      <c r="I10" s="19">
        <v>15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/>
      <c r="F11" s="22"/>
      <c r="G11" s="18">
        <v>10</v>
      </c>
      <c r="H11" s="19"/>
      <c r="I11" s="19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/>
      <c r="F15" s="22"/>
      <c r="G15" s="31">
        <v>10</v>
      </c>
      <c r="H15" s="19"/>
      <c r="I15" s="19">
        <v>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12</v>
      </c>
      <c r="F22" s="22"/>
      <c r="G22" s="18">
        <v>12</v>
      </c>
      <c r="H22" s="19"/>
      <c r="I22" s="19"/>
      <c r="J22" s="18"/>
      <c r="K22" s="19">
        <v>5</v>
      </c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/>
      <c r="H23" s="19"/>
      <c r="I23" s="19">
        <v>1</v>
      </c>
      <c r="J23" s="18"/>
      <c r="K23" s="19">
        <v>2</v>
      </c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/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10</v>
      </c>
      <c r="F30" s="22"/>
      <c r="G30" s="18"/>
      <c r="H30" s="19"/>
      <c r="I30" s="19"/>
      <c r="J30" s="18"/>
      <c r="K30" s="19">
        <v>10</v>
      </c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>
        <v>2</v>
      </c>
      <c r="F31" s="22"/>
      <c r="G31" s="18">
        <v>2</v>
      </c>
      <c r="H31" s="19"/>
      <c r="I31" s="19"/>
      <c r="J31" s="18"/>
      <c r="K31" s="19">
        <v>3</v>
      </c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10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/>
      <c r="H34" s="19"/>
      <c r="I34" s="19"/>
      <c r="J34" s="18"/>
      <c r="K34" s="19">
        <v>5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/>
      <c r="H35" s="19"/>
      <c r="I35" s="34"/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>
        <v>8</v>
      </c>
      <c r="F36" s="22"/>
      <c r="G36" s="18">
        <v>10</v>
      </c>
      <c r="H36" s="19"/>
      <c r="I36" s="19"/>
      <c r="J36" s="18"/>
      <c r="K36" s="19">
        <v>10</v>
      </c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/>
      <c r="H37" s="19"/>
      <c r="I37" s="19"/>
      <c r="J37" s="18"/>
      <c r="K37" s="19">
        <v>15</v>
      </c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/>
      <c r="H38" s="19"/>
      <c r="I38" s="19"/>
      <c r="J38" s="18"/>
      <c r="K38" s="19">
        <v>10</v>
      </c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30</v>
      </c>
      <c r="F39" s="22"/>
      <c r="G39" s="21">
        <v>30</v>
      </c>
      <c r="H39" s="19"/>
      <c r="I39" s="19"/>
      <c r="J39" s="21"/>
      <c r="K39" s="19">
        <v>15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>
        <v>10</v>
      </c>
      <c r="H40" s="19"/>
      <c r="I40" s="19"/>
      <c r="J40" s="18"/>
      <c r="K40" s="19">
        <v>10</v>
      </c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>
        <v>22</v>
      </c>
      <c r="F41" s="22"/>
      <c r="G41" s="18"/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/>
      <c r="H42" s="21"/>
      <c r="I42" s="21"/>
      <c r="J42" s="21"/>
      <c r="K42" s="21">
        <v>24</v>
      </c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>
        <v>10</v>
      </c>
      <c r="H43" s="19"/>
      <c r="I43" s="19">
        <v>15</v>
      </c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40</v>
      </c>
      <c r="F44" s="22"/>
      <c r="G44" s="26">
        <v>80</v>
      </c>
      <c r="H44" s="19"/>
      <c r="I44" s="26"/>
      <c r="J44" s="26"/>
      <c r="K44" s="26">
        <v>15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>
        <v>2</v>
      </c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 t="s">
        <v>166</v>
      </c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>
        <v>20</v>
      </c>
      <c r="F47" s="22"/>
      <c r="G47" s="22"/>
      <c r="H47" s="19"/>
      <c r="I47" s="19">
        <v>15</v>
      </c>
      <c r="J47" s="18"/>
      <c r="K47" s="19">
        <v>10</v>
      </c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/>
      <c r="J49" s="18"/>
      <c r="K49" s="19">
        <v>10</v>
      </c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/>
      <c r="F50" s="22"/>
      <c r="G50" s="39"/>
      <c r="H50" s="19"/>
      <c r="I50" s="40"/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>
        <v>2</v>
      </c>
      <c r="F52" s="22"/>
      <c r="G52" s="22"/>
      <c r="H52" s="19"/>
      <c r="I52" s="19"/>
      <c r="J52" s="18"/>
      <c r="K52" s="19">
        <v>2</v>
      </c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3</v>
      </c>
      <c r="F53" s="22"/>
      <c r="G53" s="22"/>
      <c r="H53" s="19"/>
      <c r="I53" s="19"/>
      <c r="J53" s="18"/>
      <c r="K53" s="19">
        <v>4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/>
      <c r="J54" s="18"/>
      <c r="K54" s="19">
        <v>2</v>
      </c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>
        <v>1</v>
      </c>
      <c r="F57" s="22"/>
      <c r="G57" s="22"/>
      <c r="H57" s="19"/>
      <c r="I57" s="19"/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/>
      <c r="F59" s="22"/>
      <c r="G59" s="22"/>
      <c r="H59" s="19"/>
      <c r="I59" s="19"/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/>
      <c r="H60" s="19"/>
      <c r="I60" s="19"/>
      <c r="J60" s="18"/>
      <c r="K60" s="19">
        <v>5</v>
      </c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/>
      <c r="H61" s="19"/>
      <c r="I61" s="19"/>
      <c r="J61" s="18"/>
      <c r="K61" s="19">
        <v>10</v>
      </c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/>
      <c r="J62" s="18"/>
      <c r="K62" s="19">
        <v>1</v>
      </c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>
        <v>1</v>
      </c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/>
      <c r="F64" s="18"/>
      <c r="G64" s="18">
        <v>1</v>
      </c>
      <c r="H64" s="19"/>
      <c r="I64" s="19"/>
      <c r="J64" s="18"/>
      <c r="K64" s="19">
        <v>2</v>
      </c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/>
      <c r="J65" s="18"/>
      <c r="K65" s="19">
        <v>10</v>
      </c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/>
      <c r="F67" s="18"/>
      <c r="G67" s="18">
        <v>20</v>
      </c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>
        <v>10</v>
      </c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>
        <v>6</v>
      </c>
      <c r="F69" s="18"/>
      <c r="G69" s="18"/>
      <c r="H69" s="19"/>
      <c r="I69" s="19"/>
      <c r="J69" s="18"/>
      <c r="K69" s="19">
        <v>15</v>
      </c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30</v>
      </c>
      <c r="F70" s="18"/>
      <c r="G70" s="18"/>
      <c r="H70" s="19"/>
      <c r="I70" s="19">
        <v>15</v>
      </c>
      <c r="J70" s="18"/>
      <c r="K70" s="19">
        <v>10</v>
      </c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141</v>
      </c>
      <c r="F71" s="18"/>
      <c r="G71" s="26" t="s">
        <v>168</v>
      </c>
      <c r="H71" s="19"/>
      <c r="I71" s="26" t="s">
        <v>141</v>
      </c>
      <c r="J71" s="26"/>
      <c r="K71" s="26" t="s">
        <v>153</v>
      </c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>
        <v>20</v>
      </c>
      <c r="F72" s="18"/>
      <c r="G72" s="18"/>
      <c r="H72" s="19"/>
      <c r="I72" s="19">
        <v>10</v>
      </c>
      <c r="J72" s="18"/>
      <c r="K72" s="19">
        <v>10</v>
      </c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>
        <v>6</v>
      </c>
      <c r="F73" s="18"/>
      <c r="G73" s="18">
        <v>5</v>
      </c>
      <c r="H73" s="19"/>
      <c r="I73" s="19"/>
      <c r="J73" s="18"/>
      <c r="K73" s="19">
        <v>5</v>
      </c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>
        <v>22</v>
      </c>
      <c r="F74" s="18"/>
      <c r="G74" s="18"/>
      <c r="H74" s="19"/>
      <c r="I74" s="19"/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150</v>
      </c>
      <c r="F75" s="18"/>
      <c r="G75" s="18">
        <v>50</v>
      </c>
      <c r="H75" s="19"/>
      <c r="I75" s="19">
        <v>60</v>
      </c>
      <c r="J75" s="18"/>
      <c r="K75" s="19">
        <v>10</v>
      </c>
      <c r="L75" s="19"/>
    </row>
    <row r="76" spans="1:13" x14ac:dyDescent="0.25">
      <c r="A76" s="16">
        <v>7501057720253</v>
      </c>
      <c r="B76" s="16">
        <v>23253</v>
      </c>
      <c r="C76" s="25" t="s">
        <v>128</v>
      </c>
      <c r="D76" s="25">
        <v>0.5</v>
      </c>
      <c r="E76" s="18">
        <v>5</v>
      </c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70</v>
      </c>
      <c r="F77" s="18"/>
      <c r="G77" s="18">
        <v>30</v>
      </c>
      <c r="H77" s="19"/>
      <c r="I77" s="19">
        <v>30</v>
      </c>
      <c r="J77" s="18"/>
      <c r="K77" s="19"/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>
        <v>6</v>
      </c>
      <c r="F78" s="18"/>
      <c r="G78" s="18"/>
      <c r="H78" s="19"/>
      <c r="I78" s="19">
        <v>1</v>
      </c>
      <c r="J78" s="18"/>
      <c r="K78" s="19">
        <v>5</v>
      </c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/>
      <c r="F79" s="19"/>
      <c r="G79" s="19"/>
      <c r="H79" s="19"/>
      <c r="I79" s="19">
        <v>5</v>
      </c>
      <c r="J79" s="19"/>
      <c r="K79" s="19">
        <v>2</v>
      </c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5</v>
      </c>
      <c r="F80" s="19"/>
      <c r="G80" s="19"/>
      <c r="H80" s="19"/>
      <c r="I80" s="19"/>
      <c r="J80" s="19"/>
      <c r="K80" s="19">
        <v>3</v>
      </c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/>
      <c r="F82" s="26"/>
      <c r="G82" s="26" t="s">
        <v>153</v>
      </c>
      <c r="H82" s="26"/>
      <c r="I82" s="26" t="s">
        <v>142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/>
      <c r="H83" s="26"/>
      <c r="I83" s="26"/>
      <c r="J83" s="33"/>
      <c r="K83" s="26">
        <v>2</v>
      </c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/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67" zoomScale="120" zoomScaleNormal="120" workbookViewId="0">
      <selection activeCell="M13" sqref="M1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185</v>
      </c>
      <c r="B2" s="855"/>
      <c r="C2" s="855"/>
      <c r="D2" s="72"/>
      <c r="E2" s="3"/>
      <c r="F2" s="4"/>
      <c r="G2" s="5"/>
      <c r="H2" s="5"/>
      <c r="I2" s="5"/>
      <c r="J2" s="5"/>
    </row>
    <row r="3" spans="1:13" s="6" customFormat="1" x14ac:dyDescent="0.25">
      <c r="A3" s="855" t="s">
        <v>184</v>
      </c>
      <c r="B3" s="855"/>
      <c r="C3" s="855"/>
      <c r="D3" s="72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7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73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7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>
        <v>10</v>
      </c>
      <c r="F9" s="18"/>
      <c r="G9" s="18"/>
      <c r="H9" s="19"/>
      <c r="I9" s="19">
        <v>7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8</v>
      </c>
      <c r="F10" s="22"/>
      <c r="G10" s="21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10</v>
      </c>
      <c r="F11" s="22"/>
      <c r="G11" s="18"/>
      <c r="H11" s="19"/>
      <c r="I11" s="19">
        <v>15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 t="s">
        <v>186</v>
      </c>
      <c r="H12" s="28"/>
      <c r="I12" s="26" t="s">
        <v>186</v>
      </c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>
        <v>5</v>
      </c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/>
      <c r="F15" s="22"/>
      <c r="G15" s="31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10</v>
      </c>
      <c r="F22" s="22"/>
      <c r="G22" s="18"/>
      <c r="H22" s="19"/>
      <c r="I22" s="19">
        <v>10</v>
      </c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>
        <v>3</v>
      </c>
      <c r="F23" s="22"/>
      <c r="G23" s="18">
        <v>1</v>
      </c>
      <c r="H23" s="19"/>
      <c r="I23" s="19">
        <v>2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/>
      <c r="H29" s="19"/>
      <c r="I29" s="19">
        <v>15</v>
      </c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15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>
        <v>5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>
        <v>1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8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/>
      <c r="H34" s="19"/>
      <c r="I34" s="19">
        <v>3</v>
      </c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 t="s">
        <v>187</v>
      </c>
      <c r="H35" s="19"/>
      <c r="I35" s="34"/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/>
      <c r="F36" s="22"/>
      <c r="G36" s="18"/>
      <c r="H36" s="19"/>
      <c r="I36" s="19">
        <v>10</v>
      </c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>
        <v>25</v>
      </c>
      <c r="F37" s="22"/>
      <c r="G37" s="18"/>
      <c r="H37" s="19"/>
      <c r="I37" s="19">
        <v>10</v>
      </c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40</v>
      </c>
      <c r="F39" s="22"/>
      <c r="G39" s="21">
        <v>30</v>
      </c>
      <c r="H39" s="19"/>
      <c r="I39" s="19">
        <v>20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>
        <v>10</v>
      </c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/>
      <c r="F41" s="22"/>
      <c r="G41" s="18">
        <v>22</v>
      </c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>
        <v>22</v>
      </c>
      <c r="F42" s="21"/>
      <c r="G42" s="21">
        <v>22</v>
      </c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50</v>
      </c>
      <c r="F44" s="22"/>
      <c r="G44" s="26"/>
      <c r="H44" s="19"/>
      <c r="I44" s="26">
        <v>40</v>
      </c>
      <c r="J44" s="26"/>
      <c r="K44" s="26"/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>
        <v>4</v>
      </c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>
        <v>1</v>
      </c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>
        <v>15</v>
      </c>
      <c r="F47" s="22"/>
      <c r="G47" s="22"/>
      <c r="H47" s="19"/>
      <c r="I47" s="19">
        <v>15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>
        <v>50</v>
      </c>
      <c r="H48" s="19"/>
      <c r="I48" s="19">
        <v>30</v>
      </c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>
        <v>30</v>
      </c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/>
      <c r="F50" s="22"/>
      <c r="G50" s="39"/>
      <c r="H50" s="19"/>
      <c r="I50" s="40"/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/>
      <c r="F52" s="22"/>
      <c r="G52" s="22"/>
      <c r="H52" s="19"/>
      <c r="I52" s="19">
        <v>2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1</v>
      </c>
      <c r="F53" s="22"/>
      <c r="G53" s="22">
        <v>1</v>
      </c>
      <c r="H53" s="19"/>
      <c r="I53" s="19">
        <v>1</v>
      </c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>
        <v>1</v>
      </c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>
        <v>3</v>
      </c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>
        <v>3</v>
      </c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>
        <v>2</v>
      </c>
      <c r="F57" s="22"/>
      <c r="G57" s="22"/>
      <c r="H57" s="19"/>
      <c r="I57" s="19">
        <v>3</v>
      </c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>
        <v>5</v>
      </c>
      <c r="F59" s="22"/>
      <c r="G59" s="22">
        <v>3</v>
      </c>
      <c r="H59" s="19"/>
      <c r="I59" s="19"/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/>
      <c r="H60" s="19"/>
      <c r="I60" s="19">
        <v>2</v>
      </c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>
        <v>1</v>
      </c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>
        <v>1</v>
      </c>
      <c r="F63" s="22"/>
      <c r="G63" s="22"/>
      <c r="H63" s="19"/>
      <c r="I63" s="19">
        <v>1</v>
      </c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>
        <v>10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>
        <v>12</v>
      </c>
      <c r="F67" s="18"/>
      <c r="G67" s="18">
        <v>20</v>
      </c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>
        <v>6</v>
      </c>
      <c r="F68" s="18"/>
      <c r="G68" s="18"/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>
        <v>6</v>
      </c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40</v>
      </c>
      <c r="F70" s="18"/>
      <c r="G70" s="18"/>
      <c r="H70" s="19"/>
      <c r="I70" s="19">
        <v>15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146</v>
      </c>
      <c r="F71" s="18"/>
      <c r="G71" s="26" t="s">
        <v>148</v>
      </c>
      <c r="H71" s="19"/>
      <c r="I71" s="26"/>
      <c r="J71" s="26"/>
      <c r="K71" s="26"/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>
        <v>20</v>
      </c>
      <c r="F72" s="18"/>
      <c r="G72" s="18"/>
      <c r="H72" s="19"/>
      <c r="I72" s="19">
        <v>10</v>
      </c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/>
      <c r="F73" s="18"/>
      <c r="G73" s="18"/>
      <c r="H73" s="19"/>
      <c r="I73" s="19">
        <v>5</v>
      </c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>
        <v>22</v>
      </c>
      <c r="F74" s="18"/>
      <c r="G74" s="18">
        <v>66</v>
      </c>
      <c r="H74" s="19"/>
      <c r="I74" s="19">
        <v>28</v>
      </c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60</v>
      </c>
      <c r="F75" s="18"/>
      <c r="G75" s="18">
        <v>50</v>
      </c>
      <c r="H75" s="19"/>
      <c r="I75" s="19">
        <v>50</v>
      </c>
      <c r="J75" s="18"/>
      <c r="K75" s="19"/>
      <c r="L75" s="19"/>
    </row>
    <row r="76" spans="1:13" x14ac:dyDescent="0.25">
      <c r="A76" s="16">
        <v>7501057720253</v>
      </c>
      <c r="B76" s="16">
        <v>23253</v>
      </c>
      <c r="C76" s="25" t="s">
        <v>128</v>
      </c>
      <c r="D76" s="25">
        <v>0.5</v>
      </c>
      <c r="E76" s="18"/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50</v>
      </c>
      <c r="F77" s="18"/>
      <c r="G77" s="18">
        <v>50</v>
      </c>
      <c r="H77" s="19"/>
      <c r="I77" s="19">
        <v>60</v>
      </c>
      <c r="J77" s="18"/>
      <c r="K77" s="19"/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>
        <v>5</v>
      </c>
      <c r="F78" s="18"/>
      <c r="G78" s="18">
        <v>3</v>
      </c>
      <c r="H78" s="19"/>
      <c r="I78" s="19">
        <v>5</v>
      </c>
      <c r="J78" s="18"/>
      <c r="K78" s="19"/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>
        <v>2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4</v>
      </c>
      <c r="F80" s="19"/>
      <c r="G80" s="19"/>
      <c r="H80" s="19"/>
      <c r="I80" s="19"/>
      <c r="J80" s="19"/>
      <c r="K80" s="19"/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>
        <v>2</v>
      </c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188</v>
      </c>
      <c r="F82" s="26"/>
      <c r="G82" s="26"/>
      <c r="H82" s="26"/>
      <c r="I82" s="26" t="s">
        <v>188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/>
      <c r="H83" s="26"/>
      <c r="I83" s="26">
        <v>4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>
        <v>10</v>
      </c>
      <c r="F84" s="19"/>
      <c r="G84" s="19">
        <v>5</v>
      </c>
      <c r="H84" s="19"/>
      <c r="I84" s="19">
        <v>5</v>
      </c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 t="s">
        <v>189</v>
      </c>
      <c r="F85" s="26"/>
      <c r="G85" s="26"/>
      <c r="H85" s="26"/>
      <c r="I85" s="26" t="s">
        <v>190</v>
      </c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76"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191</v>
      </c>
      <c r="B2" s="855"/>
      <c r="C2" s="855"/>
      <c r="D2" s="7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192</v>
      </c>
      <c r="B3" s="855"/>
      <c r="C3" s="855"/>
      <c r="D3" s="7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7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76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7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/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5</v>
      </c>
      <c r="F10" s="22"/>
      <c r="G10" s="21">
        <v>20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/>
      <c r="F11" s="22"/>
      <c r="G11" s="18"/>
      <c r="H11" s="19"/>
      <c r="I11" s="19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>
        <v>6</v>
      </c>
      <c r="F15" s="22"/>
      <c r="G15" s="31">
        <v>12</v>
      </c>
      <c r="H15" s="19"/>
      <c r="I15" s="19">
        <v>6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>
        <v>18</v>
      </c>
      <c r="F19" s="22"/>
      <c r="G19" s="18">
        <v>18</v>
      </c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>
        <v>4</v>
      </c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 t="s">
        <v>142</v>
      </c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/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6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/>
      <c r="H34" s="19"/>
      <c r="I34" s="19"/>
      <c r="J34" s="18"/>
      <c r="K34" s="19">
        <v>10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140</v>
      </c>
      <c r="F35" s="22"/>
      <c r="G35" s="34" t="s">
        <v>152</v>
      </c>
      <c r="H35" s="19"/>
      <c r="I35" s="34"/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>
        <v>6</v>
      </c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>
        <v>20</v>
      </c>
      <c r="F37" s="22"/>
      <c r="G37" s="18">
        <v>30</v>
      </c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/>
      <c r="H38" s="19"/>
      <c r="I38" s="19">
        <v>1</v>
      </c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30</v>
      </c>
      <c r="F39" s="22"/>
      <c r="G39" s="21">
        <v>30</v>
      </c>
      <c r="H39" s="19"/>
      <c r="I39" s="19">
        <v>15</v>
      </c>
      <c r="J39" s="21"/>
      <c r="K39" s="19">
        <v>10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/>
      <c r="H40" s="19"/>
      <c r="I40" s="19">
        <v>5</v>
      </c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>
        <v>22</v>
      </c>
      <c r="F41" s="22"/>
      <c r="G41" s="18"/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/>
      <c r="H42" s="21"/>
      <c r="I42" s="21">
        <v>22</v>
      </c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80</v>
      </c>
      <c r="F44" s="22"/>
      <c r="G44" s="26">
        <v>80</v>
      </c>
      <c r="H44" s="19"/>
      <c r="I44" s="26"/>
      <c r="J44" s="26"/>
      <c r="K44" s="26">
        <v>15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 t="s">
        <v>166</v>
      </c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>
        <v>25</v>
      </c>
      <c r="F47" s="22"/>
      <c r="G47" s="22">
        <v>30</v>
      </c>
      <c r="H47" s="19"/>
      <c r="I47" s="19">
        <v>15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>
        <v>40</v>
      </c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>
        <v>50</v>
      </c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>
        <v>30</v>
      </c>
      <c r="F50" s="22"/>
      <c r="G50" s="39"/>
      <c r="H50" s="19"/>
      <c r="I50" s="40">
        <v>20</v>
      </c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>
        <v>2</v>
      </c>
      <c r="F52" s="22"/>
      <c r="G52" s="22">
        <v>4</v>
      </c>
      <c r="H52" s="19"/>
      <c r="I52" s="19"/>
      <c r="J52" s="18"/>
      <c r="K52" s="19">
        <v>1</v>
      </c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1</v>
      </c>
      <c r="F53" s="22"/>
      <c r="G53" s="22">
        <v>1</v>
      </c>
      <c r="H53" s="19"/>
      <c r="I53" s="19"/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>
        <v>2</v>
      </c>
      <c r="F54" s="22"/>
      <c r="G54" s="22">
        <v>1</v>
      </c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>
        <v>3</v>
      </c>
      <c r="F55" s="22"/>
      <c r="G55" s="22"/>
      <c r="H55" s="19"/>
      <c r="I55" s="19">
        <v>2</v>
      </c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/>
      <c r="H57" s="19"/>
      <c r="I57" s="19"/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>
        <v>5</v>
      </c>
      <c r="F59" s="22"/>
      <c r="G59" s="22"/>
      <c r="H59" s="19"/>
      <c r="I59" s="19">
        <v>1</v>
      </c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>
        <v>2</v>
      </c>
      <c r="H60" s="19"/>
      <c r="I60" s="19"/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>
        <v>6</v>
      </c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>
        <v>2</v>
      </c>
      <c r="F64" s="18"/>
      <c r="G64" s="18"/>
      <c r="H64" s="19"/>
      <c r="I64" s="19"/>
      <c r="J64" s="18"/>
      <c r="K64" s="19">
        <v>2</v>
      </c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>
        <v>15</v>
      </c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/>
      <c r="H68" s="19"/>
      <c r="I68" s="19"/>
      <c r="J68" s="18"/>
      <c r="K68" s="19">
        <v>10</v>
      </c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/>
      <c r="F69" s="18"/>
      <c r="G69" s="18"/>
      <c r="H69" s="19"/>
      <c r="I69" s="19">
        <v>10</v>
      </c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40</v>
      </c>
      <c r="F70" s="18"/>
      <c r="G70" s="18"/>
      <c r="H70" s="19"/>
      <c r="I70" s="19"/>
      <c r="J70" s="18"/>
      <c r="K70" s="19">
        <v>10</v>
      </c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153</v>
      </c>
      <c r="F71" s="18"/>
      <c r="G71" s="26" t="s">
        <v>168</v>
      </c>
      <c r="H71" s="19"/>
      <c r="I71" s="26"/>
      <c r="J71" s="26"/>
      <c r="K71" s="26" t="s">
        <v>142</v>
      </c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/>
      <c r="F72" s="18"/>
      <c r="G72" s="18">
        <v>3</v>
      </c>
      <c r="H72" s="19"/>
      <c r="I72" s="19"/>
      <c r="J72" s="18"/>
      <c r="K72" s="19">
        <v>10</v>
      </c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>
        <v>6</v>
      </c>
      <c r="F73" s="18"/>
      <c r="G73" s="18"/>
      <c r="H73" s="19"/>
      <c r="I73" s="19"/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/>
      <c r="F74" s="18"/>
      <c r="G74" s="18">
        <v>66</v>
      </c>
      <c r="H74" s="19"/>
      <c r="I74" s="19">
        <v>32</v>
      </c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50</v>
      </c>
      <c r="F75" s="18"/>
      <c r="G75" s="18">
        <v>50</v>
      </c>
      <c r="H75" s="19"/>
      <c r="I75" s="19">
        <v>40</v>
      </c>
      <c r="J75" s="18"/>
      <c r="K75" s="19"/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8">
        <v>10</v>
      </c>
      <c r="F76" s="18"/>
      <c r="G76" s="18"/>
      <c r="H76" s="19"/>
      <c r="I76" s="19"/>
      <c r="J76" s="18"/>
      <c r="K76" s="19">
        <v>10</v>
      </c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60</v>
      </c>
      <c r="F77" s="18"/>
      <c r="G77" s="18">
        <v>30</v>
      </c>
      <c r="H77" s="19"/>
      <c r="I77" s="19">
        <v>30</v>
      </c>
      <c r="J77" s="18"/>
      <c r="K77" s="19">
        <v>30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>
        <v>6</v>
      </c>
      <c r="F78" s="18"/>
      <c r="G78" s="18">
        <v>5</v>
      </c>
      <c r="H78" s="19"/>
      <c r="I78" s="19"/>
      <c r="J78" s="18"/>
      <c r="K78" s="19"/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/>
      <c r="F79" s="19"/>
      <c r="G79" s="19"/>
      <c r="H79" s="19"/>
      <c r="I79" s="19">
        <v>4</v>
      </c>
      <c r="J79" s="19"/>
      <c r="K79" s="19"/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6</v>
      </c>
      <c r="F80" s="19"/>
      <c r="G80" s="19"/>
      <c r="H80" s="19"/>
      <c r="I80" s="19">
        <v>4</v>
      </c>
      <c r="J80" s="19"/>
      <c r="K80" s="19">
        <v>4</v>
      </c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>
        <v>6</v>
      </c>
      <c r="F81" s="19"/>
      <c r="G81" s="19"/>
      <c r="H81" s="19"/>
      <c r="I81" s="19">
        <v>1</v>
      </c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153</v>
      </c>
      <c r="F82" s="26"/>
      <c r="G82" s="26"/>
      <c r="H82" s="26"/>
      <c r="I82" s="26" t="s">
        <v>142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>
        <v>5</v>
      </c>
      <c r="H83" s="26"/>
      <c r="I83" s="26"/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 t="s">
        <v>193</v>
      </c>
      <c r="H85" s="26"/>
      <c r="I85" s="26" t="s">
        <v>193</v>
      </c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49" zoomScale="140" zoomScaleNormal="140" workbookViewId="0">
      <selection activeCell="G50" sqref="G50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194</v>
      </c>
      <c r="B2" s="855"/>
      <c r="C2" s="855"/>
      <c r="D2" s="78"/>
      <c r="E2" s="3"/>
      <c r="F2" s="4"/>
      <c r="G2" s="5"/>
      <c r="H2" s="5"/>
      <c r="I2" s="5"/>
      <c r="J2" s="5"/>
    </row>
    <row r="3" spans="1:13" s="6" customFormat="1" x14ac:dyDescent="0.25">
      <c r="A3" s="855" t="s">
        <v>195</v>
      </c>
      <c r="B3" s="855"/>
      <c r="C3" s="855"/>
      <c r="D3" s="78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7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79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8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/>
      <c r="F9" s="18"/>
      <c r="G9" s="18">
        <v>10</v>
      </c>
      <c r="H9" s="19"/>
      <c r="I9" s="19">
        <v>15</v>
      </c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/>
      <c r="F10" s="22"/>
      <c r="G10" s="21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10</v>
      </c>
      <c r="F11" s="22"/>
      <c r="G11" s="18">
        <v>10</v>
      </c>
      <c r="H11" s="19"/>
      <c r="I11" s="19">
        <v>15</v>
      </c>
      <c r="J11" s="18"/>
      <c r="K11" s="19">
        <v>15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>
        <v>3</v>
      </c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/>
      <c r="F15" s="22"/>
      <c r="G15" s="31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 t="s">
        <v>167</v>
      </c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>
        <v>1</v>
      </c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10</v>
      </c>
      <c r="F22" s="22"/>
      <c r="G22" s="18">
        <v>12</v>
      </c>
      <c r="H22" s="19"/>
      <c r="I22" s="19">
        <v>10</v>
      </c>
      <c r="J22" s="18"/>
      <c r="K22" s="19">
        <v>10</v>
      </c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/>
      <c r="H23" s="19"/>
      <c r="I23" s="19">
        <v>2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 t="s">
        <v>142</v>
      </c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>
        <v>1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/>
      <c r="H29" s="19"/>
      <c r="I29" s="19"/>
      <c r="J29" s="18"/>
      <c r="K29" s="19">
        <v>10</v>
      </c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10</v>
      </c>
      <c r="F30" s="22"/>
      <c r="G30" s="18"/>
      <c r="H30" s="19"/>
      <c r="I30" s="19"/>
      <c r="J30" s="18"/>
      <c r="K30" s="19">
        <v>15</v>
      </c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>
        <v>1</v>
      </c>
      <c r="H31" s="19"/>
      <c r="I31" s="19">
        <v>3</v>
      </c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10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>
        <v>10</v>
      </c>
      <c r="F34" s="22"/>
      <c r="G34" s="18"/>
      <c r="H34" s="19"/>
      <c r="I34" s="19">
        <v>5</v>
      </c>
      <c r="J34" s="18"/>
      <c r="K34" s="19">
        <v>10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 t="s">
        <v>152</v>
      </c>
      <c r="H35" s="19"/>
      <c r="I35" s="34" t="s">
        <v>140</v>
      </c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>
        <v>10</v>
      </c>
      <c r="F36" s="22"/>
      <c r="G36" s="18"/>
      <c r="H36" s="19"/>
      <c r="I36" s="19">
        <v>6</v>
      </c>
      <c r="J36" s="18"/>
      <c r="K36" s="19">
        <v>10</v>
      </c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>
        <v>33</v>
      </c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>
        <v>10</v>
      </c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35</v>
      </c>
      <c r="F39" s="22"/>
      <c r="G39" s="21">
        <v>30</v>
      </c>
      <c r="H39" s="19"/>
      <c r="I39" s="19">
        <v>20</v>
      </c>
      <c r="J39" s="21"/>
      <c r="K39" s="19">
        <v>10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/>
      <c r="H40" s="19"/>
      <c r="I40" s="19">
        <v>15</v>
      </c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>
        <v>22</v>
      </c>
      <c r="F41" s="22"/>
      <c r="G41" s="18"/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/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/>
      <c r="H43" s="19"/>
      <c r="I43" s="19">
        <v>15</v>
      </c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50</v>
      </c>
      <c r="F44" s="22"/>
      <c r="G44" s="26">
        <v>60</v>
      </c>
      <c r="H44" s="19"/>
      <c r="I44" s="26">
        <v>60</v>
      </c>
      <c r="J44" s="26"/>
      <c r="K44" s="26">
        <v>20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>
        <v>10</v>
      </c>
      <c r="F45" s="22"/>
      <c r="G45" s="18"/>
      <c r="H45" s="19"/>
      <c r="I45" s="19"/>
      <c r="J45" s="18"/>
      <c r="K45" s="19">
        <v>15</v>
      </c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/>
      <c r="F47" s="22"/>
      <c r="G47" s="22"/>
      <c r="H47" s="19"/>
      <c r="I47" s="19"/>
      <c r="J47" s="18"/>
      <c r="K47" s="19">
        <v>10</v>
      </c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/>
      <c r="H48" s="19"/>
      <c r="I48" s="19"/>
      <c r="J48" s="18"/>
      <c r="K48" s="19">
        <v>20</v>
      </c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/>
      <c r="J49" s="18"/>
      <c r="K49" s="19">
        <v>20</v>
      </c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>
        <v>20</v>
      </c>
      <c r="F50" s="22"/>
      <c r="G50" s="39">
        <v>20</v>
      </c>
      <c r="H50" s="19"/>
      <c r="I50" s="40"/>
      <c r="J50" s="40"/>
      <c r="K50" s="40">
        <v>10</v>
      </c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/>
      <c r="F52" s="22"/>
      <c r="G52" s="22">
        <v>5</v>
      </c>
      <c r="H52" s="19"/>
      <c r="I52" s="19">
        <v>2</v>
      </c>
      <c r="J52" s="18"/>
      <c r="K52" s="19">
        <v>2</v>
      </c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2</v>
      </c>
      <c r="F53" s="22"/>
      <c r="G53" s="22">
        <v>1</v>
      </c>
      <c r="H53" s="19"/>
      <c r="I53" s="19">
        <v>2</v>
      </c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>
        <v>1</v>
      </c>
      <c r="H54" s="19"/>
      <c r="I54" s="19">
        <v>1</v>
      </c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>
        <v>3</v>
      </c>
      <c r="F56" s="22"/>
      <c r="G56" s="22"/>
      <c r="H56" s="19"/>
      <c r="I56" s="19"/>
      <c r="J56" s="18"/>
      <c r="K56" s="19">
        <v>2</v>
      </c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/>
      <c r="H57" s="19"/>
      <c r="I57" s="19"/>
      <c r="J57" s="18"/>
      <c r="K57" s="19">
        <v>1</v>
      </c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/>
      <c r="F59" s="22"/>
      <c r="G59" s="22"/>
      <c r="H59" s="19"/>
      <c r="I59" s="19">
        <v>2</v>
      </c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>
        <v>2</v>
      </c>
      <c r="F64" s="18"/>
      <c r="G64" s="18"/>
      <c r="H64" s="19"/>
      <c r="I64" s="19"/>
      <c r="J64" s="18"/>
      <c r="K64" s="19">
        <v>2</v>
      </c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/>
      <c r="F67" s="18"/>
      <c r="G67" s="18"/>
      <c r="H67" s="19"/>
      <c r="I67" s="19">
        <v>10</v>
      </c>
      <c r="J67" s="18"/>
      <c r="K67" s="19">
        <v>10</v>
      </c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>
        <v>10</v>
      </c>
      <c r="F68" s="18"/>
      <c r="G68" s="18">
        <v>10</v>
      </c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/>
      <c r="F69" s="18"/>
      <c r="G69" s="18">
        <v>12</v>
      </c>
      <c r="H69" s="19"/>
      <c r="I69" s="19"/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30</v>
      </c>
      <c r="F70" s="18"/>
      <c r="G70" s="18"/>
      <c r="H70" s="19"/>
      <c r="I70" s="19">
        <v>15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/>
      <c r="F71" s="18"/>
      <c r="G71" s="26" t="s">
        <v>168</v>
      </c>
      <c r="H71" s="19"/>
      <c r="I71" s="26"/>
      <c r="J71" s="26"/>
      <c r="K71" s="26" t="s">
        <v>142</v>
      </c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/>
      <c r="F72" s="18"/>
      <c r="G72" s="18"/>
      <c r="H72" s="19"/>
      <c r="I72" s="19"/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/>
      <c r="F73" s="18"/>
      <c r="G73" s="18">
        <v>3</v>
      </c>
      <c r="H73" s="19"/>
      <c r="I73" s="19">
        <v>2</v>
      </c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/>
      <c r="F74" s="18"/>
      <c r="G74" s="18"/>
      <c r="H74" s="19"/>
      <c r="I74" s="19"/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60</v>
      </c>
      <c r="F75" s="18"/>
      <c r="G75" s="18">
        <v>50</v>
      </c>
      <c r="H75" s="19"/>
      <c r="I75" s="19">
        <v>60</v>
      </c>
      <c r="J75" s="18"/>
      <c r="K75" s="19">
        <v>20</v>
      </c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8"/>
      <c r="F76" s="18"/>
      <c r="G76" s="18"/>
      <c r="H76" s="19"/>
      <c r="I76" s="19">
        <v>3</v>
      </c>
      <c r="J76" s="18"/>
      <c r="K76" s="19">
        <v>10</v>
      </c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50</v>
      </c>
      <c r="F77" s="18"/>
      <c r="G77" s="18">
        <v>30</v>
      </c>
      <c r="H77" s="19"/>
      <c r="I77" s="19">
        <v>50</v>
      </c>
      <c r="J77" s="18"/>
      <c r="K77" s="19">
        <v>10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/>
      <c r="F78" s="18"/>
      <c r="G78" s="18">
        <v>3</v>
      </c>
      <c r="H78" s="19"/>
      <c r="I78" s="19">
        <v>2</v>
      </c>
      <c r="J78" s="18"/>
      <c r="K78" s="19"/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>
        <v>6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6</v>
      </c>
      <c r="F80" s="19"/>
      <c r="G80" s="19"/>
      <c r="H80" s="19"/>
      <c r="I80" s="19"/>
      <c r="J80" s="19"/>
      <c r="K80" s="19"/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>
        <v>1</v>
      </c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153</v>
      </c>
      <c r="F82" s="26"/>
      <c r="G82" s="26" t="s">
        <v>141</v>
      </c>
      <c r="H82" s="26"/>
      <c r="I82" s="26" t="s">
        <v>153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>
        <v>5</v>
      </c>
      <c r="H83" s="26"/>
      <c r="I83" s="26">
        <v>6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 t="s">
        <v>196</v>
      </c>
      <c r="F85" s="26"/>
      <c r="G85" s="26" t="s">
        <v>168</v>
      </c>
      <c r="H85" s="26"/>
      <c r="I85" s="26" t="s">
        <v>168</v>
      </c>
      <c r="J85" s="26"/>
      <c r="K85" s="26" t="s">
        <v>168</v>
      </c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43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197</v>
      </c>
      <c r="B2" s="855"/>
      <c r="C2" s="855"/>
      <c r="D2" s="81"/>
      <c r="E2" s="3"/>
      <c r="F2" s="4"/>
      <c r="G2" s="5"/>
      <c r="H2" s="5"/>
      <c r="I2" s="5"/>
      <c r="J2" s="5"/>
    </row>
    <row r="3" spans="1:13" s="6" customFormat="1" x14ac:dyDescent="0.25">
      <c r="A3" s="855" t="s">
        <v>198</v>
      </c>
      <c r="B3" s="855"/>
      <c r="C3" s="855"/>
      <c r="D3" s="81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8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82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8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/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20</v>
      </c>
      <c r="F10" s="22"/>
      <c r="G10" s="21"/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10</v>
      </c>
      <c r="F11" s="22"/>
      <c r="G11" s="18"/>
      <c r="H11" s="19"/>
      <c r="I11" s="19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167</v>
      </c>
      <c r="F12" s="27"/>
      <c r="G12" s="26"/>
      <c r="H12" s="28"/>
      <c r="I12" s="26"/>
      <c r="J12" s="26"/>
      <c r="K12" s="26" t="s">
        <v>167</v>
      </c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>
        <v>10</v>
      </c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>
        <v>10</v>
      </c>
      <c r="F15" s="22"/>
      <c r="G15" s="31">
        <v>12</v>
      </c>
      <c r="H15" s="19"/>
      <c r="I15" s="19">
        <v>4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>
        <v>1</v>
      </c>
      <c r="F16" s="22"/>
      <c r="G16" s="18">
        <v>1</v>
      </c>
      <c r="H16" s="19"/>
      <c r="I16" s="19">
        <v>1</v>
      </c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 t="s">
        <v>167</v>
      </c>
      <c r="J18" s="26"/>
      <c r="K18" s="26" t="s">
        <v>167</v>
      </c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>
        <v>18</v>
      </c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>
        <v>1</v>
      </c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>
        <v>1</v>
      </c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12</v>
      </c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>
        <v>2</v>
      </c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>
        <v>2</v>
      </c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>
        <v>1</v>
      </c>
      <c r="F28" s="22"/>
      <c r="G28" s="18"/>
      <c r="H28" s="19"/>
      <c r="I28" s="19"/>
      <c r="J28" s="18"/>
      <c r="K28" s="19">
        <v>1</v>
      </c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/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10</v>
      </c>
      <c r="F30" s="22"/>
      <c r="G30" s="18"/>
      <c r="H30" s="19"/>
      <c r="I30" s="19"/>
      <c r="J30" s="18"/>
      <c r="K30" s="19">
        <v>15</v>
      </c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/>
      <c r="H31" s="19"/>
      <c r="I31" s="19"/>
      <c r="J31" s="18"/>
      <c r="K31" s="19">
        <v>2</v>
      </c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/>
      <c r="F33" s="22"/>
      <c r="G33" s="18">
        <v>2</v>
      </c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/>
      <c r="H34" s="19"/>
      <c r="I34" s="19"/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140</v>
      </c>
      <c r="F35" s="22"/>
      <c r="G35" s="34" t="s">
        <v>152</v>
      </c>
      <c r="H35" s="19"/>
      <c r="I35" s="34"/>
      <c r="J35" s="34"/>
      <c r="K35" s="34" t="s">
        <v>140</v>
      </c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/>
      <c r="F36" s="22"/>
      <c r="G36" s="18">
        <v>10</v>
      </c>
      <c r="H36" s="19"/>
      <c r="I36" s="19"/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>
        <v>11</v>
      </c>
      <c r="H37" s="19"/>
      <c r="I37" s="19"/>
      <c r="J37" s="18"/>
      <c r="K37" s="19">
        <v>10</v>
      </c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/>
      <c r="H38" s="19"/>
      <c r="I38" s="19"/>
      <c r="J38" s="18"/>
      <c r="K38" s="19">
        <v>10</v>
      </c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40</v>
      </c>
      <c r="F39" s="22"/>
      <c r="G39" s="21">
        <v>30</v>
      </c>
      <c r="H39" s="19"/>
      <c r="I39" s="19">
        <v>10</v>
      </c>
      <c r="J39" s="21"/>
      <c r="K39" s="19">
        <v>20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/>
      <c r="H40" s="19"/>
      <c r="I40" s="19">
        <v>10</v>
      </c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>
        <v>28</v>
      </c>
      <c r="F41" s="22"/>
      <c r="G41" s="18">
        <v>22</v>
      </c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>
        <v>28</v>
      </c>
      <c r="F42" s="21"/>
      <c r="G42" s="21">
        <v>22</v>
      </c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>
        <v>10</v>
      </c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80</v>
      </c>
      <c r="F44" s="22"/>
      <c r="G44" s="26">
        <v>50</v>
      </c>
      <c r="H44" s="19"/>
      <c r="I44" s="26"/>
      <c r="J44" s="26"/>
      <c r="K44" s="26">
        <v>30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/>
      <c r="F47" s="22"/>
      <c r="G47" s="22"/>
      <c r="H47" s="19"/>
      <c r="I47" s="19">
        <v>20</v>
      </c>
      <c r="J47" s="18"/>
      <c r="K47" s="19">
        <v>15</v>
      </c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>
        <v>1</v>
      </c>
      <c r="F48" s="22"/>
      <c r="G48" s="22"/>
      <c r="H48" s="19"/>
      <c r="I48" s="19"/>
      <c r="J48" s="18"/>
      <c r="K48" s="19">
        <v>30</v>
      </c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/>
      <c r="J49" s="18"/>
      <c r="K49" s="19">
        <v>30</v>
      </c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/>
      <c r="F50" s="22"/>
      <c r="G50" s="39"/>
      <c r="H50" s="19"/>
      <c r="I50" s="40"/>
      <c r="J50" s="40"/>
      <c r="K50" s="40">
        <v>20</v>
      </c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/>
      <c r="F51" s="22"/>
      <c r="G51" s="22"/>
      <c r="H51" s="19"/>
      <c r="I51" s="19"/>
      <c r="J51" s="18"/>
      <c r="K51" s="19">
        <v>5</v>
      </c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>
        <v>6</v>
      </c>
      <c r="F52" s="22"/>
      <c r="G52" s="22"/>
      <c r="H52" s="19"/>
      <c r="I52" s="19"/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2</v>
      </c>
      <c r="F53" s="22"/>
      <c r="G53" s="22">
        <v>2</v>
      </c>
      <c r="H53" s="19"/>
      <c r="I53" s="19">
        <v>2</v>
      </c>
      <c r="J53" s="18"/>
      <c r="K53" s="19">
        <v>5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/>
      <c r="J54" s="18"/>
      <c r="K54" s="19">
        <v>2</v>
      </c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/>
      <c r="H56" s="19"/>
      <c r="I56" s="19"/>
      <c r="J56" s="18"/>
      <c r="K56" s="19">
        <v>5</v>
      </c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/>
      <c r="H57" s="19"/>
      <c r="I57" s="19"/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>
        <v>2</v>
      </c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>
        <v>6</v>
      </c>
      <c r="F59" s="22"/>
      <c r="G59" s="22"/>
      <c r="H59" s="19"/>
      <c r="I59" s="19">
        <v>1</v>
      </c>
      <c r="J59" s="18"/>
      <c r="K59" s="19">
        <v>5</v>
      </c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/>
      <c r="H61" s="19"/>
      <c r="I61" s="19"/>
      <c r="J61" s="18"/>
      <c r="K61" s="19">
        <v>5</v>
      </c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>
        <v>1</v>
      </c>
      <c r="H62" s="19"/>
      <c r="I62" s="19"/>
      <c r="J62" s="18"/>
      <c r="K62" s="19">
        <v>1</v>
      </c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>
        <v>1</v>
      </c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>
        <v>12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>
        <v>4</v>
      </c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>
        <v>20</v>
      </c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/>
      <c r="H68" s="19"/>
      <c r="I68" s="19">
        <v>10</v>
      </c>
      <c r="J68" s="18"/>
      <c r="K68" s="19">
        <v>20</v>
      </c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>
        <v>10</v>
      </c>
      <c r="F69" s="18"/>
      <c r="G69" s="18"/>
      <c r="H69" s="19"/>
      <c r="I69" s="19"/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40</v>
      </c>
      <c r="F70" s="18"/>
      <c r="G70" s="18"/>
      <c r="H70" s="19"/>
      <c r="I70" s="19">
        <v>25</v>
      </c>
      <c r="J70" s="18"/>
      <c r="K70" s="19">
        <v>15</v>
      </c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141</v>
      </c>
      <c r="F71" s="18"/>
      <c r="G71" s="26" t="s">
        <v>168</v>
      </c>
      <c r="H71" s="19"/>
      <c r="I71" s="26" t="s">
        <v>141</v>
      </c>
      <c r="J71" s="26"/>
      <c r="K71" s="26" t="s">
        <v>141</v>
      </c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/>
      <c r="F72" s="18"/>
      <c r="G72" s="18"/>
      <c r="H72" s="19"/>
      <c r="I72" s="19"/>
      <c r="J72" s="18"/>
      <c r="K72" s="19">
        <v>15</v>
      </c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>
        <v>6</v>
      </c>
      <c r="F73" s="18"/>
      <c r="G73" s="18">
        <v>3</v>
      </c>
      <c r="H73" s="19"/>
      <c r="I73" s="19"/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>
        <v>28</v>
      </c>
      <c r="F74" s="18"/>
      <c r="G74" s="18">
        <v>66</v>
      </c>
      <c r="H74" s="19"/>
      <c r="I74" s="19"/>
      <c r="J74" s="18"/>
      <c r="K74" s="19">
        <v>24</v>
      </c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100</v>
      </c>
      <c r="F75" s="18"/>
      <c r="G75" s="18">
        <v>100</v>
      </c>
      <c r="H75" s="19"/>
      <c r="I75" s="19">
        <v>50</v>
      </c>
      <c r="J75" s="18"/>
      <c r="K75" s="19">
        <v>15</v>
      </c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8">
        <v>10</v>
      </c>
      <c r="F76" s="18"/>
      <c r="G76" s="18"/>
      <c r="H76" s="19"/>
      <c r="I76" s="19">
        <v>5</v>
      </c>
      <c r="J76" s="18"/>
      <c r="K76" s="19"/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80</v>
      </c>
      <c r="F77" s="18"/>
      <c r="G77" s="18">
        <v>50</v>
      </c>
      <c r="H77" s="19"/>
      <c r="I77" s="19">
        <v>30</v>
      </c>
      <c r="J77" s="18"/>
      <c r="K77" s="19">
        <v>30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>
        <v>6</v>
      </c>
      <c r="F78" s="18"/>
      <c r="G78" s="18">
        <v>5</v>
      </c>
      <c r="H78" s="19"/>
      <c r="I78" s="19">
        <v>2</v>
      </c>
      <c r="J78" s="18"/>
      <c r="K78" s="19">
        <v>5</v>
      </c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/>
      <c r="F79" s="19"/>
      <c r="G79" s="19">
        <v>10</v>
      </c>
      <c r="H79" s="19"/>
      <c r="I79" s="19"/>
      <c r="J79" s="19"/>
      <c r="K79" s="19">
        <v>5</v>
      </c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6</v>
      </c>
      <c r="F80" s="19"/>
      <c r="G80" s="19"/>
      <c r="H80" s="19"/>
      <c r="I80" s="19"/>
      <c r="J80" s="19"/>
      <c r="K80" s="19">
        <v>5</v>
      </c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/>
      <c r="F82" s="26"/>
      <c r="G82" s="26" t="s">
        <v>153</v>
      </c>
      <c r="H82" s="26"/>
      <c r="I82" s="26" t="s">
        <v>142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/>
      <c r="H83" s="26"/>
      <c r="I83" s="26">
        <v>5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>
        <v>10</v>
      </c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/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37" zoomScale="140" zoomScaleNormal="140" workbookViewId="0">
      <selection activeCell="O10" sqref="O10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199</v>
      </c>
      <c r="B2" s="855"/>
      <c r="C2" s="855"/>
      <c r="D2" s="84"/>
      <c r="E2" s="3"/>
      <c r="F2" s="4"/>
      <c r="G2" s="5"/>
      <c r="H2" s="5"/>
      <c r="I2" s="5"/>
      <c r="J2" s="5"/>
    </row>
    <row r="3" spans="1:13" s="6" customFormat="1" x14ac:dyDescent="0.25">
      <c r="A3" s="855" t="s">
        <v>200</v>
      </c>
      <c r="B3" s="855"/>
      <c r="C3" s="855"/>
      <c r="D3" s="84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8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85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8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/>
      <c r="F9" s="18"/>
      <c r="G9" s="18">
        <v>10</v>
      </c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20</v>
      </c>
      <c r="F10" s="22"/>
      <c r="G10" s="21">
        <v>10</v>
      </c>
      <c r="H10" s="19"/>
      <c r="I10" s="19">
        <v>6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12</v>
      </c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 t="s">
        <v>186</v>
      </c>
      <c r="H12" s="28"/>
      <c r="I12" s="26" t="s">
        <v>186</v>
      </c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>
        <v>10</v>
      </c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>
        <v>8</v>
      </c>
      <c r="F15" s="22"/>
      <c r="G15" s="31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 t="s">
        <v>186</v>
      </c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12</v>
      </c>
      <c r="F22" s="22"/>
      <c r="G22" s="18">
        <v>10</v>
      </c>
      <c r="H22" s="19"/>
      <c r="I22" s="19">
        <v>10</v>
      </c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/>
      <c r="H23" s="19"/>
      <c r="I23" s="19"/>
      <c r="J23" s="18"/>
      <c r="K23" s="19">
        <v>4</v>
      </c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 t="s">
        <v>161</v>
      </c>
      <c r="F25" s="22"/>
      <c r="G25" s="33"/>
      <c r="H25" s="19"/>
      <c r="I25" s="33"/>
      <c r="J25" s="33"/>
      <c r="K25" s="33" t="s">
        <v>161</v>
      </c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>
        <v>12</v>
      </c>
      <c r="F29" s="22"/>
      <c r="G29" s="18">
        <v>10</v>
      </c>
      <c r="H29" s="19"/>
      <c r="I29" s="19">
        <v>10</v>
      </c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>
        <v>15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>
        <v>5</v>
      </c>
      <c r="F31" s="22"/>
      <c r="G31" s="18">
        <v>2</v>
      </c>
      <c r="H31" s="19"/>
      <c r="I31" s="19"/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>
        <v>12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/>
      <c r="F34" s="22"/>
      <c r="G34" s="18"/>
      <c r="H34" s="19"/>
      <c r="I34" s="19"/>
      <c r="J34" s="18"/>
      <c r="K34" s="19">
        <v>10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 t="s">
        <v>201</v>
      </c>
      <c r="H35" s="19"/>
      <c r="I35" s="34" t="s">
        <v>201</v>
      </c>
      <c r="J35" s="34"/>
      <c r="K35" s="34" t="s">
        <v>201</v>
      </c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>
        <v>10</v>
      </c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>
        <v>22</v>
      </c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>
        <v>8</v>
      </c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30</v>
      </c>
      <c r="F39" s="22"/>
      <c r="G39" s="21">
        <v>40</v>
      </c>
      <c r="H39" s="19"/>
      <c r="I39" s="19">
        <v>20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>
        <v>20</v>
      </c>
      <c r="F40" s="22"/>
      <c r="G40" s="18"/>
      <c r="H40" s="19"/>
      <c r="I40" s="19"/>
      <c r="J40" s="18"/>
      <c r="K40" s="19">
        <v>10</v>
      </c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/>
      <c r="F41" s="22"/>
      <c r="G41" s="18">
        <v>22</v>
      </c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/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>
        <v>12</v>
      </c>
      <c r="F43" s="22"/>
      <c r="G43" s="18">
        <v>10</v>
      </c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30</v>
      </c>
      <c r="F44" s="22"/>
      <c r="G44" s="26">
        <v>50</v>
      </c>
      <c r="H44" s="19"/>
      <c r="I44" s="26">
        <v>30</v>
      </c>
      <c r="J44" s="26"/>
      <c r="K44" s="26">
        <v>20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>
        <v>20</v>
      </c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>
        <v>30</v>
      </c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>
        <v>50</v>
      </c>
      <c r="F50" s="22"/>
      <c r="G50" s="39">
        <v>20</v>
      </c>
      <c r="H50" s="19"/>
      <c r="I50" s="40">
        <v>30</v>
      </c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>
        <v>3</v>
      </c>
      <c r="F51" s="22"/>
      <c r="G51" s="22"/>
      <c r="H51" s="19"/>
      <c r="I51" s="19">
        <v>1</v>
      </c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/>
      <c r="F52" s="22"/>
      <c r="G52" s="22"/>
      <c r="H52" s="19"/>
      <c r="I52" s="19">
        <v>2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>
        <v>3</v>
      </c>
      <c r="F53" s="22"/>
      <c r="G53" s="22">
        <v>2</v>
      </c>
      <c r="H53" s="19"/>
      <c r="I53" s="19">
        <v>1</v>
      </c>
      <c r="J53" s="18"/>
      <c r="K53" s="19">
        <v>5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>
        <v>2</v>
      </c>
      <c r="F57" s="22"/>
      <c r="G57" s="22"/>
      <c r="H57" s="19"/>
      <c r="I57" s="19">
        <v>2</v>
      </c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/>
      <c r="H58" s="19"/>
      <c r="I58" s="19">
        <v>1</v>
      </c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>
        <v>2</v>
      </c>
      <c r="F59" s="22"/>
      <c r="G59" s="22">
        <v>3</v>
      </c>
      <c r="H59" s="19"/>
      <c r="I59" s="19">
        <v>2</v>
      </c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>
        <v>3</v>
      </c>
      <c r="F60" s="22"/>
      <c r="G60" s="22"/>
      <c r="H60" s="19"/>
      <c r="I60" s="19"/>
      <c r="J60" s="18"/>
      <c r="K60" s="19">
        <v>3</v>
      </c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>
        <v>6</v>
      </c>
      <c r="F61" s="22"/>
      <c r="G61" s="22">
        <v>5</v>
      </c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/>
      <c r="F62" s="22"/>
      <c r="G62" s="22"/>
      <c r="H62" s="19"/>
      <c r="I62" s="19"/>
      <c r="J62" s="18"/>
      <c r="K62" s="19">
        <v>1</v>
      </c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>
        <v>2</v>
      </c>
      <c r="F64" s="18"/>
      <c r="G64" s="18"/>
      <c r="H64" s="19"/>
      <c r="I64" s="19"/>
      <c r="J64" s="18"/>
      <c r="K64" s="19">
        <v>2</v>
      </c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>
        <v>1</v>
      </c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/>
      <c r="F67" s="18"/>
      <c r="G67" s="18">
        <v>10</v>
      </c>
      <c r="H67" s="19"/>
      <c r="I67" s="19">
        <v>10</v>
      </c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>
        <v>10</v>
      </c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>
        <v>8</v>
      </c>
      <c r="F69" s="18"/>
      <c r="G69" s="18"/>
      <c r="H69" s="19"/>
      <c r="I69" s="19">
        <v>7</v>
      </c>
      <c r="J69" s="18"/>
      <c r="K69" s="19">
        <v>10</v>
      </c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30</v>
      </c>
      <c r="F70" s="18"/>
      <c r="G70" s="18">
        <v>30</v>
      </c>
      <c r="H70" s="19"/>
      <c r="I70" s="19">
        <v>25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146</v>
      </c>
      <c r="F71" s="18"/>
      <c r="G71" s="26" t="s">
        <v>202</v>
      </c>
      <c r="H71" s="19"/>
      <c r="I71" s="26" t="s">
        <v>148</v>
      </c>
      <c r="J71" s="26"/>
      <c r="K71" s="26"/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>
        <v>15</v>
      </c>
      <c r="F72" s="18"/>
      <c r="G72" s="18"/>
      <c r="H72" s="19"/>
      <c r="I72" s="19"/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>
        <v>8</v>
      </c>
      <c r="F73" s="18"/>
      <c r="G73" s="18">
        <v>3</v>
      </c>
      <c r="H73" s="19"/>
      <c r="I73" s="19"/>
      <c r="J73" s="18"/>
      <c r="K73" s="19">
        <v>5</v>
      </c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/>
      <c r="F74" s="18"/>
      <c r="G74" s="18">
        <v>66</v>
      </c>
      <c r="H74" s="19"/>
      <c r="I74" s="19">
        <v>22</v>
      </c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150</v>
      </c>
      <c r="F75" s="18"/>
      <c r="G75" s="18">
        <v>40</v>
      </c>
      <c r="H75" s="19"/>
      <c r="I75" s="19">
        <v>70</v>
      </c>
      <c r="J75" s="18"/>
      <c r="K75" s="19"/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8"/>
      <c r="F76" s="18"/>
      <c r="G76" s="18"/>
      <c r="H76" s="19"/>
      <c r="I76" s="19"/>
      <c r="J76" s="18"/>
      <c r="K76" s="19">
        <v>10</v>
      </c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80</v>
      </c>
      <c r="F77" s="18"/>
      <c r="G77" s="18">
        <v>50</v>
      </c>
      <c r="H77" s="19"/>
      <c r="I77" s="19">
        <v>60</v>
      </c>
      <c r="J77" s="18"/>
      <c r="K77" s="19">
        <v>30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>
        <v>8</v>
      </c>
      <c r="F78" s="18"/>
      <c r="G78" s="18"/>
      <c r="H78" s="19"/>
      <c r="I78" s="19"/>
      <c r="J78" s="18"/>
      <c r="K78" s="19"/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>
        <v>6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10</v>
      </c>
      <c r="F80" s="19"/>
      <c r="G80" s="19"/>
      <c r="H80" s="19"/>
      <c r="I80" s="19"/>
      <c r="J80" s="19"/>
      <c r="K80" s="19"/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148</v>
      </c>
      <c r="F82" s="26"/>
      <c r="G82" s="26"/>
      <c r="H82" s="26"/>
      <c r="I82" s="26" t="s">
        <v>149</v>
      </c>
      <c r="J82" s="33"/>
      <c r="K82" s="26" t="s">
        <v>146</v>
      </c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>
        <v>10</v>
      </c>
      <c r="F83" s="26"/>
      <c r="G83" s="26"/>
      <c r="H83" s="26"/>
      <c r="I83" s="26">
        <v>3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/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46" zoomScale="150" zoomScaleNormal="150" workbookViewId="0">
      <selection activeCell="G22" sqref="A22:G22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203</v>
      </c>
      <c r="B2" s="855"/>
      <c r="C2" s="855"/>
      <c r="D2" s="87"/>
      <c r="E2" s="3"/>
      <c r="F2" s="4"/>
      <c r="G2" s="5"/>
      <c r="H2" s="5"/>
      <c r="I2" s="5"/>
      <c r="J2" s="5"/>
    </row>
    <row r="3" spans="1:13" s="6" customFormat="1" x14ac:dyDescent="0.25">
      <c r="A3" s="855" t="s">
        <v>204</v>
      </c>
      <c r="B3" s="855"/>
      <c r="C3" s="855"/>
      <c r="D3" s="87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8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88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8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8">
        <v>10</v>
      </c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8">
        <v>20</v>
      </c>
      <c r="F10" s="22"/>
      <c r="G10" s="21">
        <v>20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8">
        <v>10</v>
      </c>
      <c r="F11" s="22"/>
      <c r="G11" s="18">
        <v>10</v>
      </c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8"/>
      <c r="F13" s="22"/>
      <c r="G13" s="18">
        <v>4</v>
      </c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8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31"/>
      <c r="F15" s="22"/>
      <c r="G15" s="31">
        <v>20</v>
      </c>
      <c r="H15" s="19"/>
      <c r="I15" s="19">
        <v>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8"/>
      <c r="F16" s="22"/>
      <c r="G16" s="18">
        <v>1</v>
      </c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8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8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8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8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8">
        <v>10</v>
      </c>
      <c r="F22" s="22"/>
      <c r="G22" s="18">
        <v>100</v>
      </c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8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8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8">
        <v>6</v>
      </c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8"/>
      <c r="F27" s="22"/>
      <c r="G27" s="18">
        <v>1</v>
      </c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8"/>
      <c r="F28" s="22"/>
      <c r="G28" s="18">
        <v>1</v>
      </c>
      <c r="H28" s="19"/>
      <c r="I28" s="19">
        <v>1</v>
      </c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8"/>
      <c r="F29" s="22"/>
      <c r="G29" s="18">
        <v>10</v>
      </c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8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8"/>
      <c r="F31" s="22"/>
      <c r="G31" s="18"/>
      <c r="H31" s="19"/>
      <c r="I31" s="19"/>
      <c r="J31" s="18"/>
      <c r="K31" s="19">
        <v>3</v>
      </c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8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8"/>
      <c r="F33" s="22"/>
      <c r="G33" s="18">
        <v>1</v>
      </c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8">
        <v>10</v>
      </c>
      <c r="F34" s="22"/>
      <c r="G34" s="18">
        <v>8</v>
      </c>
      <c r="H34" s="19"/>
      <c r="I34" s="19"/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/>
      <c r="H35" s="19"/>
      <c r="I35" s="34"/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8"/>
      <c r="F36" s="22"/>
      <c r="G36" s="18">
        <v>10</v>
      </c>
      <c r="H36" s="19"/>
      <c r="I36" s="19"/>
      <c r="J36" s="18"/>
      <c r="K36" s="19">
        <v>10</v>
      </c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8"/>
      <c r="F37" s="22"/>
      <c r="G37" s="18">
        <v>11</v>
      </c>
      <c r="H37" s="19"/>
      <c r="I37" s="19">
        <v>5</v>
      </c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8"/>
      <c r="F38" s="22"/>
      <c r="G38" s="18">
        <v>3</v>
      </c>
      <c r="H38" s="19"/>
      <c r="I38" s="19">
        <v>1</v>
      </c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21">
        <v>30</v>
      </c>
      <c r="F39" s="22"/>
      <c r="G39" s="21">
        <v>30</v>
      </c>
      <c r="H39" s="19"/>
      <c r="I39" s="19">
        <v>10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8"/>
      <c r="F40" s="22"/>
      <c r="G40" s="18">
        <v>22</v>
      </c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8">
        <v>30</v>
      </c>
      <c r="F41" s="22"/>
      <c r="G41" s="18">
        <v>22</v>
      </c>
      <c r="H41" s="19"/>
      <c r="I41" s="19">
        <v>22</v>
      </c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>
        <v>30</v>
      </c>
      <c r="F42" s="21"/>
      <c r="G42" s="21">
        <v>22</v>
      </c>
      <c r="H42" s="21"/>
      <c r="I42" s="21">
        <v>22</v>
      </c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8"/>
      <c r="F43" s="22"/>
      <c r="G43" s="18"/>
      <c r="H43" s="19"/>
      <c r="I43" s="19"/>
      <c r="J43" s="18"/>
      <c r="K43" s="19">
        <v>15</v>
      </c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30</v>
      </c>
      <c r="F44" s="22"/>
      <c r="G44" s="26">
        <v>50</v>
      </c>
      <c r="H44" s="19"/>
      <c r="I44" s="26"/>
      <c r="J44" s="26"/>
      <c r="K44" s="26">
        <v>30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8">
        <v>6</v>
      </c>
      <c r="F45" s="22"/>
      <c r="G45" s="18"/>
      <c r="H45" s="19"/>
      <c r="I45" s="19"/>
      <c r="J45" s="18"/>
      <c r="K45" s="19">
        <v>10</v>
      </c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36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22">
        <v>20</v>
      </c>
      <c r="F47" s="22"/>
      <c r="G47" s="22">
        <v>30</v>
      </c>
      <c r="H47" s="19"/>
      <c r="I47" s="19">
        <v>25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22"/>
      <c r="F48" s="22"/>
      <c r="G48" s="22">
        <v>30</v>
      </c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22"/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39"/>
      <c r="F50" s="22"/>
      <c r="G50" s="39"/>
      <c r="H50" s="19"/>
      <c r="I50" s="40"/>
      <c r="J50" s="40"/>
      <c r="K50" s="40">
        <v>30</v>
      </c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22">
        <v>4</v>
      </c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22">
        <v>6</v>
      </c>
      <c r="F52" s="22"/>
      <c r="G52" s="22">
        <v>3</v>
      </c>
      <c r="H52" s="19"/>
      <c r="I52" s="19"/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22"/>
      <c r="F53" s="22"/>
      <c r="G53" s="22">
        <v>2</v>
      </c>
      <c r="H53" s="19"/>
      <c r="I53" s="19">
        <v>1</v>
      </c>
      <c r="J53" s="18"/>
      <c r="K53" s="19">
        <v>5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22">
        <v>6</v>
      </c>
      <c r="F54" s="22"/>
      <c r="G54" s="22"/>
      <c r="H54" s="19"/>
      <c r="I54" s="19"/>
      <c r="J54" s="18"/>
      <c r="K54" s="19">
        <v>2</v>
      </c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22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22"/>
      <c r="F56" s="22"/>
      <c r="G56" s="22">
        <v>3</v>
      </c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22"/>
      <c r="F57" s="22"/>
      <c r="G57" s="22">
        <v>2</v>
      </c>
      <c r="H57" s="19"/>
      <c r="I57" s="19"/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22"/>
      <c r="F58" s="22"/>
      <c r="G58" s="22">
        <v>1</v>
      </c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22"/>
      <c r="F59" s="22"/>
      <c r="G59" s="22">
        <v>4</v>
      </c>
      <c r="H59" s="19"/>
      <c r="I59" s="19">
        <v>1</v>
      </c>
      <c r="J59" s="18"/>
      <c r="K59" s="19">
        <v>2</v>
      </c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22"/>
      <c r="F60" s="22"/>
      <c r="G60" s="22">
        <v>2</v>
      </c>
      <c r="H60" s="19"/>
      <c r="I60" s="19">
        <v>1</v>
      </c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22"/>
      <c r="F61" s="22"/>
      <c r="G61" s="22">
        <v>3</v>
      </c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22">
        <v>1</v>
      </c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22">
        <v>1</v>
      </c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8"/>
      <c r="F64" s="18"/>
      <c r="G64" s="18">
        <v>2</v>
      </c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8">
        <v>10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8"/>
      <c r="F66" s="18"/>
      <c r="G66" s="18">
        <v>2</v>
      </c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8"/>
      <c r="F67" s="18"/>
      <c r="G67" s="18">
        <v>10</v>
      </c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8"/>
      <c r="F68" s="18"/>
      <c r="G68" s="18"/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8"/>
      <c r="F69" s="18"/>
      <c r="G69" s="18">
        <v>3</v>
      </c>
      <c r="H69" s="19"/>
      <c r="I69" s="19"/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8">
        <v>30</v>
      </c>
      <c r="F70" s="18"/>
      <c r="G70" s="18">
        <v>30</v>
      </c>
      <c r="H70" s="19"/>
      <c r="I70" s="19">
        <v>25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141</v>
      </c>
      <c r="F71" s="18"/>
      <c r="G71" s="26" t="s">
        <v>168</v>
      </c>
      <c r="H71" s="19"/>
      <c r="I71" s="26" t="s">
        <v>153</v>
      </c>
      <c r="J71" s="26"/>
      <c r="K71" s="26"/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8"/>
      <c r="F72" s="18"/>
      <c r="G72" s="18"/>
      <c r="H72" s="19"/>
      <c r="I72" s="19">
        <v>10</v>
      </c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8"/>
      <c r="F73" s="18"/>
      <c r="G73" s="18"/>
      <c r="H73" s="19"/>
      <c r="I73" s="19">
        <v>1</v>
      </c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8">
        <v>28</v>
      </c>
      <c r="F74" s="18"/>
      <c r="G74" s="18">
        <v>44</v>
      </c>
      <c r="H74" s="19"/>
      <c r="I74" s="19"/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8">
        <v>100</v>
      </c>
      <c r="F75" s="18"/>
      <c r="G75" s="18">
        <v>50</v>
      </c>
      <c r="H75" s="19"/>
      <c r="I75" s="19">
        <v>50</v>
      </c>
      <c r="J75" s="18"/>
      <c r="K75" s="19"/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8"/>
      <c r="F76" s="18"/>
      <c r="G76" s="18"/>
      <c r="H76" s="19"/>
      <c r="I76" s="19">
        <v>3</v>
      </c>
      <c r="J76" s="18"/>
      <c r="K76" s="19">
        <v>10</v>
      </c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8">
        <v>80</v>
      </c>
      <c r="F77" s="18"/>
      <c r="G77" s="18">
        <v>20</v>
      </c>
      <c r="H77" s="19"/>
      <c r="I77" s="19">
        <v>40</v>
      </c>
      <c r="J77" s="18"/>
      <c r="K77" s="19">
        <v>30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8">
        <v>8</v>
      </c>
      <c r="F78" s="18"/>
      <c r="G78" s="18">
        <v>3</v>
      </c>
      <c r="H78" s="19"/>
      <c r="I78" s="19"/>
      <c r="J78" s="18"/>
      <c r="K78" s="19"/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/>
      <c r="F79" s="19"/>
      <c r="G79" s="19">
        <v>5</v>
      </c>
      <c r="H79" s="19"/>
      <c r="I79" s="19">
        <v>3</v>
      </c>
      <c r="J79" s="19"/>
      <c r="K79" s="19">
        <v>5</v>
      </c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/>
      <c r="F80" s="19"/>
      <c r="G80" s="19">
        <v>6</v>
      </c>
      <c r="H80" s="19"/>
      <c r="I80" s="19">
        <v>5</v>
      </c>
      <c r="J80" s="19"/>
      <c r="K80" s="19"/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141</v>
      </c>
      <c r="F82" s="26"/>
      <c r="G82" s="26" t="s">
        <v>141</v>
      </c>
      <c r="H82" s="26"/>
      <c r="I82" s="26" t="s">
        <v>153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/>
      <c r="H83" s="26"/>
      <c r="I83" s="26">
        <v>5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>
        <v>60</v>
      </c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49" zoomScale="130" zoomScaleNormal="130" workbookViewId="0">
      <selection activeCell="C68" sqref="C6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205</v>
      </c>
      <c r="B2" s="855"/>
      <c r="C2" s="855"/>
      <c r="D2" s="90"/>
      <c r="E2" s="3"/>
      <c r="F2" s="4"/>
      <c r="G2" s="5"/>
      <c r="H2" s="5"/>
      <c r="I2" s="5"/>
      <c r="J2" s="5"/>
    </row>
    <row r="3" spans="1:13" s="6" customFormat="1" x14ac:dyDescent="0.25">
      <c r="A3" s="855" t="s">
        <v>206</v>
      </c>
      <c r="B3" s="855"/>
      <c r="C3" s="855"/>
      <c r="D3" s="90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9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91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9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12</v>
      </c>
      <c r="F9" s="18"/>
      <c r="G9" s="18"/>
      <c r="H9" s="19"/>
      <c r="I9" s="19">
        <v>20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21">
        <v>10</v>
      </c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18</v>
      </c>
      <c r="F19" s="22"/>
      <c r="G19" s="18">
        <v>18</v>
      </c>
      <c r="H19" s="19"/>
      <c r="I19" s="19">
        <v>18</v>
      </c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/>
      <c r="H22" s="19"/>
      <c r="I22" s="19">
        <v>10</v>
      </c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>
        <v>2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9"/>
      <c r="F29" s="22"/>
      <c r="G29" s="18"/>
      <c r="H29" s="19"/>
      <c r="I29" s="19">
        <v>10</v>
      </c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9">
        <v>20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9"/>
      <c r="F31" s="22"/>
      <c r="G31" s="18">
        <v>2</v>
      </c>
      <c r="H31" s="19"/>
      <c r="I31" s="19">
        <v>1</v>
      </c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9">
        <v>10</v>
      </c>
      <c r="F33" s="22"/>
      <c r="G33" s="18"/>
      <c r="H33" s="19"/>
      <c r="I33" s="19"/>
      <c r="J33" s="18"/>
      <c r="K33" s="19"/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9"/>
      <c r="F34" s="22"/>
      <c r="G34" s="18"/>
      <c r="H34" s="19"/>
      <c r="I34" s="19"/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187</v>
      </c>
      <c r="F35" s="22"/>
      <c r="G35" s="34" t="s">
        <v>187</v>
      </c>
      <c r="H35" s="19"/>
      <c r="I35" s="34" t="s">
        <v>201</v>
      </c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9">
        <v>6</v>
      </c>
      <c r="F36" s="22"/>
      <c r="G36" s="18"/>
      <c r="H36" s="19"/>
      <c r="I36" s="19">
        <v>10</v>
      </c>
      <c r="J36" s="18"/>
      <c r="K36" s="19"/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9">
        <v>30</v>
      </c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19">
        <v>30</v>
      </c>
      <c r="F39" s="22"/>
      <c r="G39" s="21"/>
      <c r="H39" s="19"/>
      <c r="I39" s="19">
        <v>25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9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9"/>
      <c r="F41" s="22"/>
      <c r="G41" s="18"/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/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9">
        <v>12</v>
      </c>
      <c r="F43" s="22"/>
      <c r="G43" s="18"/>
      <c r="H43" s="19"/>
      <c r="I43" s="19">
        <v>10</v>
      </c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30</v>
      </c>
      <c r="F44" s="22"/>
      <c r="G44" s="26">
        <v>50</v>
      </c>
      <c r="H44" s="19"/>
      <c r="I44" s="26">
        <v>30</v>
      </c>
      <c r="J44" s="26"/>
      <c r="K44" s="26"/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9">
        <v>8</v>
      </c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19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19">
        <v>30</v>
      </c>
      <c r="F47" s="22"/>
      <c r="G47" s="22">
        <v>20</v>
      </c>
      <c r="H47" s="19"/>
      <c r="I47" s="19">
        <v>15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19">
        <v>40</v>
      </c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19">
        <v>40</v>
      </c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40"/>
      <c r="F50" s="22"/>
      <c r="G50" s="39"/>
      <c r="H50" s="19"/>
      <c r="I50" s="40"/>
      <c r="J50" s="40"/>
      <c r="K50" s="40"/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19">
        <v>2</v>
      </c>
      <c r="F51" s="22"/>
      <c r="G51" s="22"/>
      <c r="H51" s="19"/>
      <c r="I51" s="19"/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19"/>
      <c r="F52" s="22"/>
      <c r="G52" s="22"/>
      <c r="H52" s="19"/>
      <c r="I52" s="19">
        <v>4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19">
        <v>6</v>
      </c>
      <c r="F53" s="22"/>
      <c r="G53" s="22">
        <v>2</v>
      </c>
      <c r="H53" s="19"/>
      <c r="I53" s="19">
        <v>2</v>
      </c>
      <c r="J53" s="18"/>
      <c r="K53" s="19"/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19"/>
      <c r="F54" s="22"/>
      <c r="G54" s="22">
        <v>1</v>
      </c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19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19"/>
      <c r="F56" s="22"/>
      <c r="G56" s="22"/>
      <c r="H56" s="19"/>
      <c r="I56" s="19">
        <v>3</v>
      </c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19"/>
      <c r="F57" s="22"/>
      <c r="G57" s="22">
        <v>3</v>
      </c>
      <c r="H57" s="19"/>
      <c r="I57" s="19">
        <v>2</v>
      </c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19"/>
      <c r="F58" s="22"/>
      <c r="G58" s="22"/>
      <c r="H58" s="19"/>
      <c r="I58" s="19"/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19"/>
      <c r="F59" s="22"/>
      <c r="G59" s="22"/>
      <c r="H59" s="19"/>
      <c r="I59" s="19">
        <v>3</v>
      </c>
      <c r="J59" s="18"/>
      <c r="K59" s="19"/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19"/>
      <c r="F60" s="22"/>
      <c r="G60" s="22">
        <v>2</v>
      </c>
      <c r="H60" s="19"/>
      <c r="I60" s="19">
        <v>1</v>
      </c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19"/>
      <c r="F61" s="22"/>
      <c r="G61" s="22"/>
      <c r="H61" s="19"/>
      <c r="I61" s="19">
        <v>3</v>
      </c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19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9">
        <v>15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9"/>
      <c r="F67" s="18"/>
      <c r="G67" s="18"/>
      <c r="H67" s="19"/>
      <c r="I67" s="19">
        <v>10</v>
      </c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9"/>
      <c r="F68" s="18"/>
      <c r="G68" s="18">
        <v>10</v>
      </c>
      <c r="H68" s="19"/>
      <c r="I68" s="19">
        <v>10</v>
      </c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9"/>
      <c r="F69" s="18"/>
      <c r="G69" s="18">
        <v>10</v>
      </c>
      <c r="H69" s="19"/>
      <c r="I69" s="19"/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9">
        <v>30</v>
      </c>
      <c r="F70" s="18"/>
      <c r="G70" s="18"/>
      <c r="H70" s="19"/>
      <c r="I70" s="19">
        <v>15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146</v>
      </c>
      <c r="F71" s="18"/>
      <c r="G71" s="26"/>
      <c r="H71" s="19"/>
      <c r="I71" s="26"/>
      <c r="J71" s="26"/>
      <c r="K71" s="26"/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9"/>
      <c r="F72" s="18"/>
      <c r="G72" s="18"/>
      <c r="H72" s="19"/>
      <c r="I72" s="19"/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9">
        <v>10</v>
      </c>
      <c r="F73" s="18"/>
      <c r="G73" s="18"/>
      <c r="H73" s="19"/>
      <c r="I73" s="19">
        <v>2</v>
      </c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9"/>
      <c r="F74" s="18"/>
      <c r="G74" s="18">
        <v>88</v>
      </c>
      <c r="H74" s="19"/>
      <c r="I74" s="19">
        <v>32</v>
      </c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9">
        <v>100</v>
      </c>
      <c r="F75" s="18"/>
      <c r="G75" s="18">
        <v>50</v>
      </c>
      <c r="H75" s="19"/>
      <c r="I75" s="19">
        <v>60</v>
      </c>
      <c r="J75" s="18"/>
      <c r="K75" s="19"/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9">
        <v>8</v>
      </c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9">
        <v>80</v>
      </c>
      <c r="F77" s="18"/>
      <c r="G77" s="18">
        <v>50</v>
      </c>
      <c r="H77" s="19"/>
      <c r="I77" s="19">
        <v>60</v>
      </c>
      <c r="J77" s="18"/>
      <c r="K77" s="19"/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9">
        <v>8</v>
      </c>
      <c r="F78" s="18"/>
      <c r="G78" s="18">
        <v>5</v>
      </c>
      <c r="H78" s="19"/>
      <c r="I78" s="19">
        <v>3</v>
      </c>
      <c r="J78" s="18"/>
      <c r="K78" s="19"/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>
        <v>8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5</v>
      </c>
      <c r="F80" s="19"/>
      <c r="G80" s="19"/>
      <c r="H80" s="19"/>
      <c r="I80" s="19"/>
      <c r="J80" s="19"/>
      <c r="K80" s="19"/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149</v>
      </c>
      <c r="F82" s="26"/>
      <c r="G82" s="26" t="s">
        <v>149</v>
      </c>
      <c r="H82" s="26"/>
      <c r="I82" s="26" t="s">
        <v>149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/>
      <c r="H83" s="26"/>
      <c r="I83" s="26">
        <v>3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 t="s">
        <v>207</v>
      </c>
      <c r="F85" s="26"/>
      <c r="G85" s="26" t="s">
        <v>208</v>
      </c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73"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209</v>
      </c>
      <c r="B2" s="855"/>
      <c r="C2" s="855"/>
      <c r="D2" s="93"/>
      <c r="E2" s="3"/>
      <c r="F2" s="4"/>
      <c r="G2" s="5"/>
      <c r="H2" s="5"/>
      <c r="I2" s="5"/>
      <c r="J2" s="5"/>
    </row>
    <row r="3" spans="1:13" s="6" customFormat="1" x14ac:dyDescent="0.25">
      <c r="A3" s="855" t="s">
        <v>210</v>
      </c>
      <c r="B3" s="855"/>
      <c r="C3" s="855"/>
      <c r="D3" s="93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9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94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9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12</v>
      </c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21">
        <v>15</v>
      </c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9"/>
      <c r="J11" s="18"/>
      <c r="K11" s="19">
        <v>10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8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31">
        <v>20</v>
      </c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18</v>
      </c>
      <c r="F19" s="22"/>
      <c r="G19" s="18">
        <v>18</v>
      </c>
      <c r="H19" s="19"/>
      <c r="I19" s="19">
        <v>18</v>
      </c>
      <c r="J19" s="18"/>
      <c r="K19" s="19">
        <v>18</v>
      </c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>
        <v>1</v>
      </c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9"/>
      <c r="F28" s="22"/>
      <c r="G28" s="18"/>
      <c r="H28" s="19"/>
      <c r="I28" s="19"/>
      <c r="J28" s="18"/>
      <c r="K28" s="19">
        <v>2</v>
      </c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9"/>
      <c r="F29" s="22"/>
      <c r="G29" s="18"/>
      <c r="H29" s="19"/>
      <c r="I29" s="19"/>
      <c r="J29" s="18"/>
      <c r="K29" s="19">
        <v>10</v>
      </c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9">
        <v>20</v>
      </c>
      <c r="F30" s="22"/>
      <c r="G30" s="18"/>
      <c r="H30" s="19"/>
      <c r="I30" s="19"/>
      <c r="J30" s="18"/>
      <c r="K30" s="19">
        <v>15</v>
      </c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9">
        <v>2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9"/>
      <c r="F33" s="22"/>
      <c r="G33" s="18"/>
      <c r="H33" s="19"/>
      <c r="I33" s="19"/>
      <c r="J33" s="18"/>
      <c r="K33" s="19">
        <v>4</v>
      </c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9">
        <v>5</v>
      </c>
      <c r="F34" s="22"/>
      <c r="G34" s="18"/>
      <c r="H34" s="19"/>
      <c r="I34" s="19"/>
      <c r="J34" s="18"/>
      <c r="K34" s="19">
        <v>5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 t="s">
        <v>211</v>
      </c>
      <c r="H35" s="19"/>
      <c r="I35" s="34"/>
      <c r="J35" s="34"/>
      <c r="K35" s="34" t="s">
        <v>140</v>
      </c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9">
        <v>6</v>
      </c>
      <c r="F36" s="22"/>
      <c r="G36" s="18"/>
      <c r="H36" s="19"/>
      <c r="I36" s="19"/>
      <c r="J36" s="18"/>
      <c r="K36" s="19">
        <v>5</v>
      </c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9"/>
      <c r="F37" s="22"/>
      <c r="G37" s="18">
        <v>22</v>
      </c>
      <c r="H37" s="19"/>
      <c r="I37" s="19"/>
      <c r="J37" s="18"/>
      <c r="K37" s="19">
        <v>10</v>
      </c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9"/>
      <c r="F38" s="22"/>
      <c r="G38" s="18"/>
      <c r="H38" s="19"/>
      <c r="I38" s="19">
        <v>2</v>
      </c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19">
        <v>40</v>
      </c>
      <c r="F39" s="22"/>
      <c r="G39" s="21">
        <v>30</v>
      </c>
      <c r="H39" s="19"/>
      <c r="I39" s="19">
        <v>10</v>
      </c>
      <c r="J39" s="21"/>
      <c r="K39" s="19">
        <v>30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9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9">
        <v>22</v>
      </c>
      <c r="F41" s="22"/>
      <c r="G41" s="18"/>
      <c r="H41" s="19"/>
      <c r="I41" s="19">
        <v>22</v>
      </c>
      <c r="J41" s="18"/>
      <c r="K41" s="19">
        <v>24</v>
      </c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>
        <v>22</v>
      </c>
      <c r="F42" s="21"/>
      <c r="G42" s="21"/>
      <c r="H42" s="21"/>
      <c r="I42" s="21">
        <v>22</v>
      </c>
      <c r="J42" s="21"/>
      <c r="K42" s="21">
        <v>24</v>
      </c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9">
        <v>6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20</v>
      </c>
      <c r="F44" s="22"/>
      <c r="G44" s="26">
        <v>60</v>
      </c>
      <c r="H44" s="19"/>
      <c r="I44" s="26"/>
      <c r="J44" s="26"/>
      <c r="K44" s="26"/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9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19" t="s">
        <v>145</v>
      </c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19">
        <v>15</v>
      </c>
      <c r="F47" s="22"/>
      <c r="G47" s="22">
        <v>20</v>
      </c>
      <c r="H47" s="19"/>
      <c r="I47" s="19">
        <v>10</v>
      </c>
      <c r="J47" s="18"/>
      <c r="K47" s="19">
        <v>20</v>
      </c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19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19"/>
      <c r="F49" s="22"/>
      <c r="G49" s="22"/>
      <c r="H49" s="19"/>
      <c r="I49" s="19"/>
      <c r="J49" s="18"/>
      <c r="K49" s="19">
        <v>30</v>
      </c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40"/>
      <c r="F50" s="22"/>
      <c r="G50" s="39"/>
      <c r="H50" s="19"/>
      <c r="I50" s="40"/>
      <c r="J50" s="40"/>
      <c r="K50" s="40">
        <v>30</v>
      </c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19"/>
      <c r="F51" s="22"/>
      <c r="G51" s="22"/>
      <c r="H51" s="19"/>
      <c r="I51" s="19"/>
      <c r="J51" s="18"/>
      <c r="K51" s="19">
        <v>5</v>
      </c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19"/>
      <c r="F52" s="22"/>
      <c r="G52" s="22">
        <v>6</v>
      </c>
      <c r="H52" s="19"/>
      <c r="I52" s="19">
        <v>3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19">
        <v>3</v>
      </c>
      <c r="F53" s="22"/>
      <c r="G53" s="22">
        <v>3</v>
      </c>
      <c r="H53" s="19"/>
      <c r="I53" s="19"/>
      <c r="J53" s="18"/>
      <c r="K53" s="19">
        <v>10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19">
        <v>4</v>
      </c>
      <c r="F55" s="22"/>
      <c r="G55" s="22"/>
      <c r="H55" s="19"/>
      <c r="I55" s="19"/>
      <c r="J55" s="18"/>
      <c r="K55" s="19">
        <v>5</v>
      </c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19">
        <v>2</v>
      </c>
      <c r="F56" s="22"/>
      <c r="G56" s="22"/>
      <c r="H56" s="19"/>
      <c r="I56" s="19">
        <v>3</v>
      </c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19"/>
      <c r="F57" s="22"/>
      <c r="G57" s="22"/>
      <c r="H57" s="19"/>
      <c r="I57" s="19"/>
      <c r="J57" s="18"/>
      <c r="K57" s="19">
        <v>5</v>
      </c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19"/>
      <c r="F58" s="22"/>
      <c r="G58" s="22"/>
      <c r="H58" s="19"/>
      <c r="I58" s="19"/>
      <c r="J58" s="18"/>
      <c r="K58" s="19">
        <v>3</v>
      </c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19"/>
      <c r="F59" s="22"/>
      <c r="G59" s="22">
        <v>3</v>
      </c>
      <c r="H59" s="19"/>
      <c r="I59" s="19">
        <v>4</v>
      </c>
      <c r="J59" s="18"/>
      <c r="K59" s="19">
        <v>4</v>
      </c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19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19">
        <v>4</v>
      </c>
      <c r="F61" s="22"/>
      <c r="G61" s="22"/>
      <c r="H61" s="19"/>
      <c r="I61" s="19"/>
      <c r="J61" s="18"/>
      <c r="K61" s="19">
        <v>10</v>
      </c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19"/>
      <c r="F62" s="22"/>
      <c r="G62" s="22"/>
      <c r="H62" s="19"/>
      <c r="I62" s="19">
        <v>1</v>
      </c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19"/>
      <c r="F63" s="22"/>
      <c r="G63" s="22"/>
      <c r="H63" s="19"/>
      <c r="I63" s="19"/>
      <c r="J63" s="18"/>
      <c r="K63" s="19">
        <v>1</v>
      </c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9"/>
      <c r="F64" s="18"/>
      <c r="G64" s="18"/>
      <c r="H64" s="19"/>
      <c r="I64" s="19"/>
      <c r="J64" s="18"/>
      <c r="K64" s="19">
        <v>4</v>
      </c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9"/>
      <c r="F65" s="18"/>
      <c r="G65" s="18"/>
      <c r="H65" s="19"/>
      <c r="I65" s="19"/>
      <c r="J65" s="18"/>
      <c r="K65" s="19">
        <v>10</v>
      </c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9">
        <v>2</v>
      </c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9"/>
      <c r="F68" s="18"/>
      <c r="G68" s="18"/>
      <c r="H68" s="19"/>
      <c r="I68" s="19">
        <v>6</v>
      </c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9"/>
      <c r="F69" s="18"/>
      <c r="G69" s="18"/>
      <c r="H69" s="19"/>
      <c r="I69" s="19"/>
      <c r="J69" s="18"/>
      <c r="K69" s="19">
        <v>10</v>
      </c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9">
        <v>30</v>
      </c>
      <c r="F70" s="18"/>
      <c r="G70" s="18">
        <v>30</v>
      </c>
      <c r="H70" s="19"/>
      <c r="I70" s="19">
        <v>15</v>
      </c>
      <c r="J70" s="18"/>
      <c r="K70" s="19">
        <v>20</v>
      </c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153</v>
      </c>
      <c r="F71" s="18"/>
      <c r="G71" s="26" t="s">
        <v>141</v>
      </c>
      <c r="H71" s="19"/>
      <c r="I71" s="26"/>
      <c r="J71" s="26"/>
      <c r="K71" s="26"/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9"/>
      <c r="F72" s="18"/>
      <c r="G72" s="18"/>
      <c r="H72" s="19"/>
      <c r="I72" s="19">
        <v>10</v>
      </c>
      <c r="J72" s="18"/>
      <c r="K72" s="19">
        <v>20</v>
      </c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9"/>
      <c r="F73" s="18"/>
      <c r="G73" s="18">
        <v>3</v>
      </c>
      <c r="H73" s="19"/>
      <c r="I73" s="19">
        <v>2</v>
      </c>
      <c r="J73" s="18"/>
      <c r="K73" s="19">
        <v>5</v>
      </c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9">
        <v>22</v>
      </c>
      <c r="F74" s="18"/>
      <c r="G74" s="18">
        <v>44</v>
      </c>
      <c r="H74" s="19"/>
      <c r="I74" s="19"/>
      <c r="J74" s="18"/>
      <c r="K74" s="19">
        <v>15</v>
      </c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9">
        <v>50</v>
      </c>
      <c r="F75" s="18"/>
      <c r="G75" s="18">
        <v>80</v>
      </c>
      <c r="H75" s="19"/>
      <c r="I75" s="19">
        <v>60</v>
      </c>
      <c r="J75" s="18"/>
      <c r="K75" s="19">
        <v>25</v>
      </c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9">
        <v>4</v>
      </c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9">
        <v>60</v>
      </c>
      <c r="F77" s="18"/>
      <c r="G77" s="18">
        <v>50</v>
      </c>
      <c r="H77" s="19"/>
      <c r="I77" s="19">
        <v>50</v>
      </c>
      <c r="J77" s="18"/>
      <c r="K77" s="19">
        <v>40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9">
        <v>10</v>
      </c>
      <c r="F78" s="18"/>
      <c r="G78" s="18">
        <v>10</v>
      </c>
      <c r="H78" s="19"/>
      <c r="I78" s="19"/>
      <c r="J78" s="18"/>
      <c r="K78" s="19">
        <v>10</v>
      </c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/>
      <c r="F79" s="19"/>
      <c r="G79" s="19"/>
      <c r="H79" s="19"/>
      <c r="I79" s="19">
        <v>5</v>
      </c>
      <c r="J79" s="19"/>
      <c r="K79" s="19"/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/>
      <c r="F80" s="19"/>
      <c r="G80" s="19"/>
      <c r="H80" s="19"/>
      <c r="I80" s="19">
        <v>5</v>
      </c>
      <c r="J80" s="19"/>
      <c r="K80" s="19">
        <v>5</v>
      </c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141</v>
      </c>
      <c r="F82" s="26"/>
      <c r="G82" s="26"/>
      <c r="H82" s="26"/>
      <c r="I82" s="26" t="s">
        <v>142</v>
      </c>
      <c r="J82" s="33"/>
      <c r="K82" s="26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/>
      <c r="F83" s="26"/>
      <c r="G83" s="26"/>
      <c r="H83" s="26"/>
      <c r="I83" s="26"/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>
        <v>50</v>
      </c>
      <c r="F85" s="26"/>
      <c r="G85" s="26"/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40" zoomScaleNormal="140" workbookViewId="0">
      <selection activeCell="E66" sqref="E6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217</v>
      </c>
      <c r="B2" s="855"/>
      <c r="C2" s="855"/>
      <c r="D2" s="9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212</v>
      </c>
      <c r="B3" s="855"/>
      <c r="C3" s="855"/>
      <c r="D3" s="9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9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97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9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>
        <v>10</v>
      </c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21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>
        <v>10</v>
      </c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214</v>
      </c>
      <c r="F12" s="27"/>
      <c r="G12" s="26" t="s">
        <v>214</v>
      </c>
      <c r="H12" s="28"/>
      <c r="I12" s="26"/>
      <c r="J12" s="26"/>
      <c r="K12" s="26" t="s">
        <v>213</v>
      </c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8</v>
      </c>
      <c r="H13" s="19"/>
      <c r="I13" s="19">
        <v>2</v>
      </c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>
        <v>1</v>
      </c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 t="s">
        <v>167</v>
      </c>
      <c r="F18" s="27"/>
      <c r="G18" s="26" t="s">
        <v>167</v>
      </c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20</v>
      </c>
      <c r="F19" s="22"/>
      <c r="G19" s="18">
        <v>18</v>
      </c>
      <c r="H19" s="19"/>
      <c r="I19" s="19">
        <v>18</v>
      </c>
      <c r="J19" s="18"/>
      <c r="K19" s="19">
        <v>18</v>
      </c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/>
      <c r="F22" s="22"/>
      <c r="G22" s="18">
        <v>10</v>
      </c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>
        <v>4</v>
      </c>
      <c r="F23" s="22"/>
      <c r="G23" s="18">
        <v>2</v>
      </c>
      <c r="H23" s="19"/>
      <c r="I23" s="19">
        <v>1</v>
      </c>
      <c r="J23" s="18"/>
      <c r="K23" s="19">
        <v>3</v>
      </c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 t="s">
        <v>142</v>
      </c>
      <c r="F25" s="22"/>
      <c r="G25" s="33"/>
      <c r="H25" s="19"/>
      <c r="I25" s="33"/>
      <c r="J25" s="33"/>
      <c r="K25" s="33" t="s">
        <v>142</v>
      </c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9"/>
      <c r="F29" s="22"/>
      <c r="G29" s="18">
        <v>10</v>
      </c>
      <c r="H29" s="19"/>
      <c r="I29" s="19"/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9"/>
      <c r="F30" s="22"/>
      <c r="G30" s="18"/>
      <c r="H30" s="19"/>
      <c r="I30" s="19"/>
      <c r="J30" s="18"/>
      <c r="K30" s="19">
        <v>10</v>
      </c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9">
        <v>3</v>
      </c>
      <c r="F31" s="22"/>
      <c r="G31" s="18"/>
      <c r="H31" s="19"/>
      <c r="I31" s="19">
        <v>2</v>
      </c>
      <c r="J31" s="18"/>
      <c r="K31" s="19">
        <v>2</v>
      </c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9"/>
      <c r="F33" s="22"/>
      <c r="G33" s="18"/>
      <c r="H33" s="19"/>
      <c r="I33" s="19"/>
      <c r="J33" s="18"/>
      <c r="K33" s="19">
        <v>3</v>
      </c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9"/>
      <c r="F34" s="22"/>
      <c r="G34" s="18"/>
      <c r="H34" s="19"/>
      <c r="I34" s="19">
        <v>2</v>
      </c>
      <c r="J34" s="18"/>
      <c r="K34" s="19"/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/>
      <c r="F35" s="22"/>
      <c r="G35" s="34" t="s">
        <v>152</v>
      </c>
      <c r="H35" s="19"/>
      <c r="I35" s="34" t="s">
        <v>140</v>
      </c>
      <c r="J35" s="34"/>
      <c r="K35" s="34"/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9"/>
      <c r="F36" s="22"/>
      <c r="G36" s="18">
        <v>10</v>
      </c>
      <c r="H36" s="19"/>
      <c r="I36" s="19"/>
      <c r="J36" s="18"/>
      <c r="K36" s="19">
        <v>10</v>
      </c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9">
        <v>10</v>
      </c>
      <c r="F37" s="22"/>
      <c r="G37" s="18">
        <v>33</v>
      </c>
      <c r="H37" s="19"/>
      <c r="I37" s="19"/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19">
        <v>30</v>
      </c>
      <c r="F39" s="22"/>
      <c r="G39" s="21">
        <v>30</v>
      </c>
      <c r="H39" s="19"/>
      <c r="I39" s="19">
        <v>15</v>
      </c>
      <c r="J39" s="21"/>
      <c r="K39" s="19"/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9"/>
      <c r="F40" s="22"/>
      <c r="G40" s="18">
        <v>10</v>
      </c>
      <c r="H40" s="19"/>
      <c r="I40" s="19"/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9"/>
      <c r="F41" s="22"/>
      <c r="G41" s="18">
        <v>22</v>
      </c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/>
      <c r="F42" s="21"/>
      <c r="G42" s="21"/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9"/>
      <c r="F43" s="22"/>
      <c r="G43" s="18">
        <v>10</v>
      </c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60</v>
      </c>
      <c r="F44" s="22"/>
      <c r="G44" s="26">
        <v>40</v>
      </c>
      <c r="H44" s="19"/>
      <c r="I44" s="26">
        <v>30</v>
      </c>
      <c r="J44" s="26"/>
      <c r="K44" s="26">
        <v>20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9"/>
      <c r="F45" s="22"/>
      <c r="G45" s="18"/>
      <c r="H45" s="19"/>
      <c r="I45" s="19"/>
      <c r="J45" s="18"/>
      <c r="K45" s="19"/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19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19">
        <v>20</v>
      </c>
      <c r="F47" s="22"/>
      <c r="G47" s="22">
        <v>30</v>
      </c>
      <c r="H47" s="19"/>
      <c r="I47" s="19">
        <v>25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19"/>
      <c r="F48" s="22"/>
      <c r="G48" s="22"/>
      <c r="H48" s="19"/>
      <c r="I48" s="19">
        <v>30</v>
      </c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19"/>
      <c r="F49" s="22"/>
      <c r="G49" s="22"/>
      <c r="H49" s="19"/>
      <c r="I49" s="19"/>
      <c r="J49" s="18"/>
      <c r="K49" s="19"/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40">
        <v>30</v>
      </c>
      <c r="F50" s="22"/>
      <c r="G50" s="39">
        <v>30</v>
      </c>
      <c r="H50" s="19"/>
      <c r="I50" s="40">
        <v>20</v>
      </c>
      <c r="J50" s="40"/>
      <c r="K50" s="40">
        <v>20</v>
      </c>
      <c r="L50" s="19"/>
      <c r="M50" s="1" t="s">
        <v>89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19"/>
      <c r="F51" s="22"/>
      <c r="G51" s="22"/>
      <c r="H51" s="19"/>
      <c r="I51" s="19">
        <v>2</v>
      </c>
      <c r="J51" s="18"/>
      <c r="K51" s="19">
        <v>10</v>
      </c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19">
        <v>2</v>
      </c>
      <c r="F52" s="22"/>
      <c r="G52" s="22"/>
      <c r="H52" s="19"/>
      <c r="I52" s="19">
        <v>2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19">
        <v>3</v>
      </c>
      <c r="F53" s="22"/>
      <c r="G53" s="22">
        <v>3</v>
      </c>
      <c r="H53" s="19"/>
      <c r="I53" s="19">
        <v>1</v>
      </c>
      <c r="J53" s="18"/>
      <c r="K53" s="19">
        <v>10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19"/>
      <c r="F54" s="22"/>
      <c r="G54" s="22"/>
      <c r="H54" s="19"/>
      <c r="I54" s="19">
        <v>1</v>
      </c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19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19"/>
      <c r="F56" s="22"/>
      <c r="G56" s="22"/>
      <c r="H56" s="19"/>
      <c r="I56" s="19"/>
      <c r="J56" s="18"/>
      <c r="K56" s="19">
        <v>5</v>
      </c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19"/>
      <c r="F57" s="22"/>
      <c r="G57" s="22"/>
      <c r="H57" s="19"/>
      <c r="I57" s="19">
        <v>3</v>
      </c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19"/>
      <c r="F58" s="22"/>
      <c r="G58" s="22">
        <v>2</v>
      </c>
      <c r="H58" s="19"/>
      <c r="I58" s="19">
        <v>1</v>
      </c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19">
        <v>6</v>
      </c>
      <c r="F59" s="22"/>
      <c r="G59" s="22">
        <v>3</v>
      </c>
      <c r="H59" s="19"/>
      <c r="I59" s="19">
        <v>2</v>
      </c>
      <c r="J59" s="18"/>
      <c r="K59" s="19">
        <v>2</v>
      </c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19">
        <v>2</v>
      </c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19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19"/>
      <c r="F62" s="22"/>
      <c r="G62" s="22"/>
      <c r="H62" s="19"/>
      <c r="I62" s="19"/>
      <c r="J62" s="18"/>
      <c r="K62" s="19">
        <v>1</v>
      </c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19"/>
      <c r="F63" s="22"/>
      <c r="G63" s="22"/>
      <c r="H63" s="19"/>
      <c r="I63" s="19">
        <v>1</v>
      </c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9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9">
        <v>20</v>
      </c>
      <c r="F67" s="18"/>
      <c r="G67" s="18"/>
      <c r="H67" s="19"/>
      <c r="I67" s="19">
        <v>15</v>
      </c>
      <c r="J67" s="18"/>
      <c r="K67" s="19"/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9">
        <v>10</v>
      </c>
      <c r="F68" s="18"/>
      <c r="G68" s="18">
        <v>15</v>
      </c>
      <c r="H68" s="19"/>
      <c r="I68" s="19"/>
      <c r="J68" s="18"/>
      <c r="K68" s="19">
        <v>20</v>
      </c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9">
        <v>12</v>
      </c>
      <c r="F69" s="18"/>
      <c r="G69" s="18"/>
      <c r="H69" s="19"/>
      <c r="I69" s="19">
        <v>8</v>
      </c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9">
        <v>40</v>
      </c>
      <c r="F70" s="18"/>
      <c r="G70" s="18"/>
      <c r="H70" s="19"/>
      <c r="I70" s="19">
        <v>20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141</v>
      </c>
      <c r="F71" s="18"/>
      <c r="G71" s="26" t="s">
        <v>141</v>
      </c>
      <c r="H71" s="19"/>
      <c r="I71" s="26" t="s">
        <v>168</v>
      </c>
      <c r="J71" s="26"/>
      <c r="K71" s="26"/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9"/>
      <c r="F72" s="18"/>
      <c r="G72" s="18"/>
      <c r="H72" s="19"/>
      <c r="I72" s="19"/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9"/>
      <c r="F73" s="18"/>
      <c r="G73" s="18"/>
      <c r="H73" s="19"/>
      <c r="I73" s="19">
        <v>1</v>
      </c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9"/>
      <c r="F74" s="18"/>
      <c r="G74" s="18">
        <v>44</v>
      </c>
      <c r="H74" s="19"/>
      <c r="I74" s="19"/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9"/>
      <c r="F75" s="18"/>
      <c r="G75" s="18">
        <v>100</v>
      </c>
      <c r="H75" s="19"/>
      <c r="I75" s="19">
        <v>40</v>
      </c>
      <c r="J75" s="18"/>
      <c r="K75" s="19"/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9"/>
      <c r="F76" s="18"/>
      <c r="G76" s="18"/>
      <c r="H76" s="19"/>
      <c r="I76" s="19">
        <v>6</v>
      </c>
      <c r="J76" s="18"/>
      <c r="K76" s="19"/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9">
        <v>60</v>
      </c>
      <c r="F77" s="18"/>
      <c r="G77" s="18">
        <v>50</v>
      </c>
      <c r="H77" s="19"/>
      <c r="I77" s="19">
        <v>60</v>
      </c>
      <c r="J77" s="18"/>
      <c r="K77" s="19">
        <v>20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9">
        <v>8</v>
      </c>
      <c r="F78" s="18"/>
      <c r="G78" s="18">
        <v>10</v>
      </c>
      <c r="H78" s="19"/>
      <c r="I78" s="19">
        <v>1</v>
      </c>
      <c r="J78" s="18"/>
      <c r="K78" s="19">
        <v>5</v>
      </c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/>
      <c r="F79" s="19"/>
      <c r="G79" s="19"/>
      <c r="H79" s="19"/>
      <c r="I79" s="19"/>
      <c r="J79" s="19"/>
      <c r="K79" s="19">
        <v>2</v>
      </c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/>
      <c r="F82" s="26"/>
      <c r="G82" s="26" t="s">
        <v>141</v>
      </c>
      <c r="H82" s="26"/>
      <c r="I82" s="26" t="s">
        <v>153</v>
      </c>
      <c r="J82" s="33"/>
      <c r="K82" s="26" t="s">
        <v>141</v>
      </c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>
        <v>10</v>
      </c>
      <c r="F83" s="26"/>
      <c r="G83" s="26">
        <v>4</v>
      </c>
      <c r="H83" s="26"/>
      <c r="I83" s="26">
        <v>4</v>
      </c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>
        <v>6</v>
      </c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 t="s">
        <v>193</v>
      </c>
      <c r="H85" s="26"/>
      <c r="I85" s="26"/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30" zoomScaleNormal="130" workbookViewId="0">
      <selection activeCell="G19" sqref="G19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215</v>
      </c>
      <c r="B2" s="855"/>
      <c r="C2" s="855"/>
      <c r="D2" s="9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216</v>
      </c>
      <c r="B3" s="855"/>
      <c r="C3" s="855"/>
      <c r="D3" s="9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9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0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0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9">
        <v>10</v>
      </c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21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8"/>
      <c r="H11" s="19"/>
      <c r="I11" s="19"/>
      <c r="J11" s="18"/>
      <c r="K11" s="19">
        <v>10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167</v>
      </c>
      <c r="F12" s="27"/>
      <c r="G12" s="26" t="s">
        <v>167</v>
      </c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8"/>
      <c r="H13" s="19"/>
      <c r="I13" s="19">
        <v>4</v>
      </c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/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 t="s">
        <v>167</v>
      </c>
      <c r="F18" s="27"/>
      <c r="G18" s="26" t="s">
        <v>167</v>
      </c>
      <c r="H18" s="28"/>
      <c r="I18" s="26" t="s">
        <v>167</v>
      </c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18</v>
      </c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>
        <v>1</v>
      </c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/>
      <c r="H22" s="19"/>
      <c r="I22" s="19">
        <v>8</v>
      </c>
      <c r="J22" s="18"/>
      <c r="K22" s="19">
        <v>10</v>
      </c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 t="s">
        <v>155</v>
      </c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990312</v>
      </c>
      <c r="B26" s="16">
        <v>10803</v>
      </c>
      <c r="C26" s="17" t="s">
        <v>46</v>
      </c>
      <c r="D26" s="17"/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990423</v>
      </c>
      <c r="B27" s="16" t="s">
        <v>47</v>
      </c>
      <c r="C27" s="17" t="s">
        <v>48</v>
      </c>
      <c r="D27" s="17">
        <v>5.9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990401</v>
      </c>
      <c r="B28" s="16" t="s">
        <v>49</v>
      </c>
      <c r="C28" s="17" t="s">
        <v>50</v>
      </c>
      <c r="D28" s="17">
        <v>5.96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7501147512256</v>
      </c>
      <c r="B29" s="16" t="s">
        <v>51</v>
      </c>
      <c r="C29" s="17" t="s">
        <v>52</v>
      </c>
      <c r="D29" s="17">
        <v>0.25</v>
      </c>
      <c r="E29" s="19">
        <v>12</v>
      </c>
      <c r="F29" s="22"/>
      <c r="G29" s="18"/>
      <c r="H29" s="19"/>
      <c r="I29" s="19">
        <v>5</v>
      </c>
      <c r="J29" s="18"/>
      <c r="K29" s="19"/>
      <c r="L29" s="19"/>
    </row>
    <row r="30" spans="1:13" x14ac:dyDescent="0.25">
      <c r="A30" s="29">
        <v>7501057710483</v>
      </c>
      <c r="B30" s="29">
        <v>10483</v>
      </c>
      <c r="C30" s="30" t="s">
        <v>53</v>
      </c>
      <c r="D30" s="30">
        <v>0.25</v>
      </c>
      <c r="E30" s="19">
        <v>20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990824</v>
      </c>
      <c r="B31" s="16">
        <v>10476</v>
      </c>
      <c r="C31" s="17" t="s">
        <v>54</v>
      </c>
      <c r="D31" s="17">
        <v>3.41</v>
      </c>
      <c r="E31" s="19"/>
      <c r="F31" s="22"/>
      <c r="G31" s="18">
        <v>2</v>
      </c>
      <c r="H31" s="19"/>
      <c r="I31" s="19"/>
      <c r="J31" s="18"/>
      <c r="K31" s="19"/>
      <c r="L31" s="19"/>
    </row>
    <row r="32" spans="1:13" x14ac:dyDescent="0.25">
      <c r="A32" s="16">
        <v>992084</v>
      </c>
      <c r="B32" s="16" t="s">
        <v>55</v>
      </c>
      <c r="C32" s="17" t="s">
        <v>56</v>
      </c>
      <c r="D32" s="17">
        <v>3.4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990407</v>
      </c>
      <c r="B33" s="16" t="s">
        <v>57</v>
      </c>
      <c r="C33" s="17" t="s">
        <v>58</v>
      </c>
      <c r="D33" s="17">
        <v>1.8</v>
      </c>
      <c r="E33" s="19">
        <v>12</v>
      </c>
      <c r="F33" s="22"/>
      <c r="G33" s="18"/>
      <c r="H33" s="19"/>
      <c r="I33" s="19"/>
      <c r="J33" s="18"/>
      <c r="K33" s="19">
        <v>5</v>
      </c>
      <c r="L33" s="19"/>
    </row>
    <row r="34" spans="1:13" x14ac:dyDescent="0.25">
      <c r="A34" s="16">
        <v>7501057720192</v>
      </c>
      <c r="B34" s="16">
        <v>20192</v>
      </c>
      <c r="C34" s="17" t="s">
        <v>59</v>
      </c>
      <c r="D34" s="17">
        <v>0.5</v>
      </c>
      <c r="E34" s="19">
        <v>8</v>
      </c>
      <c r="F34" s="22"/>
      <c r="G34" s="18">
        <v>6</v>
      </c>
      <c r="H34" s="19"/>
      <c r="I34" s="19"/>
      <c r="J34" s="18"/>
      <c r="K34" s="19">
        <v>10</v>
      </c>
      <c r="L34" s="19"/>
    </row>
    <row r="35" spans="1:13" x14ac:dyDescent="0.25">
      <c r="A35" s="24">
        <v>990322</v>
      </c>
      <c r="B35" s="16" t="s">
        <v>60</v>
      </c>
      <c r="C35" s="17" t="s">
        <v>61</v>
      </c>
      <c r="D35" s="17">
        <v>2.23</v>
      </c>
      <c r="E35" s="34" t="s">
        <v>152</v>
      </c>
      <c r="F35" s="22"/>
      <c r="G35" s="34"/>
      <c r="H35" s="19"/>
      <c r="I35" s="34" t="s">
        <v>140</v>
      </c>
      <c r="J35" s="34"/>
      <c r="K35" s="34" t="s">
        <v>140</v>
      </c>
      <c r="L35" s="19"/>
      <c r="M35" s="1" t="s">
        <v>62</v>
      </c>
    </row>
    <row r="36" spans="1:13" x14ac:dyDescent="0.25">
      <c r="A36" s="16">
        <v>7501147510443</v>
      </c>
      <c r="B36" s="16" t="s">
        <v>63</v>
      </c>
      <c r="C36" s="17" t="s">
        <v>64</v>
      </c>
      <c r="D36" s="17">
        <v>0.5</v>
      </c>
      <c r="E36" s="19">
        <v>8</v>
      </c>
      <c r="F36" s="22"/>
      <c r="G36" s="18"/>
      <c r="H36" s="19"/>
      <c r="I36" s="19">
        <v>6</v>
      </c>
      <c r="J36" s="18"/>
      <c r="K36" s="19">
        <v>10</v>
      </c>
      <c r="L36" s="19"/>
    </row>
    <row r="37" spans="1:13" x14ac:dyDescent="0.25">
      <c r="A37" s="16">
        <v>990426</v>
      </c>
      <c r="B37" s="16" t="s">
        <v>66</v>
      </c>
      <c r="C37" s="17" t="s">
        <v>67</v>
      </c>
      <c r="D37" s="17">
        <v>2</v>
      </c>
      <c r="E37" s="19"/>
      <c r="F37" s="22"/>
      <c r="G37" s="18">
        <v>20</v>
      </c>
      <c r="H37" s="19"/>
      <c r="I37" s="19">
        <v>10</v>
      </c>
      <c r="J37" s="18"/>
      <c r="K37" s="19"/>
      <c r="L37" s="19"/>
    </row>
    <row r="38" spans="1:13" x14ac:dyDescent="0.25">
      <c r="A38" s="16">
        <v>990404</v>
      </c>
      <c r="B38" s="16" t="s">
        <v>68</v>
      </c>
      <c r="C38" s="17" t="s">
        <v>69</v>
      </c>
      <c r="D38" s="17">
        <v>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990855</v>
      </c>
      <c r="B39" s="16">
        <v>51056</v>
      </c>
      <c r="C39" s="17" t="s">
        <v>70</v>
      </c>
      <c r="D39" s="17">
        <v>2.42</v>
      </c>
      <c r="E39" s="19">
        <v>40</v>
      </c>
      <c r="F39" s="22"/>
      <c r="G39" s="21">
        <v>30</v>
      </c>
      <c r="H39" s="19"/>
      <c r="I39" s="19">
        <v>20</v>
      </c>
      <c r="J39" s="21"/>
      <c r="K39" s="19">
        <v>10</v>
      </c>
      <c r="L39" s="19"/>
    </row>
    <row r="40" spans="1:13" x14ac:dyDescent="0.25">
      <c r="A40" s="16">
        <v>990420</v>
      </c>
      <c r="B40" s="16" t="s">
        <v>71</v>
      </c>
      <c r="C40" s="17" t="s">
        <v>72</v>
      </c>
      <c r="D40" s="17">
        <v>2.2000000000000002</v>
      </c>
      <c r="E40" s="19">
        <v>20</v>
      </c>
      <c r="F40" s="22"/>
      <c r="G40" s="18"/>
      <c r="H40" s="19"/>
      <c r="I40" s="19">
        <v>10</v>
      </c>
      <c r="J40" s="18"/>
      <c r="K40" s="19"/>
      <c r="L40" s="19"/>
    </row>
    <row r="41" spans="1:13" x14ac:dyDescent="0.25">
      <c r="A41" s="16">
        <v>7501147515073</v>
      </c>
      <c r="B41" s="16" t="s">
        <v>73</v>
      </c>
      <c r="C41" s="17" t="s">
        <v>74</v>
      </c>
      <c r="D41" s="17">
        <v>0.8</v>
      </c>
      <c r="E41" s="19"/>
      <c r="F41" s="22"/>
      <c r="G41" s="18"/>
      <c r="H41" s="19"/>
      <c r="I41" s="19"/>
      <c r="J41" s="18"/>
      <c r="K41" s="19"/>
      <c r="L41" s="19"/>
    </row>
    <row r="42" spans="1:13" x14ac:dyDescent="0.25">
      <c r="A42" s="16">
        <v>7501147515035</v>
      </c>
      <c r="B42" s="16" t="s">
        <v>75</v>
      </c>
      <c r="C42" s="17" t="s">
        <v>76</v>
      </c>
      <c r="D42" s="17">
        <v>0.8</v>
      </c>
      <c r="E42" s="21">
        <v>22</v>
      </c>
      <c r="F42" s="21"/>
      <c r="G42" s="21"/>
      <c r="H42" s="21"/>
      <c r="I42" s="21"/>
      <c r="J42" s="21"/>
      <c r="K42" s="21"/>
      <c r="L42" s="19"/>
    </row>
    <row r="43" spans="1:13" x14ac:dyDescent="0.25">
      <c r="A43" s="16">
        <v>7501147512263</v>
      </c>
      <c r="B43" s="16" t="s">
        <v>77</v>
      </c>
      <c r="C43" s="17" t="s">
        <v>78</v>
      </c>
      <c r="D43" s="17">
        <v>0.2</v>
      </c>
      <c r="E43" s="19"/>
      <c r="F43" s="22"/>
      <c r="G43" s="18">
        <v>12</v>
      </c>
      <c r="H43" s="19"/>
      <c r="I43" s="19"/>
      <c r="J43" s="18"/>
      <c r="K43" s="19"/>
      <c r="L43" s="19"/>
    </row>
    <row r="44" spans="1:13" x14ac:dyDescent="0.25">
      <c r="A44" s="16">
        <v>990853</v>
      </c>
      <c r="B44" s="16">
        <v>50463</v>
      </c>
      <c r="C44" s="17" t="s">
        <v>79</v>
      </c>
      <c r="D44" s="17">
        <v>3.02</v>
      </c>
      <c r="E44" s="26">
        <v>70</v>
      </c>
      <c r="F44" s="22"/>
      <c r="G44" s="26">
        <v>60</v>
      </c>
      <c r="H44" s="19"/>
      <c r="I44" s="26">
        <v>40</v>
      </c>
      <c r="J44" s="26"/>
      <c r="K44" s="26">
        <v>10</v>
      </c>
      <c r="L44" s="19"/>
    </row>
    <row r="45" spans="1:13" x14ac:dyDescent="0.25">
      <c r="A45" s="16">
        <v>7501147512829</v>
      </c>
      <c r="B45" s="16" t="s">
        <v>80</v>
      </c>
      <c r="C45" s="17" t="s">
        <v>81</v>
      </c>
      <c r="D45" s="17">
        <v>0.8</v>
      </c>
      <c r="E45" s="19"/>
      <c r="F45" s="22"/>
      <c r="G45" s="18"/>
      <c r="H45" s="19"/>
      <c r="I45" s="19"/>
      <c r="J45" s="18"/>
      <c r="K45" s="19">
        <v>10</v>
      </c>
      <c r="L45" s="19"/>
    </row>
    <row r="46" spans="1:13" x14ac:dyDescent="0.25">
      <c r="A46" s="16">
        <v>990310</v>
      </c>
      <c r="B46" s="16">
        <v>32320</v>
      </c>
      <c r="C46" s="17" t="s">
        <v>82</v>
      </c>
      <c r="D46" s="17">
        <v>4.5</v>
      </c>
      <c r="E46" s="19"/>
      <c r="F46" s="37"/>
      <c r="G46" s="36"/>
      <c r="H46" s="38"/>
      <c r="I46" s="19"/>
      <c r="J46" s="18"/>
      <c r="K46" s="19"/>
      <c r="L46" s="19"/>
    </row>
    <row r="47" spans="1:13" x14ac:dyDescent="0.25">
      <c r="A47" s="16">
        <v>7501147512317</v>
      </c>
      <c r="B47" s="16" t="s">
        <v>83</v>
      </c>
      <c r="C47" s="17" t="s">
        <v>84</v>
      </c>
      <c r="D47" s="17">
        <v>0.25</v>
      </c>
      <c r="E47" s="19">
        <v>20</v>
      </c>
      <c r="F47" s="22"/>
      <c r="G47" s="22"/>
      <c r="H47" s="19"/>
      <c r="I47" s="19">
        <v>15</v>
      </c>
      <c r="J47" s="18"/>
      <c r="K47" s="19"/>
      <c r="L47" s="19"/>
    </row>
    <row r="48" spans="1:13" x14ac:dyDescent="0.25">
      <c r="A48" s="16">
        <v>7501002226601</v>
      </c>
      <c r="B48" s="16">
        <v>26601</v>
      </c>
      <c r="C48" s="23" t="s">
        <v>86</v>
      </c>
      <c r="D48" s="23">
        <v>0.14000000000000001</v>
      </c>
      <c r="E48" s="19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7501002226618</v>
      </c>
      <c r="B49" s="16">
        <v>26618</v>
      </c>
      <c r="C49" s="23" t="s">
        <v>87</v>
      </c>
      <c r="D49" s="23">
        <v>0.14000000000000001</v>
      </c>
      <c r="E49" s="19"/>
      <c r="F49" s="22"/>
      <c r="G49" s="22"/>
      <c r="H49" s="19"/>
      <c r="I49" s="19"/>
      <c r="J49" s="18"/>
      <c r="K49" s="19">
        <v>20</v>
      </c>
      <c r="L49" s="19"/>
    </row>
    <row r="50" spans="1:13" x14ac:dyDescent="0.25">
      <c r="A50" s="16">
        <v>990430</v>
      </c>
      <c r="B50" s="16">
        <v>53278</v>
      </c>
      <c r="C50" s="17" t="s">
        <v>88</v>
      </c>
      <c r="D50" s="17">
        <v>3.01</v>
      </c>
      <c r="E50" s="40">
        <v>30</v>
      </c>
      <c r="F50" s="22"/>
      <c r="G50" s="39"/>
      <c r="H50" s="19"/>
      <c r="I50" s="40">
        <v>15</v>
      </c>
      <c r="J50" s="40"/>
      <c r="K50" s="40">
        <v>15</v>
      </c>
      <c r="L50" s="19"/>
      <c r="M50" s="1" t="s">
        <v>218</v>
      </c>
    </row>
    <row r="51" spans="1:13" x14ac:dyDescent="0.25">
      <c r="A51" s="16">
        <v>990316</v>
      </c>
      <c r="B51" s="16">
        <v>17166</v>
      </c>
      <c r="C51" s="17" t="s">
        <v>91</v>
      </c>
      <c r="D51" s="17">
        <v>3.32</v>
      </c>
      <c r="E51" s="19">
        <v>2</v>
      </c>
      <c r="F51" s="22"/>
      <c r="G51" s="22"/>
      <c r="H51" s="19"/>
      <c r="I51" s="19">
        <v>1</v>
      </c>
      <c r="J51" s="18"/>
      <c r="K51" s="19"/>
      <c r="L51" s="19"/>
    </row>
    <row r="52" spans="1:13" x14ac:dyDescent="0.25">
      <c r="A52" s="16">
        <v>990867</v>
      </c>
      <c r="B52" s="16">
        <v>50599</v>
      </c>
      <c r="C52" s="17" t="s">
        <v>92</v>
      </c>
      <c r="D52" s="17">
        <v>3.53</v>
      </c>
      <c r="E52" s="19">
        <v>3</v>
      </c>
      <c r="F52" s="22"/>
      <c r="G52" s="22"/>
      <c r="H52" s="19"/>
      <c r="I52" s="19">
        <v>2</v>
      </c>
      <c r="J52" s="18"/>
      <c r="K52" s="19"/>
      <c r="L52" s="19"/>
    </row>
    <row r="53" spans="1:13" x14ac:dyDescent="0.25">
      <c r="A53" s="16">
        <v>990116</v>
      </c>
      <c r="B53" s="16">
        <v>53360</v>
      </c>
      <c r="C53" s="17" t="s">
        <v>93</v>
      </c>
      <c r="D53" s="17">
        <v>3.2</v>
      </c>
      <c r="E53" s="19">
        <v>3</v>
      </c>
      <c r="F53" s="22"/>
      <c r="G53" s="22">
        <v>3</v>
      </c>
      <c r="H53" s="19"/>
      <c r="I53" s="19">
        <v>2</v>
      </c>
      <c r="J53" s="18"/>
      <c r="K53" s="19">
        <v>5</v>
      </c>
      <c r="L53" s="19"/>
    </row>
    <row r="54" spans="1:13" x14ac:dyDescent="0.25">
      <c r="A54" s="16">
        <v>990314</v>
      </c>
      <c r="B54" s="16">
        <v>2216</v>
      </c>
      <c r="C54" s="17" t="s">
        <v>94</v>
      </c>
      <c r="D54" s="17">
        <v>4.3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7501002202179</v>
      </c>
      <c r="B55" s="29">
        <v>2179</v>
      </c>
      <c r="C55" s="30" t="s">
        <v>95</v>
      </c>
      <c r="D55" s="30">
        <v>0.7</v>
      </c>
      <c r="E55" s="19"/>
      <c r="F55" s="22"/>
      <c r="G55" s="22"/>
      <c r="H55" s="19"/>
      <c r="I55" s="19"/>
      <c r="J55" s="18"/>
      <c r="K55" s="19"/>
      <c r="L55" s="19"/>
    </row>
    <row r="56" spans="1:13" x14ac:dyDescent="0.25">
      <c r="A56" s="29">
        <v>7501002260520</v>
      </c>
      <c r="B56" s="29">
        <v>26052</v>
      </c>
      <c r="C56" s="30" t="s">
        <v>96</v>
      </c>
      <c r="D56" s="30">
        <v>0.4</v>
      </c>
      <c r="E56" s="19"/>
      <c r="F56" s="22"/>
      <c r="G56" s="22"/>
      <c r="H56" s="19"/>
      <c r="I56" s="19"/>
      <c r="J56" s="18"/>
      <c r="K56" s="19"/>
      <c r="L56" s="19"/>
    </row>
    <row r="57" spans="1:13" x14ac:dyDescent="0.25">
      <c r="A57" s="16">
        <v>990326</v>
      </c>
      <c r="B57" s="16">
        <v>53254</v>
      </c>
      <c r="C57" s="17" t="s">
        <v>97</v>
      </c>
      <c r="D57" s="17">
        <v>2</v>
      </c>
      <c r="E57" s="19">
        <v>5</v>
      </c>
      <c r="F57" s="22"/>
      <c r="G57" s="22"/>
      <c r="H57" s="19"/>
      <c r="I57" s="19"/>
      <c r="J57" s="18"/>
      <c r="K57" s="19"/>
      <c r="L57" s="19"/>
    </row>
    <row r="58" spans="1:13" x14ac:dyDescent="0.25">
      <c r="A58" s="29">
        <v>990315</v>
      </c>
      <c r="B58" s="29">
        <v>16046</v>
      </c>
      <c r="C58" s="30" t="s">
        <v>98</v>
      </c>
      <c r="D58" s="30">
        <v>2.0099999999999998</v>
      </c>
      <c r="E58" s="19">
        <v>2</v>
      </c>
      <c r="F58" s="22"/>
      <c r="G58" s="22"/>
      <c r="H58" s="19"/>
      <c r="I58" s="19">
        <v>1</v>
      </c>
      <c r="J58" s="18"/>
      <c r="K58" s="19"/>
      <c r="L58" s="19"/>
    </row>
    <row r="59" spans="1:13" x14ac:dyDescent="0.25">
      <c r="A59" s="16">
        <v>990833</v>
      </c>
      <c r="B59" s="16">
        <v>53285</v>
      </c>
      <c r="C59" s="17" t="s">
        <v>100</v>
      </c>
      <c r="D59" s="17">
        <v>3.33</v>
      </c>
      <c r="E59" s="19"/>
      <c r="F59" s="22"/>
      <c r="G59" s="22">
        <v>3</v>
      </c>
      <c r="H59" s="19"/>
      <c r="I59" s="19">
        <v>1</v>
      </c>
      <c r="J59" s="18"/>
      <c r="K59" s="19">
        <v>2</v>
      </c>
      <c r="L59" s="19"/>
    </row>
    <row r="60" spans="1:13" x14ac:dyDescent="0.25">
      <c r="A60" s="29">
        <v>990389</v>
      </c>
      <c r="B60" s="29">
        <v>3251</v>
      </c>
      <c r="C60" s="30" t="s">
        <v>101</v>
      </c>
      <c r="D60" s="30">
        <v>3.41</v>
      </c>
      <c r="E60" s="19">
        <v>3</v>
      </c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7501002202032</v>
      </c>
      <c r="B61" s="16">
        <v>2032</v>
      </c>
      <c r="C61" s="17" t="s">
        <v>102</v>
      </c>
      <c r="D61" s="17">
        <v>0.4</v>
      </c>
      <c r="E61" s="19">
        <v>8</v>
      </c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7501057740411</v>
      </c>
      <c r="B62" s="16">
        <v>40411</v>
      </c>
      <c r="C62" s="17" t="s">
        <v>103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7501057740435</v>
      </c>
      <c r="B63" s="16">
        <v>40435</v>
      </c>
      <c r="C63" s="17" t="s">
        <v>104</v>
      </c>
      <c r="D63" s="17">
        <v>0.02</v>
      </c>
      <c r="E63" s="19"/>
      <c r="F63" s="22"/>
      <c r="G63" s="22"/>
      <c r="H63" s="19"/>
      <c r="I63" s="19"/>
      <c r="J63" s="18"/>
      <c r="K63" s="19"/>
      <c r="L63" s="19"/>
    </row>
    <row r="64" spans="1:13" x14ac:dyDescent="0.25">
      <c r="A64" s="16">
        <v>990427</v>
      </c>
      <c r="B64" s="16" t="s">
        <v>105</v>
      </c>
      <c r="C64" s="17" t="s">
        <v>106</v>
      </c>
      <c r="D64" s="17">
        <v>4.41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7501057730207</v>
      </c>
      <c r="B65" s="16">
        <v>30207</v>
      </c>
      <c r="C65" s="17" t="s">
        <v>107</v>
      </c>
      <c r="D65" s="17">
        <v>0.22</v>
      </c>
      <c r="E65" s="19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990411</v>
      </c>
      <c r="B66" s="16" t="s">
        <v>108</v>
      </c>
      <c r="C66" s="17" t="s">
        <v>109</v>
      </c>
      <c r="D66" s="17">
        <v>1.41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16">
        <v>7501147512133</v>
      </c>
      <c r="B67" s="16" t="s">
        <v>110</v>
      </c>
      <c r="C67" s="17" t="s">
        <v>111</v>
      </c>
      <c r="D67" s="17">
        <v>0.25</v>
      </c>
      <c r="E67" s="19"/>
      <c r="F67" s="18"/>
      <c r="G67" s="18"/>
      <c r="H67" s="19"/>
      <c r="I67" s="19"/>
      <c r="J67" s="18"/>
      <c r="K67" s="19">
        <v>10</v>
      </c>
      <c r="L67" s="19"/>
    </row>
    <row r="68" spans="1:13" x14ac:dyDescent="0.25">
      <c r="A68" s="29">
        <v>7501325703223</v>
      </c>
      <c r="B68" s="29">
        <v>53223</v>
      </c>
      <c r="C68" s="30" t="s">
        <v>113</v>
      </c>
      <c r="D68" s="30">
        <v>0.2</v>
      </c>
      <c r="E68" s="19"/>
      <c r="F68" s="18"/>
      <c r="G68" s="18"/>
      <c r="H68" s="19"/>
      <c r="I68" s="19"/>
      <c r="J68" s="18"/>
      <c r="K68" s="19"/>
      <c r="L68" s="19"/>
    </row>
    <row r="69" spans="1:13" x14ac:dyDescent="0.25">
      <c r="A69" s="29">
        <v>7501002260452</v>
      </c>
      <c r="B69" s="29">
        <v>26045</v>
      </c>
      <c r="C69" s="30" t="s">
        <v>114</v>
      </c>
      <c r="D69" s="30">
        <v>0.2</v>
      </c>
      <c r="E69" s="19"/>
      <c r="F69" s="18"/>
      <c r="G69" s="18">
        <v>6</v>
      </c>
      <c r="H69" s="19"/>
      <c r="I69" s="19"/>
      <c r="J69" s="18"/>
      <c r="K69" s="19"/>
      <c r="L69" s="19"/>
    </row>
    <row r="70" spans="1:13" x14ac:dyDescent="0.25">
      <c r="A70" s="16">
        <v>7501147519248</v>
      </c>
      <c r="B70" s="16" t="s">
        <v>116</v>
      </c>
      <c r="C70" s="25" t="s">
        <v>117</v>
      </c>
      <c r="D70" s="25">
        <v>0.25</v>
      </c>
      <c r="E70" s="19">
        <v>30</v>
      </c>
      <c r="F70" s="18"/>
      <c r="G70" s="18"/>
      <c r="H70" s="19"/>
      <c r="I70" s="19">
        <v>15</v>
      </c>
      <c r="J70" s="18"/>
      <c r="K70" s="19"/>
      <c r="L70" s="19"/>
    </row>
    <row r="71" spans="1:13" x14ac:dyDescent="0.25">
      <c r="A71" s="24">
        <v>7501147510993</v>
      </c>
      <c r="B71" s="16" t="s">
        <v>118</v>
      </c>
      <c r="C71" s="25" t="s">
        <v>119</v>
      </c>
      <c r="D71" s="25">
        <v>0.2</v>
      </c>
      <c r="E71" s="26" t="s">
        <v>154</v>
      </c>
      <c r="F71" s="18"/>
      <c r="G71" s="26"/>
      <c r="H71" s="19"/>
      <c r="I71" s="26" t="s">
        <v>154</v>
      </c>
      <c r="J71" s="26"/>
      <c r="K71" s="26" t="s">
        <v>142</v>
      </c>
      <c r="L71" s="19"/>
      <c r="M71" s="1" t="s">
        <v>45</v>
      </c>
    </row>
    <row r="72" spans="1:13" x14ac:dyDescent="0.25">
      <c r="A72" s="16">
        <v>750147512775</v>
      </c>
      <c r="B72" s="16" t="s">
        <v>120</v>
      </c>
      <c r="C72" s="25" t="s">
        <v>121</v>
      </c>
      <c r="D72" s="25">
        <v>0.25</v>
      </c>
      <c r="E72" s="19">
        <v>20</v>
      </c>
      <c r="F72" s="18"/>
      <c r="G72" s="18"/>
      <c r="H72" s="19"/>
      <c r="I72" s="19">
        <v>10</v>
      </c>
      <c r="J72" s="18"/>
      <c r="K72" s="19"/>
      <c r="L72" s="19"/>
    </row>
    <row r="73" spans="1:13" x14ac:dyDescent="0.25">
      <c r="A73" s="16">
        <v>994255</v>
      </c>
      <c r="B73" s="16">
        <v>53315</v>
      </c>
      <c r="C73" s="25" t="s">
        <v>122</v>
      </c>
      <c r="D73" s="25">
        <v>3.2</v>
      </c>
      <c r="E73" s="19">
        <v>10</v>
      </c>
      <c r="F73" s="18"/>
      <c r="G73" s="18">
        <v>5</v>
      </c>
      <c r="H73" s="19"/>
      <c r="I73" s="19"/>
      <c r="J73" s="18"/>
      <c r="K73" s="19"/>
      <c r="L73" s="19"/>
    </row>
    <row r="74" spans="1:13" x14ac:dyDescent="0.25">
      <c r="A74" s="16">
        <v>7501325703346</v>
      </c>
      <c r="B74" s="16">
        <v>53346</v>
      </c>
      <c r="C74" s="25" t="s">
        <v>123</v>
      </c>
      <c r="D74" s="25">
        <v>0.8</v>
      </c>
      <c r="E74" s="19"/>
      <c r="F74" s="18"/>
      <c r="G74" s="18">
        <v>44</v>
      </c>
      <c r="H74" s="19"/>
      <c r="I74" s="19">
        <v>22</v>
      </c>
      <c r="J74" s="18"/>
      <c r="K74" s="19"/>
      <c r="L74" s="19"/>
    </row>
    <row r="75" spans="1:13" x14ac:dyDescent="0.25">
      <c r="A75" s="16">
        <v>7501147511204</v>
      </c>
      <c r="B75" s="16" t="s">
        <v>124</v>
      </c>
      <c r="C75" s="25" t="s">
        <v>125</v>
      </c>
      <c r="D75" s="25">
        <v>0.08</v>
      </c>
      <c r="E75" s="19">
        <v>50</v>
      </c>
      <c r="F75" s="18"/>
      <c r="G75" s="18">
        <v>100</v>
      </c>
      <c r="H75" s="19"/>
      <c r="I75" s="19">
        <v>70</v>
      </c>
      <c r="J75" s="18"/>
      <c r="K75" s="19"/>
      <c r="L75" s="19"/>
    </row>
    <row r="76" spans="1:13" x14ac:dyDescent="0.25">
      <c r="A76" s="16">
        <v>7501057720253</v>
      </c>
      <c r="B76" s="16">
        <v>20253</v>
      </c>
      <c r="C76" s="25" t="s">
        <v>128</v>
      </c>
      <c r="D76" s="25">
        <v>0.5</v>
      </c>
      <c r="E76" s="19">
        <v>8</v>
      </c>
      <c r="F76" s="18"/>
      <c r="G76" s="18"/>
      <c r="H76" s="19"/>
      <c r="I76" s="19"/>
      <c r="J76" s="18"/>
      <c r="K76" s="19">
        <v>15</v>
      </c>
      <c r="L76" s="19"/>
    </row>
    <row r="77" spans="1:13" x14ac:dyDescent="0.25">
      <c r="A77" s="16">
        <v>994262</v>
      </c>
      <c r="B77" s="41">
        <v>53483</v>
      </c>
      <c r="C77" s="25" t="s">
        <v>129</v>
      </c>
      <c r="D77" s="25">
        <v>1.6</v>
      </c>
      <c r="E77" s="19">
        <v>80</v>
      </c>
      <c r="F77" s="18"/>
      <c r="G77" s="18">
        <v>50</v>
      </c>
      <c r="H77" s="19"/>
      <c r="I77" s="19">
        <v>50</v>
      </c>
      <c r="J77" s="18"/>
      <c r="K77" s="19">
        <v>40</v>
      </c>
      <c r="L77" s="19"/>
    </row>
    <row r="78" spans="1:13" x14ac:dyDescent="0.25">
      <c r="A78" s="16">
        <v>994264</v>
      </c>
      <c r="B78" s="41" t="s">
        <v>130</v>
      </c>
      <c r="C78" s="25" t="s">
        <v>131</v>
      </c>
      <c r="D78" s="25">
        <v>1.6</v>
      </c>
      <c r="E78" s="19">
        <v>20</v>
      </c>
      <c r="F78" s="18"/>
      <c r="G78" s="18">
        <v>20</v>
      </c>
      <c r="H78" s="19"/>
      <c r="I78" s="19">
        <v>3</v>
      </c>
      <c r="J78" s="18"/>
      <c r="K78" s="19">
        <v>6</v>
      </c>
      <c r="L78" s="19"/>
    </row>
    <row r="79" spans="1:13" x14ac:dyDescent="0.25">
      <c r="A79" s="16">
        <v>7501002202292</v>
      </c>
      <c r="B79" s="42">
        <v>2261</v>
      </c>
      <c r="C79" s="43" t="s">
        <v>132</v>
      </c>
      <c r="D79" s="25">
        <v>0.4</v>
      </c>
      <c r="E79" s="19">
        <v>8</v>
      </c>
      <c r="F79" s="19"/>
      <c r="G79" s="19">
        <v>10</v>
      </c>
      <c r="H79" s="19"/>
      <c r="I79" s="19"/>
      <c r="J79" s="19"/>
      <c r="K79" s="19">
        <v>3</v>
      </c>
      <c r="L79" s="19"/>
    </row>
    <row r="80" spans="1:13" x14ac:dyDescent="0.25">
      <c r="A80" s="16">
        <v>7501002202285</v>
      </c>
      <c r="B80" s="42">
        <v>2285</v>
      </c>
      <c r="C80" s="43" t="s">
        <v>133</v>
      </c>
      <c r="D80" s="25">
        <v>0.4</v>
      </c>
      <c r="E80" s="19">
        <v>8</v>
      </c>
      <c r="F80" s="19"/>
      <c r="G80" s="19">
        <v>10</v>
      </c>
      <c r="H80" s="19"/>
      <c r="I80" s="19">
        <v>5</v>
      </c>
      <c r="J80" s="19"/>
      <c r="K80" s="19">
        <v>4</v>
      </c>
      <c r="L80" s="19"/>
    </row>
    <row r="81" spans="1:13" x14ac:dyDescent="0.25">
      <c r="A81" s="16">
        <v>990132</v>
      </c>
      <c r="B81" s="42">
        <v>10803</v>
      </c>
      <c r="C81" s="43" t="s">
        <v>46</v>
      </c>
      <c r="D81" s="23"/>
      <c r="E81" s="19"/>
      <c r="F81" s="19"/>
      <c r="G81" s="19"/>
      <c r="H81" s="19"/>
      <c r="I81" s="19"/>
      <c r="J81" s="19"/>
      <c r="K81" s="19"/>
      <c r="L81" s="19"/>
    </row>
    <row r="82" spans="1:13" x14ac:dyDescent="0.25">
      <c r="A82" s="24">
        <v>990133</v>
      </c>
      <c r="B82" s="42">
        <v>20451</v>
      </c>
      <c r="C82" s="43" t="s">
        <v>134</v>
      </c>
      <c r="D82" s="23"/>
      <c r="E82" s="26" t="s">
        <v>154</v>
      </c>
      <c r="F82" s="26"/>
      <c r="G82" s="26" t="s">
        <v>141</v>
      </c>
      <c r="H82" s="26"/>
      <c r="I82" s="26" t="s">
        <v>153</v>
      </c>
      <c r="J82" s="33"/>
      <c r="K82" s="105"/>
      <c r="L82" s="19"/>
      <c r="M82" s="1" t="s">
        <v>45</v>
      </c>
    </row>
    <row r="83" spans="1:13" x14ac:dyDescent="0.25">
      <c r="A83" s="24">
        <v>990148</v>
      </c>
      <c r="B83" s="42" t="s">
        <v>135</v>
      </c>
      <c r="C83" s="43" t="s">
        <v>136</v>
      </c>
      <c r="D83" s="23"/>
      <c r="E83" s="26">
        <v>10</v>
      </c>
      <c r="F83" s="26"/>
      <c r="G83" s="26"/>
      <c r="H83" s="26"/>
      <c r="I83" s="26"/>
      <c r="J83" s="33"/>
      <c r="K83" s="26"/>
      <c r="L83" s="19"/>
      <c r="M83" s="1" t="s">
        <v>137</v>
      </c>
    </row>
    <row r="84" spans="1:13" x14ac:dyDescent="0.25">
      <c r="A84" s="53" t="s">
        <v>156</v>
      </c>
      <c r="B84" s="42" t="s">
        <v>157</v>
      </c>
      <c r="C84" s="43" t="s">
        <v>158</v>
      </c>
      <c r="E84" s="19"/>
      <c r="F84" s="19"/>
      <c r="G84" s="19"/>
      <c r="H84" s="19"/>
      <c r="I84" s="19"/>
      <c r="J84" s="19"/>
      <c r="K84" s="19"/>
    </row>
    <row r="85" spans="1:13" x14ac:dyDescent="0.25">
      <c r="A85" s="16">
        <v>7501147523023</v>
      </c>
      <c r="B85" s="42" t="s">
        <v>171</v>
      </c>
      <c r="C85" s="43" t="s">
        <v>172</v>
      </c>
      <c r="E85" s="26"/>
      <c r="F85" s="26"/>
      <c r="G85" s="26">
        <v>50</v>
      </c>
      <c r="H85" s="26"/>
      <c r="I85" s="26">
        <v>20</v>
      </c>
      <c r="J85" s="26"/>
      <c r="K85" s="26"/>
      <c r="M85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219</v>
      </c>
      <c r="B2" s="855"/>
      <c r="C2" s="855"/>
      <c r="D2" s="10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220</v>
      </c>
      <c r="B3" s="855"/>
      <c r="C3" s="855"/>
      <c r="D3" s="10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0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03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0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12</v>
      </c>
      <c r="F9" s="18"/>
      <c r="G9" s="18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21">
        <v>10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9">
        <v>15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 t="s">
        <v>167</v>
      </c>
      <c r="H12" s="28"/>
      <c r="I12" s="26" t="s">
        <v>167</v>
      </c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20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8</v>
      </c>
      <c r="J15" s="31"/>
      <c r="K15" s="19">
        <v>8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>
        <v>1</v>
      </c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18</v>
      </c>
      <c r="F19" s="22"/>
      <c r="G19" s="18">
        <v>18</v>
      </c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>
        <v>1</v>
      </c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>
        <v>1</v>
      </c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/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>
        <v>2</v>
      </c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/>
      <c r="F26" s="22"/>
      <c r="G26" s="18">
        <v>1</v>
      </c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>
        <v>10</v>
      </c>
      <c r="F29" s="22"/>
      <c r="G29" s="18"/>
      <c r="H29" s="19"/>
      <c r="I29" s="19"/>
      <c r="J29" s="18"/>
      <c r="K29" s="19">
        <v>5</v>
      </c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>
        <v>2</v>
      </c>
      <c r="F30" s="22"/>
      <c r="G30" s="18">
        <v>2</v>
      </c>
      <c r="H30" s="19"/>
      <c r="I30" s="19">
        <v>2</v>
      </c>
      <c r="J30" s="18"/>
      <c r="K30" s="19"/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/>
      <c r="F33" s="22"/>
      <c r="G33" s="18"/>
      <c r="H33" s="19"/>
      <c r="I33" s="19"/>
      <c r="J33" s="18"/>
      <c r="K33" s="19"/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/>
      <c r="F34" s="22"/>
      <c r="G34" s="34" t="s">
        <v>152</v>
      </c>
      <c r="H34" s="19"/>
      <c r="I34" s="34" t="s">
        <v>140</v>
      </c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>
        <v>5</v>
      </c>
      <c r="F35" s="22"/>
      <c r="G35" s="18"/>
      <c r="H35" s="19"/>
      <c r="I35" s="19"/>
      <c r="J35" s="18"/>
      <c r="K35" s="19"/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/>
      <c r="F37" s="22"/>
      <c r="G37" s="18"/>
      <c r="H37" s="19"/>
      <c r="I37" s="19"/>
      <c r="J37" s="18"/>
      <c r="K37" s="19">
        <v>11</v>
      </c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40</v>
      </c>
      <c r="F38" s="22"/>
      <c r="G38" s="21">
        <v>20</v>
      </c>
      <c r="H38" s="19"/>
      <c r="I38" s="19">
        <v>30</v>
      </c>
      <c r="J38" s="21"/>
      <c r="K38" s="19">
        <v>18</v>
      </c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/>
      <c r="F39" s="22"/>
      <c r="G39" s="18"/>
      <c r="H39" s="19"/>
      <c r="I39" s="19">
        <v>10</v>
      </c>
      <c r="J39" s="18"/>
      <c r="K39" s="19"/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/>
      <c r="F40" s="22"/>
      <c r="G40" s="18">
        <v>22</v>
      </c>
      <c r="H40" s="19"/>
      <c r="I40" s="19">
        <v>22</v>
      </c>
      <c r="J40" s="18"/>
      <c r="K40" s="19"/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/>
      <c r="F41" s="21"/>
      <c r="G41" s="21">
        <v>22</v>
      </c>
      <c r="H41" s="21"/>
      <c r="I41" s="21">
        <v>22</v>
      </c>
      <c r="J41" s="21"/>
      <c r="K41" s="21"/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/>
      <c r="F42" s="22"/>
      <c r="G42" s="18"/>
      <c r="H42" s="19"/>
      <c r="I42" s="19"/>
      <c r="J42" s="18"/>
      <c r="K42" s="19"/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>
        <v>60</v>
      </c>
      <c r="F43" s="22"/>
      <c r="G43" s="26">
        <v>60</v>
      </c>
      <c r="H43" s="19"/>
      <c r="I43" s="26">
        <v>20</v>
      </c>
      <c r="J43" s="26"/>
      <c r="K43" s="26">
        <v>16</v>
      </c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>
        <v>4</v>
      </c>
      <c r="F44" s="22"/>
      <c r="G44" s="18"/>
      <c r="H44" s="19"/>
      <c r="I44" s="19"/>
      <c r="J44" s="18"/>
      <c r="K44" s="19"/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/>
      <c r="F45" s="37"/>
      <c r="G45" s="36"/>
      <c r="H45" s="38"/>
      <c r="I45" s="19"/>
      <c r="J45" s="18"/>
      <c r="K45" s="19"/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>
        <v>30</v>
      </c>
      <c r="F46" s="22"/>
      <c r="G46" s="22">
        <v>20</v>
      </c>
      <c r="H46" s="19"/>
      <c r="I46" s="19">
        <v>20</v>
      </c>
      <c r="J46" s="18"/>
      <c r="K46" s="19">
        <v>10</v>
      </c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/>
      <c r="F47" s="22"/>
      <c r="G47" s="22">
        <v>20</v>
      </c>
      <c r="H47" s="19"/>
      <c r="I47" s="19"/>
      <c r="J47" s="18"/>
      <c r="K47" s="19"/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/>
      <c r="F48" s="22"/>
      <c r="G48" s="22">
        <v>20</v>
      </c>
      <c r="H48" s="19"/>
      <c r="I48" s="19"/>
      <c r="J48" s="18"/>
      <c r="K48" s="19">
        <v>30</v>
      </c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>
        <v>30</v>
      </c>
      <c r="F49" s="22"/>
      <c r="G49" s="39">
        <v>10</v>
      </c>
      <c r="H49" s="19"/>
      <c r="I49" s="40">
        <v>10</v>
      </c>
      <c r="J49" s="40"/>
      <c r="K49" s="40"/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/>
      <c r="F50" s="22"/>
      <c r="G50" s="22"/>
      <c r="H50" s="19"/>
      <c r="I50" s="19">
        <v>1</v>
      </c>
      <c r="J50" s="18"/>
      <c r="K50" s="19"/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>
        <v>3</v>
      </c>
      <c r="F51" s="22"/>
      <c r="G51" s="22">
        <v>3</v>
      </c>
      <c r="H51" s="19"/>
      <c r="I51" s="19">
        <v>1</v>
      </c>
      <c r="J51" s="18"/>
      <c r="K51" s="19"/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4</v>
      </c>
      <c r="F52" s="22"/>
      <c r="G52" s="22">
        <v>3</v>
      </c>
      <c r="H52" s="19"/>
      <c r="I52" s="19">
        <v>2</v>
      </c>
      <c r="J52" s="18"/>
      <c r="K52" s="19"/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/>
      <c r="F53" s="22"/>
      <c r="G53" s="22"/>
      <c r="H53" s="19"/>
      <c r="I53" s="19"/>
      <c r="J53" s="18"/>
      <c r="K53" s="19"/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/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/>
      <c r="F56" s="22"/>
      <c r="G56" s="22"/>
      <c r="H56" s="19"/>
      <c r="I56" s="19">
        <v>2</v>
      </c>
      <c r="J56" s="18"/>
      <c r="K56" s="19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>
        <v>6</v>
      </c>
      <c r="F58" s="22"/>
      <c r="G58" s="22">
        <v>3</v>
      </c>
      <c r="H58" s="19"/>
      <c r="I58" s="19">
        <v>5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>
        <v>4</v>
      </c>
      <c r="F59" s="22"/>
      <c r="G59" s="22"/>
      <c r="H59" s="19"/>
      <c r="I59" s="19">
        <v>1</v>
      </c>
      <c r="J59" s="18"/>
      <c r="K59" s="19"/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/>
      <c r="F60" s="22"/>
      <c r="G60" s="22">
        <v>3</v>
      </c>
      <c r="H60" s="19"/>
      <c r="I60" s="19"/>
      <c r="J60" s="18"/>
      <c r="K60" s="19"/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>
        <v>1</v>
      </c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/>
      <c r="F63" s="18"/>
      <c r="G63" s="18">
        <v>1</v>
      </c>
      <c r="H63" s="19"/>
      <c r="I63" s="19"/>
      <c r="J63" s="18"/>
      <c r="K63" s="19">
        <v>1</v>
      </c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/>
      <c r="F64" s="18"/>
      <c r="G64" s="18">
        <v>5</v>
      </c>
      <c r="H64" s="19"/>
      <c r="I64" s="19"/>
      <c r="J64" s="18"/>
      <c r="K64" s="19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/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>
        <v>20</v>
      </c>
      <c r="F66" s="18"/>
      <c r="G66" s="18"/>
      <c r="H66" s="19"/>
      <c r="I66" s="19">
        <v>10</v>
      </c>
      <c r="J66" s="18"/>
      <c r="K66" s="19"/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/>
      <c r="F68" s="18"/>
      <c r="G68" s="18">
        <v>5</v>
      </c>
      <c r="H68" s="19"/>
      <c r="I68" s="19"/>
      <c r="J68" s="18"/>
      <c r="K68" s="19">
        <v>20</v>
      </c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40</v>
      </c>
      <c r="F69" s="18"/>
      <c r="G69" s="18">
        <v>20</v>
      </c>
      <c r="H69" s="19"/>
      <c r="I69" s="19">
        <v>20</v>
      </c>
      <c r="J69" s="18"/>
      <c r="K69" s="19">
        <v>15</v>
      </c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 t="s">
        <v>153</v>
      </c>
      <c r="F70" s="18"/>
      <c r="G70" s="26" t="s">
        <v>141</v>
      </c>
      <c r="H70" s="19"/>
      <c r="I70" s="26"/>
      <c r="J70" s="26"/>
      <c r="K70" s="26" t="s">
        <v>153</v>
      </c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>
        <v>20</v>
      </c>
      <c r="F71" s="18"/>
      <c r="G71" s="18"/>
      <c r="H71" s="19"/>
      <c r="I71" s="19"/>
      <c r="J71" s="18"/>
      <c r="K71" s="19">
        <v>10</v>
      </c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>
        <v>10</v>
      </c>
      <c r="F72" s="18"/>
      <c r="G72" s="18">
        <v>3</v>
      </c>
      <c r="H72" s="19"/>
      <c r="I72" s="19">
        <v>2</v>
      </c>
      <c r="J72" s="18"/>
      <c r="K72" s="19"/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/>
      <c r="F73" s="18"/>
      <c r="G73" s="18">
        <v>22</v>
      </c>
      <c r="H73" s="19"/>
      <c r="I73" s="19"/>
      <c r="J73" s="18"/>
      <c r="K73" s="19"/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/>
      <c r="F74" s="18"/>
      <c r="G74" s="18">
        <v>50</v>
      </c>
      <c r="H74" s="19"/>
      <c r="I74" s="19">
        <v>70</v>
      </c>
      <c r="J74" s="18"/>
      <c r="K74" s="19">
        <v>30</v>
      </c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>
        <v>5</v>
      </c>
      <c r="F75" s="18"/>
      <c r="G75" s="18"/>
      <c r="H75" s="19"/>
      <c r="I75" s="19">
        <v>7</v>
      </c>
      <c r="J75" s="18"/>
      <c r="K75" s="19"/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80</v>
      </c>
      <c r="F76" s="18"/>
      <c r="G76" s="18">
        <v>20</v>
      </c>
      <c r="H76" s="19"/>
      <c r="I76" s="19">
        <v>60</v>
      </c>
      <c r="J76" s="18"/>
      <c r="K76" s="19">
        <v>25</v>
      </c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>
        <v>10</v>
      </c>
      <c r="F77" s="18"/>
      <c r="G77" s="18"/>
      <c r="H77" s="19"/>
      <c r="I77" s="19">
        <v>2</v>
      </c>
      <c r="J77" s="18"/>
      <c r="K77" s="19"/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/>
      <c r="F78" s="19"/>
      <c r="G78" s="19"/>
      <c r="H78" s="19"/>
      <c r="I78" s="19">
        <v>5</v>
      </c>
      <c r="J78" s="19"/>
      <c r="K78" s="19"/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>
        <v>2</v>
      </c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 t="s">
        <v>153</v>
      </c>
      <c r="F81" s="26"/>
      <c r="G81" s="26" t="s">
        <v>153</v>
      </c>
      <c r="H81" s="26"/>
      <c r="I81" s="26" t="s">
        <v>153</v>
      </c>
      <c r="J81" s="33"/>
      <c r="K81" s="105"/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/>
      <c r="F82" s="26"/>
      <c r="G82" s="26">
        <v>4</v>
      </c>
      <c r="H82" s="26"/>
      <c r="I82" s="26">
        <v>3</v>
      </c>
      <c r="J82" s="33"/>
      <c r="K82" s="26">
        <v>5</v>
      </c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/>
      <c r="F83" s="19"/>
      <c r="G83" s="19"/>
      <c r="H83" s="19"/>
      <c r="I83" s="19"/>
      <c r="J83" s="19"/>
      <c r="K83" s="19">
        <v>10</v>
      </c>
    </row>
    <row r="84" spans="1:13" x14ac:dyDescent="0.25">
      <c r="A84" s="16">
        <v>7501147523023</v>
      </c>
      <c r="B84" s="42" t="s">
        <v>171</v>
      </c>
      <c r="C84" s="43" t="s">
        <v>172</v>
      </c>
      <c r="E84" s="26"/>
      <c r="F84" s="26"/>
      <c r="G84" s="26"/>
      <c r="H84" s="26"/>
      <c r="I84" s="26"/>
      <c r="J84" s="26"/>
      <c r="K84" s="26" t="s">
        <v>193</v>
      </c>
      <c r="M84" s="1" t="s">
        <v>173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221</v>
      </c>
      <c r="B2" s="855"/>
      <c r="C2" s="855"/>
      <c r="D2" s="10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224</v>
      </c>
      <c r="B3" s="855"/>
      <c r="C3" s="855"/>
      <c r="D3" s="10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0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07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0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21">
        <v>10</v>
      </c>
      <c r="H10" s="19"/>
      <c r="I10" s="19">
        <v>4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>
        <v>15</v>
      </c>
      <c r="H11" s="19"/>
      <c r="I11" s="19"/>
      <c r="J11" s="18"/>
      <c r="K11" s="19">
        <v>15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31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>
        <v>2</v>
      </c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18</v>
      </c>
      <c r="F19" s="22"/>
      <c r="G19" s="18">
        <v>18</v>
      </c>
      <c r="H19" s="19"/>
      <c r="I19" s="19"/>
      <c r="J19" s="18"/>
      <c r="K19" s="19">
        <v>10</v>
      </c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>
        <v>2</v>
      </c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/>
      <c r="H22" s="19"/>
      <c r="I22" s="19">
        <v>10</v>
      </c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>
        <v>4</v>
      </c>
      <c r="F23" s="22"/>
      <c r="G23" s="18">
        <v>2</v>
      </c>
      <c r="H23" s="19"/>
      <c r="I23" s="19">
        <v>2</v>
      </c>
      <c r="J23" s="18"/>
      <c r="K23" s="19">
        <v>10</v>
      </c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>
        <v>10</v>
      </c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/>
      <c r="F28" s="22"/>
      <c r="G28" s="18">
        <v>10</v>
      </c>
      <c r="H28" s="19"/>
      <c r="I28" s="19">
        <v>10</v>
      </c>
      <c r="J28" s="18"/>
      <c r="K28" s="19"/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>
        <v>2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/>
      <c r="F30" s="22"/>
      <c r="G30" s="18">
        <v>2</v>
      </c>
      <c r="H30" s="19"/>
      <c r="I30" s="19"/>
      <c r="J30" s="18"/>
      <c r="K30" s="19"/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>
        <v>10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/>
      <c r="F33" s="22"/>
      <c r="G33" s="18"/>
      <c r="H33" s="19"/>
      <c r="I33" s="19">
        <v>1</v>
      </c>
      <c r="J33" s="18"/>
      <c r="K33" s="19">
        <v>10</v>
      </c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/>
      <c r="F34" s="22"/>
      <c r="G34" s="34"/>
      <c r="H34" s="19"/>
      <c r="I34" s="34"/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>
        <v>6</v>
      </c>
      <c r="F35" s="22"/>
      <c r="G35" s="18"/>
      <c r="H35" s="19"/>
      <c r="I35" s="19">
        <v>4</v>
      </c>
      <c r="J35" s="18"/>
      <c r="K35" s="19"/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>
        <v>6</v>
      </c>
      <c r="F37" s="22"/>
      <c r="G37" s="18">
        <v>3</v>
      </c>
      <c r="H37" s="19"/>
      <c r="I37" s="19"/>
      <c r="J37" s="18"/>
      <c r="K37" s="19">
        <v>5</v>
      </c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30</v>
      </c>
      <c r="F38" s="22"/>
      <c r="G38" s="21">
        <v>30</v>
      </c>
      <c r="H38" s="19"/>
      <c r="I38" s="19">
        <v>30</v>
      </c>
      <c r="J38" s="21"/>
      <c r="K38" s="19"/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/>
      <c r="F39" s="22"/>
      <c r="G39" s="18">
        <v>11</v>
      </c>
      <c r="H39" s="19"/>
      <c r="I39" s="19"/>
      <c r="J39" s="18"/>
      <c r="K39" s="19">
        <v>22</v>
      </c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>
        <v>28</v>
      </c>
      <c r="F40" s="22"/>
      <c r="G40" s="18"/>
      <c r="H40" s="19"/>
      <c r="I40" s="19">
        <v>22</v>
      </c>
      <c r="J40" s="18"/>
      <c r="K40" s="19">
        <v>20</v>
      </c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>
        <v>28</v>
      </c>
      <c r="F41" s="21"/>
      <c r="G41" s="21">
        <v>22</v>
      </c>
      <c r="H41" s="21"/>
      <c r="I41" s="21"/>
      <c r="J41" s="21"/>
      <c r="K41" s="21">
        <v>20</v>
      </c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>
        <v>6</v>
      </c>
      <c r="F42" s="22"/>
      <c r="G42" s="18"/>
      <c r="H42" s="19"/>
      <c r="I42" s="19">
        <v>10</v>
      </c>
      <c r="J42" s="18"/>
      <c r="K42" s="19">
        <v>5</v>
      </c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>
        <v>60</v>
      </c>
      <c r="F43" s="22"/>
      <c r="G43" s="26">
        <v>40</v>
      </c>
      <c r="H43" s="19"/>
      <c r="I43" s="26"/>
      <c r="J43" s="26"/>
      <c r="K43" s="26"/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/>
      <c r="F44" s="22"/>
      <c r="G44" s="18"/>
      <c r="H44" s="19"/>
      <c r="I44" s="19"/>
      <c r="J44" s="18"/>
      <c r="K44" s="19"/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/>
      <c r="F45" s="37"/>
      <c r="G45" s="36"/>
      <c r="H45" s="38"/>
      <c r="I45" s="19"/>
      <c r="J45" s="18"/>
      <c r="K45" s="19"/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>
        <v>20</v>
      </c>
      <c r="F46" s="22"/>
      <c r="G46" s="22"/>
      <c r="H46" s="19"/>
      <c r="I46" s="19">
        <v>15</v>
      </c>
      <c r="J46" s="18"/>
      <c r="K46" s="19">
        <v>20</v>
      </c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>
        <v>40</v>
      </c>
      <c r="F49" s="22"/>
      <c r="G49" s="39"/>
      <c r="H49" s="19"/>
      <c r="I49" s="40"/>
      <c r="J49" s="40"/>
      <c r="K49" s="40">
        <v>10</v>
      </c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>
        <v>3</v>
      </c>
      <c r="F50" s="22"/>
      <c r="G50" s="22"/>
      <c r="H50" s="19"/>
      <c r="I50" s="19">
        <v>1</v>
      </c>
      <c r="J50" s="18"/>
      <c r="K50" s="19">
        <v>10</v>
      </c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>
        <v>4</v>
      </c>
      <c r="F51" s="22"/>
      <c r="G51" s="22">
        <v>3</v>
      </c>
      <c r="H51" s="19"/>
      <c r="I51" s="19">
        <v>2</v>
      </c>
      <c r="J51" s="18"/>
      <c r="K51" s="19"/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4</v>
      </c>
      <c r="F52" s="22"/>
      <c r="G52" s="22">
        <v>3</v>
      </c>
      <c r="H52" s="19"/>
      <c r="I52" s="19">
        <v>1</v>
      </c>
      <c r="J52" s="18"/>
      <c r="K52" s="19">
        <v>5</v>
      </c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>
        <v>2</v>
      </c>
      <c r="F53" s="22"/>
      <c r="G53" s="22"/>
      <c r="H53" s="19"/>
      <c r="I53" s="19"/>
      <c r="J53" s="18"/>
      <c r="K53" s="19">
        <v>1</v>
      </c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>
        <v>5</v>
      </c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>
        <v>4</v>
      </c>
      <c r="F55" s="22"/>
      <c r="G55" s="22">
        <v>3</v>
      </c>
      <c r="H55" s="19"/>
      <c r="I55" s="19"/>
      <c r="J55" s="18"/>
      <c r="K55" s="19"/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/>
      <c r="F56" s="22"/>
      <c r="G56" s="22">
        <v>2</v>
      </c>
      <c r="H56" s="19"/>
      <c r="I56" s="19">
        <v>3</v>
      </c>
      <c r="J56" s="18"/>
      <c r="K56" s="19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>
        <v>6</v>
      </c>
      <c r="F58" s="22"/>
      <c r="G58" s="22">
        <v>2</v>
      </c>
      <c r="H58" s="19"/>
      <c r="I58" s="19">
        <v>5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>
        <v>2</v>
      </c>
      <c r="F59" s="22"/>
      <c r="G59" s="22">
        <v>2</v>
      </c>
      <c r="H59" s="19"/>
      <c r="I59" s="19">
        <v>1</v>
      </c>
      <c r="J59" s="18"/>
      <c r="K59" s="19"/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>
        <v>6</v>
      </c>
      <c r="F60" s="22"/>
      <c r="G60" s="22"/>
      <c r="H60" s="19"/>
      <c r="I60" s="19"/>
      <c r="J60" s="18"/>
      <c r="K60" s="19">
        <v>10</v>
      </c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>
        <v>1</v>
      </c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>
        <v>1</v>
      </c>
      <c r="F63" s="18"/>
      <c r="G63" s="18">
        <v>2</v>
      </c>
      <c r="H63" s="19"/>
      <c r="I63" s="19"/>
      <c r="J63" s="18"/>
      <c r="K63" s="19">
        <v>1</v>
      </c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>
        <v>3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>
        <v>6</v>
      </c>
      <c r="F68" s="18"/>
      <c r="G68" s="18"/>
      <c r="H68" s="19"/>
      <c r="I68" s="19">
        <v>6</v>
      </c>
      <c r="J68" s="18"/>
      <c r="K68" s="19"/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40</v>
      </c>
      <c r="F69" s="18"/>
      <c r="G69" s="18"/>
      <c r="H69" s="19"/>
      <c r="I69" s="19">
        <v>15</v>
      </c>
      <c r="J69" s="18"/>
      <c r="K69" s="19">
        <v>10</v>
      </c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 t="s">
        <v>141</v>
      </c>
      <c r="F70" s="18"/>
      <c r="G70" s="26"/>
      <c r="H70" s="19"/>
      <c r="I70" s="26" t="s">
        <v>141</v>
      </c>
      <c r="J70" s="26"/>
      <c r="K70" s="26" t="s">
        <v>142</v>
      </c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>
        <v>15</v>
      </c>
      <c r="F71" s="18"/>
      <c r="G71" s="18"/>
      <c r="H71" s="19"/>
      <c r="I71" s="19">
        <v>10</v>
      </c>
      <c r="J71" s="18"/>
      <c r="K71" s="19">
        <v>10</v>
      </c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/>
      <c r="F72" s="18"/>
      <c r="G72" s="18">
        <v>2</v>
      </c>
      <c r="H72" s="19"/>
      <c r="I72" s="19">
        <v>2</v>
      </c>
      <c r="J72" s="18"/>
      <c r="K72" s="19"/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/>
      <c r="F73" s="18"/>
      <c r="G73" s="18">
        <v>22</v>
      </c>
      <c r="H73" s="19"/>
      <c r="I73" s="19"/>
      <c r="J73" s="18"/>
      <c r="K73" s="19"/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>
        <v>100</v>
      </c>
      <c r="F74" s="18"/>
      <c r="G74" s="18">
        <v>50</v>
      </c>
      <c r="H74" s="19"/>
      <c r="I74" s="19">
        <v>70</v>
      </c>
      <c r="J74" s="18"/>
      <c r="K74" s="19"/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>
        <v>10</v>
      </c>
      <c r="F75" s="18"/>
      <c r="G75" s="18"/>
      <c r="H75" s="19"/>
      <c r="I75" s="19"/>
      <c r="J75" s="18"/>
      <c r="K75" s="19">
        <v>10</v>
      </c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80</v>
      </c>
      <c r="F76" s="18"/>
      <c r="G76" s="18">
        <v>70</v>
      </c>
      <c r="H76" s="19"/>
      <c r="I76" s="19">
        <v>50</v>
      </c>
      <c r="J76" s="18"/>
      <c r="K76" s="19"/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>
        <v>10</v>
      </c>
      <c r="F77" s="18"/>
      <c r="G77" s="18"/>
      <c r="H77" s="19"/>
      <c r="I77" s="19"/>
      <c r="J77" s="18"/>
      <c r="K77" s="19">
        <v>10</v>
      </c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>
        <v>10</v>
      </c>
      <c r="F78" s="19"/>
      <c r="G78" s="19">
        <v>4</v>
      </c>
      <c r="H78" s="19"/>
      <c r="I78" s="19">
        <v>5</v>
      </c>
      <c r="J78" s="19"/>
      <c r="K78" s="19">
        <v>5</v>
      </c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>
        <v>10</v>
      </c>
      <c r="F79" s="19"/>
      <c r="G79" s="19">
        <v>5</v>
      </c>
      <c r="H79" s="19"/>
      <c r="I79" s="19">
        <v>6</v>
      </c>
      <c r="J79" s="19"/>
      <c r="K79" s="19">
        <v>6</v>
      </c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/>
      <c r="F81" s="26"/>
      <c r="G81" s="26"/>
      <c r="H81" s="26"/>
      <c r="I81" s="26" t="s">
        <v>222</v>
      </c>
      <c r="J81" s="33"/>
      <c r="K81" s="26" t="s">
        <v>153</v>
      </c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/>
      <c r="F82" s="26"/>
      <c r="G82" s="26"/>
      <c r="H82" s="26"/>
      <c r="I82" s="26">
        <v>4</v>
      </c>
      <c r="J82" s="33"/>
      <c r="K82" s="26">
        <v>4</v>
      </c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>
        <v>4</v>
      </c>
      <c r="F83" s="19"/>
      <c r="G83" s="19"/>
      <c r="H83" s="19"/>
      <c r="I83" s="19"/>
      <c r="J83" s="19"/>
      <c r="K83" s="19"/>
    </row>
    <row r="84" spans="1:13" x14ac:dyDescent="0.25">
      <c r="A84" s="16">
        <v>7501147523023</v>
      </c>
      <c r="B84" s="42" t="s">
        <v>171</v>
      </c>
      <c r="C84" s="43" t="s">
        <v>172</v>
      </c>
      <c r="E84" s="26" t="s">
        <v>196</v>
      </c>
      <c r="F84" s="26"/>
      <c r="G84" s="26"/>
      <c r="H84" s="26"/>
      <c r="I84" s="26" t="s">
        <v>196</v>
      </c>
      <c r="J84" s="26"/>
      <c r="K84" s="26"/>
      <c r="M84" s="1" t="s">
        <v>173</v>
      </c>
    </row>
    <row r="85" spans="1:13" x14ac:dyDescent="0.25">
      <c r="A85" s="16"/>
      <c r="B85" s="42">
        <v>1462</v>
      </c>
      <c r="C85" s="43" t="s">
        <v>223</v>
      </c>
      <c r="E85" s="26"/>
      <c r="F85" s="26"/>
      <c r="G85" s="26"/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225</v>
      </c>
      <c r="B2" s="855"/>
      <c r="C2" s="855"/>
      <c r="D2" s="10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226</v>
      </c>
      <c r="B3" s="855"/>
      <c r="C3" s="855"/>
      <c r="D3" s="10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0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1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1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>
        <v>10</v>
      </c>
      <c r="H9" s="19"/>
      <c r="I9" s="19">
        <v>6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10</v>
      </c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24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>
        <v>10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4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 t="s">
        <v>167</v>
      </c>
      <c r="F18" s="27"/>
      <c r="G18" s="26"/>
      <c r="H18" s="28"/>
      <c r="I18" s="26"/>
      <c r="J18" s="26"/>
      <c r="K18" s="26" t="s">
        <v>167</v>
      </c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10</v>
      </c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>
        <v>4</v>
      </c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>
        <v>10</v>
      </c>
      <c r="F28" s="22"/>
      <c r="G28" s="18"/>
      <c r="H28" s="19"/>
      <c r="I28" s="19">
        <v>3</v>
      </c>
      <c r="J28" s="18"/>
      <c r="K28" s="19"/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>
        <v>20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>
        <v>6</v>
      </c>
      <c r="F30" s="22"/>
      <c r="G30" s="18"/>
      <c r="H30" s="19"/>
      <c r="I30" s="19">
        <v>1</v>
      </c>
      <c r="J30" s="18"/>
      <c r="K30" s="19">
        <v>2</v>
      </c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>
        <v>10</v>
      </c>
      <c r="F33" s="22"/>
      <c r="G33" s="18"/>
      <c r="H33" s="19"/>
      <c r="I33" s="19">
        <v>5</v>
      </c>
      <c r="J33" s="18"/>
      <c r="K33" s="19"/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/>
      <c r="F34" s="22"/>
      <c r="G34" s="34"/>
      <c r="H34" s="19"/>
      <c r="I34" s="34"/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>
        <v>12</v>
      </c>
      <c r="F35" s="22"/>
      <c r="G35" s="18"/>
      <c r="H35" s="19"/>
      <c r="I35" s="19">
        <v>5</v>
      </c>
      <c r="J35" s="18"/>
      <c r="K35" s="19">
        <v>5</v>
      </c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/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40</v>
      </c>
      <c r="F38" s="22"/>
      <c r="G38" s="21">
        <v>10</v>
      </c>
      <c r="H38" s="19"/>
      <c r="I38" s="19">
        <v>20</v>
      </c>
      <c r="J38" s="21"/>
      <c r="K38" s="19"/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>
        <v>10</v>
      </c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>
        <v>28</v>
      </c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>
        <v>28</v>
      </c>
      <c r="F41" s="21"/>
      <c r="G41" s="21"/>
      <c r="H41" s="21"/>
      <c r="I41" s="21"/>
      <c r="J41" s="21"/>
      <c r="K41" s="21">
        <v>10</v>
      </c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/>
      <c r="F42" s="22"/>
      <c r="G42" s="18"/>
      <c r="H42" s="19"/>
      <c r="I42" s="19">
        <v>5</v>
      </c>
      <c r="J42" s="18"/>
      <c r="K42" s="19"/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>
        <v>60</v>
      </c>
      <c r="F43" s="22"/>
      <c r="G43" s="26">
        <v>30</v>
      </c>
      <c r="H43" s="19"/>
      <c r="I43" s="26">
        <v>20</v>
      </c>
      <c r="J43" s="26"/>
      <c r="K43" s="26">
        <v>15</v>
      </c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>
        <v>8</v>
      </c>
      <c r="F44" s="22"/>
      <c r="G44" s="18"/>
      <c r="H44" s="19"/>
      <c r="I44" s="19"/>
      <c r="J44" s="18"/>
      <c r="K44" s="19"/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>
        <v>1</v>
      </c>
      <c r="F45" s="37"/>
      <c r="G45" s="36"/>
      <c r="H45" s="38"/>
      <c r="I45" s="19"/>
      <c r="J45" s="18"/>
      <c r="K45" s="19">
        <v>1</v>
      </c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>
        <v>20</v>
      </c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>
        <v>30</v>
      </c>
      <c r="F49" s="22"/>
      <c r="G49" s="39"/>
      <c r="H49" s="19"/>
      <c r="I49" s="40"/>
      <c r="J49" s="40"/>
      <c r="K49" s="40"/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>
        <v>4</v>
      </c>
      <c r="F50" s="22"/>
      <c r="G50" s="22">
        <v>1</v>
      </c>
      <c r="H50" s="19"/>
      <c r="I50" s="19">
        <v>1</v>
      </c>
      <c r="J50" s="18"/>
      <c r="K50" s="19"/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/>
      <c r="F51" s="22"/>
      <c r="G51" s="22"/>
      <c r="H51" s="19"/>
      <c r="I51" s="19">
        <v>1</v>
      </c>
      <c r="J51" s="18"/>
      <c r="K51" s="19">
        <v>2</v>
      </c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4</v>
      </c>
      <c r="F52" s="22"/>
      <c r="G52" s="22">
        <v>3</v>
      </c>
      <c r="H52" s="19"/>
      <c r="I52" s="19">
        <v>1</v>
      </c>
      <c r="J52" s="18"/>
      <c r="K52" s="19">
        <v>5</v>
      </c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>
        <v>4</v>
      </c>
      <c r="F53" s="22"/>
      <c r="G53" s="22">
        <v>1</v>
      </c>
      <c r="H53" s="19"/>
      <c r="I53" s="19"/>
      <c r="J53" s="18"/>
      <c r="K53" s="19"/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/>
      <c r="F55" s="22"/>
      <c r="G55" s="22"/>
      <c r="H55" s="19"/>
      <c r="I55" s="19"/>
      <c r="J55" s="18"/>
      <c r="K55" s="19">
        <v>5</v>
      </c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/>
      <c r="F56" s="22"/>
      <c r="G56" s="22"/>
      <c r="H56" s="19"/>
      <c r="I56" s="19">
        <v>2</v>
      </c>
      <c r="J56" s="18"/>
      <c r="K56" s="116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>
        <v>6</v>
      </c>
      <c r="F58" s="22"/>
      <c r="G58" s="22"/>
      <c r="H58" s="19"/>
      <c r="I58" s="19">
        <v>2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>
        <v>2</v>
      </c>
      <c r="F59" s="22"/>
      <c r="G59" s="22">
        <v>2</v>
      </c>
      <c r="H59" s="19"/>
      <c r="I59" s="19"/>
      <c r="J59" s="18"/>
      <c r="K59" s="19"/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/>
      <c r="F61" s="22"/>
      <c r="G61" s="22"/>
      <c r="H61" s="19"/>
      <c r="I61" s="19"/>
      <c r="J61" s="18"/>
      <c r="K61" s="19">
        <v>1</v>
      </c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>
        <v>1</v>
      </c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/>
      <c r="F63" s="18"/>
      <c r="G63" s="18"/>
      <c r="H63" s="19"/>
      <c r="I63" s="19"/>
      <c r="J63" s="18"/>
      <c r="K63" s="19">
        <v>2</v>
      </c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>
        <v>10</v>
      </c>
      <c r="F64" s="18"/>
      <c r="G64" s="18"/>
      <c r="H64" s="19"/>
      <c r="I64" s="19"/>
      <c r="J64" s="18"/>
      <c r="K64" s="116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>
        <v>2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/>
      <c r="F66" s="18"/>
      <c r="G66" s="18">
        <v>15</v>
      </c>
      <c r="H66" s="19"/>
      <c r="I66" s="19">
        <v>10</v>
      </c>
      <c r="J66" s="18"/>
      <c r="K66" s="19"/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/>
      <c r="F67" s="18"/>
      <c r="G67" s="18">
        <v>10</v>
      </c>
      <c r="H67" s="19"/>
      <c r="I67" s="19"/>
      <c r="J67" s="18"/>
      <c r="K67" s="19"/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>
        <v>10</v>
      </c>
      <c r="F68" s="18"/>
      <c r="G68" s="18">
        <v>5</v>
      </c>
      <c r="H68" s="19"/>
      <c r="I68" s="19"/>
      <c r="J68" s="18"/>
      <c r="K68" s="19"/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40</v>
      </c>
      <c r="F69" s="18"/>
      <c r="G69" s="18"/>
      <c r="H69" s="19"/>
      <c r="I69" s="19">
        <v>10</v>
      </c>
      <c r="J69" s="18"/>
      <c r="K69" s="19"/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 t="s">
        <v>141</v>
      </c>
      <c r="F70" s="18"/>
      <c r="G70" s="26" t="s">
        <v>153</v>
      </c>
      <c r="H70" s="19"/>
      <c r="I70" s="26"/>
      <c r="J70" s="26"/>
      <c r="K70" s="26"/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>
        <v>20</v>
      </c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>
        <v>10</v>
      </c>
      <c r="F72" s="18"/>
      <c r="G72" s="18">
        <v>3</v>
      </c>
      <c r="H72" s="19"/>
      <c r="I72" s="19">
        <v>1</v>
      </c>
      <c r="J72" s="18"/>
      <c r="K72" s="19"/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/>
      <c r="F73" s="18"/>
      <c r="G73" s="18">
        <v>66</v>
      </c>
      <c r="H73" s="19"/>
      <c r="I73" s="19">
        <v>36</v>
      </c>
      <c r="J73" s="18"/>
      <c r="K73" s="19">
        <v>15</v>
      </c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>
        <v>100</v>
      </c>
      <c r="F74" s="18"/>
      <c r="G74" s="18">
        <v>100</v>
      </c>
      <c r="H74" s="19"/>
      <c r="I74" s="19">
        <v>80</v>
      </c>
      <c r="J74" s="18"/>
      <c r="K74" s="19">
        <v>10</v>
      </c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/>
      <c r="F75" s="18"/>
      <c r="G75" s="18"/>
      <c r="H75" s="19"/>
      <c r="I75" s="19"/>
      <c r="J75" s="18"/>
      <c r="K75" s="19"/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80</v>
      </c>
      <c r="F76" s="18"/>
      <c r="G76" s="18">
        <v>30</v>
      </c>
      <c r="H76" s="19"/>
      <c r="I76" s="19">
        <v>40</v>
      </c>
      <c r="J76" s="18"/>
      <c r="K76" s="19">
        <v>30</v>
      </c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>
        <v>15</v>
      </c>
      <c r="F77" s="18"/>
      <c r="G77" s="18">
        <v>10</v>
      </c>
      <c r="H77" s="19"/>
      <c r="I77" s="19"/>
      <c r="J77" s="18"/>
      <c r="K77" s="19">
        <v>3</v>
      </c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>
        <v>6</v>
      </c>
      <c r="F79" s="19"/>
      <c r="G79" s="19"/>
      <c r="H79" s="19"/>
      <c r="I79" s="19">
        <v>3</v>
      </c>
      <c r="J79" s="19"/>
      <c r="K79" s="19"/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 t="s">
        <v>154</v>
      </c>
      <c r="F81" s="26"/>
      <c r="G81" s="26"/>
      <c r="H81" s="26"/>
      <c r="I81" s="26" t="s">
        <v>142</v>
      </c>
      <c r="J81" s="33"/>
      <c r="K81" s="26"/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/>
      <c r="F82" s="26"/>
      <c r="G82" s="26"/>
      <c r="H82" s="26"/>
      <c r="I82" s="26">
        <v>2</v>
      </c>
      <c r="J82" s="33"/>
      <c r="K82" s="26"/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/>
      <c r="F83" s="19"/>
      <c r="G83" s="19"/>
      <c r="H83" s="19"/>
      <c r="I83" s="19"/>
      <c r="J83" s="19"/>
      <c r="K83" s="19"/>
    </row>
    <row r="84" spans="1:13" x14ac:dyDescent="0.25">
      <c r="A84" s="16">
        <v>7501147523023</v>
      </c>
      <c r="B84" s="42" t="s">
        <v>171</v>
      </c>
      <c r="C84" s="43" t="s">
        <v>172</v>
      </c>
      <c r="E84" s="26"/>
      <c r="F84" s="26"/>
      <c r="G84" s="26"/>
      <c r="H84" s="26"/>
      <c r="I84" s="26"/>
      <c r="J84" s="26"/>
      <c r="K84" s="26"/>
      <c r="M84" s="1" t="s">
        <v>173</v>
      </c>
    </row>
    <row r="85" spans="1:13" x14ac:dyDescent="0.25">
      <c r="A85" s="16"/>
      <c r="B85" s="42">
        <v>1462</v>
      </c>
      <c r="C85" s="43" t="s">
        <v>223</v>
      </c>
      <c r="E85" s="26" t="s">
        <v>161</v>
      </c>
      <c r="F85" s="26"/>
      <c r="G85" s="26" t="s">
        <v>161</v>
      </c>
      <c r="H85" s="26"/>
      <c r="I85" s="26" t="s">
        <v>161</v>
      </c>
      <c r="J85" s="26"/>
      <c r="K85" s="26" t="s">
        <v>161</v>
      </c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73"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227</v>
      </c>
      <c r="B2" s="855"/>
      <c r="C2" s="855"/>
      <c r="D2" s="113"/>
      <c r="E2" s="3"/>
      <c r="F2" s="4"/>
      <c r="G2" s="5"/>
      <c r="H2" s="5"/>
      <c r="I2" s="5"/>
      <c r="J2" s="5"/>
    </row>
    <row r="3" spans="1:13" s="6" customFormat="1" x14ac:dyDescent="0.25">
      <c r="A3" s="855" t="s">
        <v>228</v>
      </c>
      <c r="B3" s="855"/>
      <c r="C3" s="855"/>
      <c r="D3" s="113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1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14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1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/>
      <c r="H10" s="19"/>
      <c r="I10" s="19">
        <v>6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/>
      <c r="H11" s="19"/>
      <c r="I11" s="19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4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>
        <v>10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>
        <v>20</v>
      </c>
      <c r="H15" s="19"/>
      <c r="I15" s="19">
        <v>6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10</v>
      </c>
      <c r="F19" s="22"/>
      <c r="G19" s="18"/>
      <c r="H19" s="19"/>
      <c r="I19" s="19">
        <v>10</v>
      </c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>
        <v>1</v>
      </c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>
        <v>10</v>
      </c>
      <c r="H22" s="19"/>
      <c r="I22" s="19">
        <v>10</v>
      </c>
      <c r="J22" s="18"/>
      <c r="K22" s="19">
        <v>10</v>
      </c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>
        <v>1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>
        <v>1</v>
      </c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>
        <v>1</v>
      </c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>
        <v>12</v>
      </c>
      <c r="F28" s="22"/>
      <c r="G28" s="18"/>
      <c r="H28" s="19"/>
      <c r="I28" s="19">
        <v>7</v>
      </c>
      <c r="J28" s="18"/>
      <c r="K28" s="19"/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/>
      <c r="F29" s="22"/>
      <c r="G29" s="18"/>
      <c r="H29" s="19"/>
      <c r="I29" s="19"/>
      <c r="J29" s="18"/>
      <c r="K29" s="19">
        <v>10</v>
      </c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/>
      <c r="F30" s="22"/>
      <c r="G30" s="18">
        <v>1</v>
      </c>
      <c r="H30" s="19"/>
      <c r="I30" s="19">
        <v>1</v>
      </c>
      <c r="J30" s="18"/>
      <c r="K30" s="19"/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>
        <v>10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/>
      <c r="F33" s="22"/>
      <c r="G33" s="18"/>
      <c r="H33" s="19"/>
      <c r="I33" s="19"/>
      <c r="J33" s="18"/>
      <c r="K33" s="19"/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/>
      <c r="F34" s="22"/>
      <c r="G34" s="34"/>
      <c r="H34" s="19"/>
      <c r="I34" s="34"/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>
        <v>8</v>
      </c>
      <c r="F35" s="22"/>
      <c r="G35" s="18">
        <v>10</v>
      </c>
      <c r="H35" s="19"/>
      <c r="I35" s="19">
        <v>6</v>
      </c>
      <c r="J35" s="18"/>
      <c r="K35" s="19">
        <v>10</v>
      </c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/>
      <c r="F36" s="22"/>
      <c r="G36" s="18">
        <v>22</v>
      </c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>
        <v>8</v>
      </c>
      <c r="F37" s="22"/>
      <c r="G37" s="18"/>
      <c r="H37" s="19"/>
      <c r="I37" s="19"/>
      <c r="J37" s="18"/>
      <c r="K37" s="19"/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40</v>
      </c>
      <c r="F38" s="22"/>
      <c r="G38" s="21">
        <v>30</v>
      </c>
      <c r="H38" s="19"/>
      <c r="I38" s="19">
        <v>20</v>
      </c>
      <c r="J38" s="21"/>
      <c r="K38" s="19">
        <v>10</v>
      </c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>
        <v>20</v>
      </c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/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/>
      <c r="F41" s="21"/>
      <c r="G41" s="21"/>
      <c r="H41" s="21"/>
      <c r="I41" s="21"/>
      <c r="J41" s="21"/>
      <c r="K41" s="21"/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/>
      <c r="F42" s="22"/>
      <c r="G42" s="18"/>
      <c r="H42" s="19"/>
      <c r="I42" s="19">
        <v>6</v>
      </c>
      <c r="J42" s="18"/>
      <c r="K42" s="19"/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>
        <v>60</v>
      </c>
      <c r="F43" s="22"/>
      <c r="G43" s="26">
        <v>80</v>
      </c>
      <c r="H43" s="19"/>
      <c r="I43" s="26">
        <v>30</v>
      </c>
      <c r="J43" s="26"/>
      <c r="K43" s="26">
        <v>8</v>
      </c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/>
      <c r="F44" s="22"/>
      <c r="G44" s="18"/>
      <c r="H44" s="19"/>
      <c r="I44" s="19"/>
      <c r="J44" s="18"/>
      <c r="K44" s="19"/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/>
      <c r="F45" s="37"/>
      <c r="G45" s="36"/>
      <c r="H45" s="38"/>
      <c r="I45" s="19"/>
      <c r="J45" s="18"/>
      <c r="K45" s="19"/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>
        <v>20</v>
      </c>
      <c r="F46" s="22"/>
      <c r="G46" s="22">
        <v>30</v>
      </c>
      <c r="H46" s="19"/>
      <c r="I46" s="19"/>
      <c r="J46" s="18"/>
      <c r="K46" s="19"/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>
        <v>40</v>
      </c>
      <c r="F47" s="22"/>
      <c r="G47" s="22"/>
      <c r="H47" s="19"/>
      <c r="I47" s="19"/>
      <c r="J47" s="18"/>
      <c r="K47" s="19">
        <v>10</v>
      </c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>
        <v>30</v>
      </c>
      <c r="F48" s="22"/>
      <c r="G48" s="22"/>
      <c r="H48" s="19"/>
      <c r="I48" s="19">
        <v>30</v>
      </c>
      <c r="J48" s="18"/>
      <c r="K48" s="19">
        <v>10</v>
      </c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/>
      <c r="F49" s="22"/>
      <c r="G49" s="39"/>
      <c r="H49" s="19"/>
      <c r="I49" s="40">
        <v>20</v>
      </c>
      <c r="J49" s="40"/>
      <c r="K49" s="40"/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>
        <v>3</v>
      </c>
      <c r="F50" s="22"/>
      <c r="G50" s="22">
        <v>1</v>
      </c>
      <c r="H50" s="19"/>
      <c r="I50" s="19">
        <v>2</v>
      </c>
      <c r="J50" s="18"/>
      <c r="K50" s="19"/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/>
      <c r="F51" s="22"/>
      <c r="G51" s="22"/>
      <c r="H51" s="19"/>
      <c r="I51" s="19">
        <v>2</v>
      </c>
      <c r="J51" s="18"/>
      <c r="K51" s="19"/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3</v>
      </c>
      <c r="F52" s="22"/>
      <c r="G52" s="22">
        <v>3</v>
      </c>
      <c r="H52" s="19"/>
      <c r="I52" s="19">
        <v>2</v>
      </c>
      <c r="J52" s="18"/>
      <c r="K52" s="19"/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/>
      <c r="F53" s="22"/>
      <c r="G53" s="22"/>
      <c r="H53" s="19"/>
      <c r="I53" s="19">
        <v>1</v>
      </c>
      <c r="J53" s="18"/>
      <c r="K53" s="19"/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/>
      <c r="F55" s="22"/>
      <c r="G55" s="22"/>
      <c r="H55" s="19"/>
      <c r="I55" s="19">
        <v>3</v>
      </c>
      <c r="J55" s="18"/>
      <c r="K55" s="19"/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>
        <v>5</v>
      </c>
      <c r="F56" s="22"/>
      <c r="G56" s="22">
        <v>2</v>
      </c>
      <c r="H56" s="19"/>
      <c r="I56" s="19">
        <v>3</v>
      </c>
      <c r="J56" s="18"/>
      <c r="K56" s="116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/>
      <c r="F58" s="22"/>
      <c r="G58" s="22">
        <v>5</v>
      </c>
      <c r="H58" s="19"/>
      <c r="I58" s="19">
        <v>3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/>
      <c r="F59" s="22"/>
      <c r="G59" s="22"/>
      <c r="H59" s="19"/>
      <c r="I59" s="19">
        <v>1</v>
      </c>
      <c r="J59" s="18"/>
      <c r="K59" s="19"/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/>
      <c r="F60" s="22"/>
      <c r="G60" s="22">
        <v>3</v>
      </c>
      <c r="H60" s="19"/>
      <c r="I60" s="19"/>
      <c r="J60" s="18"/>
      <c r="K60" s="19"/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>
        <v>2</v>
      </c>
      <c r="F63" s="18"/>
      <c r="G63" s="18"/>
      <c r="H63" s="19"/>
      <c r="I63" s="19"/>
      <c r="J63" s="18"/>
      <c r="K63" s="19"/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/>
      <c r="F64" s="18"/>
      <c r="G64" s="18"/>
      <c r="H64" s="19"/>
      <c r="I64" s="19"/>
      <c r="J64" s="18"/>
      <c r="K64" s="116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/>
      <c r="F65" s="18"/>
      <c r="G65" s="18">
        <v>2</v>
      </c>
      <c r="H65" s="19"/>
      <c r="I65" s="19">
        <v>1</v>
      </c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>
        <v>20</v>
      </c>
      <c r="F66" s="18"/>
      <c r="G66" s="18"/>
      <c r="H66" s="19"/>
      <c r="I66" s="19">
        <v>10</v>
      </c>
      <c r="J66" s="18"/>
      <c r="K66" s="19"/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/>
      <c r="F67" s="18"/>
      <c r="G67" s="18">
        <v>10</v>
      </c>
      <c r="H67" s="19"/>
      <c r="I67" s="19"/>
      <c r="J67" s="18"/>
      <c r="K67" s="19">
        <v>10</v>
      </c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/>
      <c r="F68" s="18"/>
      <c r="G68" s="18">
        <v>10</v>
      </c>
      <c r="H68" s="19"/>
      <c r="I68" s="19"/>
      <c r="J68" s="18"/>
      <c r="K68" s="19"/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40</v>
      </c>
      <c r="F69" s="18"/>
      <c r="G69" s="18">
        <v>20</v>
      </c>
      <c r="H69" s="19"/>
      <c r="I69" s="19">
        <v>15</v>
      </c>
      <c r="J69" s="18"/>
      <c r="K69" s="19"/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/>
      <c r="F70" s="18"/>
      <c r="G70" s="26" t="s">
        <v>141</v>
      </c>
      <c r="H70" s="19"/>
      <c r="I70" s="26" t="s">
        <v>141</v>
      </c>
      <c r="J70" s="26"/>
      <c r="K70" s="26"/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>
        <v>20</v>
      </c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/>
      <c r="F72" s="18"/>
      <c r="G72" s="18">
        <v>4</v>
      </c>
      <c r="H72" s="19"/>
      <c r="I72" s="19">
        <v>3</v>
      </c>
      <c r="J72" s="18"/>
      <c r="K72" s="19">
        <v>2</v>
      </c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>
        <v>22</v>
      </c>
      <c r="F73" s="18"/>
      <c r="G73" s="18"/>
      <c r="H73" s="19"/>
      <c r="I73" s="19">
        <v>22</v>
      </c>
      <c r="J73" s="18"/>
      <c r="K73" s="19"/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>
        <v>50</v>
      </c>
      <c r="F74" s="18"/>
      <c r="G74" s="18">
        <v>50</v>
      </c>
      <c r="H74" s="19"/>
      <c r="I74" s="19">
        <v>70</v>
      </c>
      <c r="J74" s="18"/>
      <c r="K74" s="19">
        <v>10</v>
      </c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/>
      <c r="F75" s="18"/>
      <c r="G75" s="18"/>
      <c r="H75" s="19"/>
      <c r="I75" s="19">
        <v>4</v>
      </c>
      <c r="J75" s="18"/>
      <c r="K75" s="19"/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80</v>
      </c>
      <c r="F76" s="18"/>
      <c r="G76" s="18">
        <v>50</v>
      </c>
      <c r="H76" s="19"/>
      <c r="I76" s="19">
        <v>50</v>
      </c>
      <c r="J76" s="18"/>
      <c r="K76" s="19">
        <v>15</v>
      </c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>
        <v>10</v>
      </c>
      <c r="F77" s="18"/>
      <c r="G77" s="18">
        <v>10</v>
      </c>
      <c r="H77" s="19"/>
      <c r="I77" s="19">
        <v>5</v>
      </c>
      <c r="J77" s="18"/>
      <c r="K77" s="19">
        <v>5</v>
      </c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>
        <v>5</v>
      </c>
      <c r="F78" s="19"/>
      <c r="G78" s="19">
        <v>3</v>
      </c>
      <c r="H78" s="19"/>
      <c r="I78" s="19">
        <v>3</v>
      </c>
      <c r="J78" s="19"/>
      <c r="K78" s="19"/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>
        <v>5</v>
      </c>
      <c r="F79" s="19"/>
      <c r="G79" s="19">
        <v>3</v>
      </c>
      <c r="H79" s="19"/>
      <c r="I79" s="19">
        <v>6</v>
      </c>
      <c r="J79" s="19"/>
      <c r="K79" s="19">
        <v>4</v>
      </c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/>
      <c r="F81" s="26"/>
      <c r="G81" s="26"/>
      <c r="H81" s="26"/>
      <c r="I81" s="26"/>
      <c r="J81" s="33"/>
      <c r="K81" s="26"/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>
        <v>10</v>
      </c>
      <c r="F82" s="26"/>
      <c r="G82" s="26">
        <v>3</v>
      </c>
      <c r="H82" s="26"/>
      <c r="I82" s="26">
        <v>4</v>
      </c>
      <c r="J82" s="33"/>
      <c r="K82" s="26">
        <v>5</v>
      </c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/>
      <c r="F83" s="19"/>
      <c r="G83" s="19">
        <v>5</v>
      </c>
      <c r="H83" s="19"/>
      <c r="I83" s="19"/>
      <c r="J83" s="19"/>
      <c r="K83" s="19"/>
    </row>
    <row r="84" spans="1:13" x14ac:dyDescent="0.25">
      <c r="A84" s="16">
        <v>7501147523023</v>
      </c>
      <c r="B84" s="42" t="s">
        <v>171</v>
      </c>
      <c r="C84" s="43" t="s">
        <v>172</v>
      </c>
      <c r="E84" s="26"/>
      <c r="F84" s="26"/>
      <c r="G84" s="26"/>
      <c r="H84" s="26"/>
      <c r="I84" s="26"/>
      <c r="J84" s="26"/>
      <c r="K84" s="26"/>
      <c r="M84" s="1" t="s">
        <v>173</v>
      </c>
    </row>
    <row r="85" spans="1:13" x14ac:dyDescent="0.25">
      <c r="A85" s="16">
        <v>990095</v>
      </c>
      <c r="B85" s="42">
        <v>1462</v>
      </c>
      <c r="C85" s="43" t="s">
        <v>223</v>
      </c>
      <c r="E85" s="26"/>
      <c r="F85" s="26"/>
      <c r="G85" s="26"/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topLeftCell="A73"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229</v>
      </c>
      <c r="B2" s="855"/>
      <c r="C2" s="855"/>
      <c r="D2" s="118"/>
      <c r="E2" s="3"/>
      <c r="F2" s="4"/>
      <c r="G2" s="5"/>
      <c r="H2" s="5"/>
      <c r="I2" s="5"/>
      <c r="J2" s="5"/>
    </row>
    <row r="3" spans="1:13" s="6" customFormat="1" x14ac:dyDescent="0.25">
      <c r="A3" s="855" t="s">
        <v>230</v>
      </c>
      <c r="B3" s="855"/>
      <c r="C3" s="855"/>
      <c r="D3" s="118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1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19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2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/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167</v>
      </c>
      <c r="F12" s="27"/>
      <c r="G12" s="26" t="s">
        <v>167</v>
      </c>
      <c r="H12" s="28"/>
      <c r="I12" s="26" t="s">
        <v>167</v>
      </c>
      <c r="J12" s="26"/>
      <c r="K12" s="26" t="s">
        <v>167</v>
      </c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4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 t="s">
        <v>167</v>
      </c>
      <c r="H18" s="28"/>
      <c r="I18" s="26" t="s">
        <v>167</v>
      </c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>
        <v>18</v>
      </c>
      <c r="F19" s="22"/>
      <c r="G19" s="18">
        <v>18</v>
      </c>
      <c r="H19" s="19"/>
      <c r="I19" s="19">
        <v>10</v>
      </c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>
        <v>10</v>
      </c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>
        <v>2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 t="s">
        <v>161</v>
      </c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>
        <v>1</v>
      </c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>
        <v>20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>
        <v>3</v>
      </c>
      <c r="F30" s="22"/>
      <c r="G30" s="18">
        <v>2</v>
      </c>
      <c r="H30" s="19"/>
      <c r="I30" s="19">
        <v>2</v>
      </c>
      <c r="J30" s="18"/>
      <c r="K30" s="19">
        <v>2</v>
      </c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>
        <v>10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>
        <v>10</v>
      </c>
      <c r="F33" s="22"/>
      <c r="G33" s="18"/>
      <c r="H33" s="19"/>
      <c r="I33" s="19">
        <v>5</v>
      </c>
      <c r="J33" s="18"/>
      <c r="K33" s="19"/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 t="s">
        <v>152</v>
      </c>
      <c r="F34" s="22"/>
      <c r="G34" s="34" t="s">
        <v>152</v>
      </c>
      <c r="H34" s="19"/>
      <c r="I34" s="34" t="s">
        <v>140</v>
      </c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>
        <v>10</v>
      </c>
      <c r="F35" s="22"/>
      <c r="G35" s="18">
        <v>10</v>
      </c>
      <c r="H35" s="19"/>
      <c r="I35" s="19"/>
      <c r="J35" s="18"/>
      <c r="K35" s="19"/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/>
      <c r="F37" s="22"/>
      <c r="G37" s="18"/>
      <c r="H37" s="19"/>
      <c r="I37" s="19">
        <v>2</v>
      </c>
      <c r="J37" s="18"/>
      <c r="K37" s="19"/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40</v>
      </c>
      <c r="F38" s="22"/>
      <c r="G38" s="21">
        <v>20</v>
      </c>
      <c r="H38" s="19"/>
      <c r="I38" s="19">
        <v>30</v>
      </c>
      <c r="J38" s="21"/>
      <c r="K38" s="19"/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/>
      <c r="F39" s="22"/>
      <c r="G39" s="18">
        <v>11</v>
      </c>
      <c r="H39" s="19"/>
      <c r="I39" s="19">
        <v>10</v>
      </c>
      <c r="J39" s="18"/>
      <c r="K39" s="19"/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>
        <v>28</v>
      </c>
      <c r="F40" s="22"/>
      <c r="G40" s="18"/>
      <c r="H40" s="19"/>
      <c r="I40" s="19"/>
      <c r="J40" s="18"/>
      <c r="K40" s="19"/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>
        <v>28</v>
      </c>
      <c r="F41" s="21"/>
      <c r="G41" s="21">
        <v>22</v>
      </c>
      <c r="H41" s="21"/>
      <c r="I41" s="21"/>
      <c r="J41" s="21"/>
      <c r="K41" s="21"/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/>
      <c r="F42" s="22"/>
      <c r="G42" s="18">
        <v>10</v>
      </c>
      <c r="H42" s="19"/>
      <c r="I42" s="19"/>
      <c r="J42" s="18"/>
      <c r="K42" s="19"/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/>
      <c r="F43" s="22"/>
      <c r="G43" s="26">
        <v>60</v>
      </c>
      <c r="H43" s="19"/>
      <c r="I43" s="26">
        <v>30</v>
      </c>
      <c r="J43" s="26"/>
      <c r="K43" s="26">
        <v>8</v>
      </c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>
        <v>6</v>
      </c>
      <c r="F44" s="22"/>
      <c r="G44" s="18"/>
      <c r="H44" s="19"/>
      <c r="I44" s="19"/>
      <c r="J44" s="18"/>
      <c r="K44" s="19"/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/>
      <c r="F45" s="37"/>
      <c r="G45" s="36"/>
      <c r="H45" s="38"/>
      <c r="I45" s="19"/>
      <c r="J45" s="18"/>
      <c r="K45" s="19"/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>
        <v>20</v>
      </c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/>
      <c r="F48" s="22"/>
      <c r="G48" s="22"/>
      <c r="H48" s="19"/>
      <c r="I48" s="19"/>
      <c r="J48" s="18"/>
      <c r="K48" s="19"/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/>
      <c r="F49" s="22"/>
      <c r="G49" s="39"/>
      <c r="H49" s="19"/>
      <c r="I49" s="40">
        <v>20</v>
      </c>
      <c r="J49" s="40"/>
      <c r="K49" s="40"/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>
        <v>4</v>
      </c>
      <c r="F50" s="22"/>
      <c r="G50" s="22">
        <v>1</v>
      </c>
      <c r="H50" s="19"/>
      <c r="I50" s="19">
        <v>2</v>
      </c>
      <c r="J50" s="18"/>
      <c r="K50" s="19">
        <v>3</v>
      </c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>
        <v>6</v>
      </c>
      <c r="F51" s="22"/>
      <c r="G51" s="22">
        <v>2</v>
      </c>
      <c r="H51" s="19"/>
      <c r="I51" s="19">
        <v>2</v>
      </c>
      <c r="J51" s="18"/>
      <c r="K51" s="19"/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4</v>
      </c>
      <c r="F52" s="22"/>
      <c r="G52" s="22">
        <v>3</v>
      </c>
      <c r="H52" s="19"/>
      <c r="I52" s="19">
        <v>2</v>
      </c>
      <c r="J52" s="18"/>
      <c r="K52" s="19">
        <v>3</v>
      </c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/>
      <c r="F53" s="22"/>
      <c r="G53" s="22"/>
      <c r="H53" s="19"/>
      <c r="I53" s="19"/>
      <c r="J53" s="18"/>
      <c r="K53" s="19"/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>
        <v>6</v>
      </c>
      <c r="F55" s="22"/>
      <c r="G55" s="22"/>
      <c r="H55" s="19"/>
      <c r="I55" s="19"/>
      <c r="J55" s="18"/>
      <c r="K55" s="19"/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>
        <v>10</v>
      </c>
      <c r="F56" s="22"/>
      <c r="G56" s="22"/>
      <c r="H56" s="19"/>
      <c r="I56" s="19"/>
      <c r="J56" s="18"/>
      <c r="K56" s="116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>
        <v>6</v>
      </c>
      <c r="F58" s="22"/>
      <c r="G58" s="22">
        <v>2</v>
      </c>
      <c r="H58" s="19"/>
      <c r="I58" s="19">
        <v>2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/>
      <c r="F59" s="22"/>
      <c r="G59" s="22"/>
      <c r="H59" s="19"/>
      <c r="I59" s="19"/>
      <c r="J59" s="18"/>
      <c r="K59" s="19"/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>
        <v>2</v>
      </c>
      <c r="F63" s="18"/>
      <c r="G63" s="18"/>
      <c r="H63" s="19"/>
      <c r="I63" s="19"/>
      <c r="J63" s="18"/>
      <c r="K63" s="19"/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/>
      <c r="F64" s="18"/>
      <c r="G64" s="18"/>
      <c r="H64" s="19"/>
      <c r="I64" s="19"/>
      <c r="J64" s="18"/>
      <c r="K64" s="116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/>
      <c r="F65" s="18"/>
      <c r="G65" s="18">
        <v>1</v>
      </c>
      <c r="H65" s="19"/>
      <c r="I65" s="19"/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>
        <v>15</v>
      </c>
      <c r="F67" s="18"/>
      <c r="G67" s="18"/>
      <c r="H67" s="19"/>
      <c r="I67" s="19"/>
      <c r="J67" s="18"/>
      <c r="K67" s="19"/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/>
      <c r="F68" s="18"/>
      <c r="G68" s="18"/>
      <c r="H68" s="19"/>
      <c r="I68" s="19"/>
      <c r="J68" s="18"/>
      <c r="K68" s="19"/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60</v>
      </c>
      <c r="F69" s="18"/>
      <c r="G69" s="18"/>
      <c r="H69" s="19"/>
      <c r="I69" s="19">
        <v>22</v>
      </c>
      <c r="J69" s="18"/>
      <c r="K69" s="19"/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 t="s">
        <v>154</v>
      </c>
      <c r="F70" s="18"/>
      <c r="G70" s="26" t="s">
        <v>168</v>
      </c>
      <c r="H70" s="19"/>
      <c r="I70" s="26" t="s">
        <v>141</v>
      </c>
      <c r="J70" s="26"/>
      <c r="K70" s="26"/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>
        <v>10</v>
      </c>
      <c r="F71" s="18"/>
      <c r="G71" s="18"/>
      <c r="H71" s="19"/>
      <c r="I71" s="19">
        <v>10</v>
      </c>
      <c r="J71" s="18"/>
      <c r="K71" s="19"/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/>
      <c r="F72" s="18"/>
      <c r="G72" s="18"/>
      <c r="H72" s="19"/>
      <c r="I72" s="19">
        <v>3</v>
      </c>
      <c r="J72" s="18"/>
      <c r="K72" s="19"/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/>
      <c r="F73" s="18"/>
      <c r="G73" s="18">
        <v>44</v>
      </c>
      <c r="H73" s="19"/>
      <c r="I73" s="19"/>
      <c r="J73" s="18"/>
      <c r="K73" s="19"/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/>
      <c r="F74" s="18"/>
      <c r="G74" s="18">
        <v>80</v>
      </c>
      <c r="H74" s="19"/>
      <c r="I74" s="19">
        <v>60</v>
      </c>
      <c r="J74" s="18"/>
      <c r="K74" s="19"/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>
        <v>10</v>
      </c>
      <c r="F75" s="18"/>
      <c r="G75" s="18"/>
      <c r="H75" s="19"/>
      <c r="I75" s="19">
        <v>5</v>
      </c>
      <c r="J75" s="18"/>
      <c r="K75" s="19"/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80</v>
      </c>
      <c r="F76" s="18"/>
      <c r="G76" s="18">
        <v>50</v>
      </c>
      <c r="H76" s="19"/>
      <c r="I76" s="19">
        <v>70</v>
      </c>
      <c r="J76" s="18"/>
      <c r="K76" s="19">
        <v>20</v>
      </c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>
        <v>10</v>
      </c>
      <c r="F77" s="18"/>
      <c r="G77" s="18">
        <v>10</v>
      </c>
      <c r="H77" s="19"/>
      <c r="I77" s="19">
        <v>5</v>
      </c>
      <c r="J77" s="18"/>
      <c r="K77" s="19">
        <v>4</v>
      </c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/>
      <c r="F79" s="19"/>
      <c r="G79" s="19">
        <v>10</v>
      </c>
      <c r="H79" s="19"/>
      <c r="I79" s="19">
        <v>3</v>
      </c>
      <c r="J79" s="19"/>
      <c r="K79" s="19"/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 t="s">
        <v>154</v>
      </c>
      <c r="F81" s="26"/>
      <c r="G81" s="26" t="s">
        <v>168</v>
      </c>
      <c r="H81" s="26"/>
      <c r="I81" s="26" t="s">
        <v>141</v>
      </c>
      <c r="J81" s="33"/>
      <c r="K81" s="26" t="s">
        <v>188</v>
      </c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/>
      <c r="F82" s="26"/>
      <c r="G82" s="26"/>
      <c r="H82" s="26"/>
      <c r="I82" s="26"/>
      <c r="J82" s="33"/>
      <c r="K82" s="26"/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>
        <v>10</v>
      </c>
      <c r="F83" s="19"/>
      <c r="G83" s="19"/>
      <c r="H83" s="19"/>
      <c r="I83" s="19"/>
      <c r="J83" s="19"/>
      <c r="K83" s="19"/>
    </row>
    <row r="84" spans="1:13" x14ac:dyDescent="0.25">
      <c r="A84" s="16">
        <v>7501147523023</v>
      </c>
      <c r="B84" s="42" t="s">
        <v>171</v>
      </c>
      <c r="C84" s="43" t="s">
        <v>172</v>
      </c>
      <c r="E84" s="26" t="s">
        <v>193</v>
      </c>
      <c r="F84" s="26"/>
      <c r="G84" s="26" t="s">
        <v>193</v>
      </c>
      <c r="H84" s="26"/>
      <c r="I84" s="26" t="s">
        <v>193</v>
      </c>
      <c r="J84" s="26"/>
      <c r="K84" s="26" t="s">
        <v>174</v>
      </c>
      <c r="M84" s="1" t="s">
        <v>173</v>
      </c>
    </row>
    <row r="85" spans="1:13" x14ac:dyDescent="0.25">
      <c r="A85" s="16">
        <v>990095</v>
      </c>
      <c r="B85" s="42">
        <v>1462</v>
      </c>
      <c r="C85" s="43" t="s">
        <v>223</v>
      </c>
      <c r="E85" s="26" t="s">
        <v>142</v>
      </c>
      <c r="F85" s="26"/>
      <c r="G85" s="26" t="s">
        <v>142</v>
      </c>
      <c r="H85" s="26"/>
      <c r="I85" s="26" t="s">
        <v>142</v>
      </c>
      <c r="J85" s="26"/>
      <c r="K85" s="26" t="s">
        <v>142</v>
      </c>
      <c r="M85" s="112" t="s">
        <v>45</v>
      </c>
    </row>
    <row r="86" spans="1:13" x14ac:dyDescent="0.25">
      <c r="A86" s="16">
        <v>990096</v>
      </c>
      <c r="B86" s="42">
        <v>2155</v>
      </c>
      <c r="C86" s="43" t="s">
        <v>231</v>
      </c>
      <c r="E86" s="26" t="s">
        <v>142</v>
      </c>
      <c r="F86" s="26"/>
      <c r="G86" s="26" t="s">
        <v>142</v>
      </c>
      <c r="H86" s="26"/>
      <c r="I86" s="26" t="s">
        <v>142</v>
      </c>
      <c r="J86" s="26"/>
      <c r="K86" s="26" t="s">
        <v>142</v>
      </c>
      <c r="M86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topLeftCell="A79"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232</v>
      </c>
      <c r="B2" s="855"/>
      <c r="C2" s="855"/>
      <c r="D2" s="121"/>
      <c r="E2" s="3"/>
      <c r="F2" s="4"/>
      <c r="G2" s="5"/>
      <c r="H2" s="5"/>
      <c r="I2" s="5"/>
      <c r="J2" s="5"/>
    </row>
    <row r="3" spans="1:13" s="6" customFormat="1" x14ac:dyDescent="0.25">
      <c r="A3" s="855" t="s">
        <v>233</v>
      </c>
      <c r="B3" s="855"/>
      <c r="C3" s="855"/>
      <c r="D3" s="121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2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22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2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9"/>
      <c r="J9" s="18"/>
      <c r="K9" s="19">
        <v>5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>
        <v>10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9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19">
        <v>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/>
      <c r="F19" s="22"/>
      <c r="G19" s="18"/>
      <c r="H19" s="19"/>
      <c r="I19" s="19"/>
      <c r="J19" s="18"/>
      <c r="K19" s="19"/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>
        <v>1</v>
      </c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>
        <v>12</v>
      </c>
      <c r="F22" s="22"/>
      <c r="G22" s="18"/>
      <c r="H22" s="19"/>
      <c r="I22" s="19"/>
      <c r="J22" s="18"/>
      <c r="K22" s="19"/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>
        <v>1</v>
      </c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/>
      <c r="F26" s="22"/>
      <c r="G26" s="18">
        <v>2</v>
      </c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>
        <v>1</v>
      </c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/>
      <c r="F28" s="22"/>
      <c r="G28" s="18"/>
      <c r="H28" s="19"/>
      <c r="I28" s="19"/>
      <c r="J28" s="18"/>
      <c r="K28" s="19">
        <v>10</v>
      </c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/>
      <c r="F29" s="22"/>
      <c r="G29" s="18"/>
      <c r="H29" s="19"/>
      <c r="I29" s="19"/>
      <c r="J29" s="18"/>
      <c r="K29" s="19">
        <v>10</v>
      </c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>
        <v>10</v>
      </c>
      <c r="F32" s="22"/>
      <c r="G32" s="18">
        <v>1</v>
      </c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/>
      <c r="F33" s="22"/>
      <c r="G33" s="18"/>
      <c r="H33" s="19"/>
      <c r="I33" s="19"/>
      <c r="J33" s="18"/>
      <c r="K33" s="19">
        <v>5</v>
      </c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/>
      <c r="F34" s="22"/>
      <c r="G34" s="34"/>
      <c r="H34" s="19"/>
      <c r="I34" s="34"/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/>
      <c r="F35" s="22"/>
      <c r="G35" s="18"/>
      <c r="H35" s="19"/>
      <c r="I35" s="19"/>
      <c r="J35" s="18"/>
      <c r="K35" s="19"/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>
        <v>20</v>
      </c>
      <c r="F36" s="22"/>
      <c r="G36" s="18">
        <v>22</v>
      </c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/>
      <c r="F37" s="22"/>
      <c r="G37" s="18"/>
      <c r="H37" s="19"/>
      <c r="I37" s="19"/>
      <c r="J37" s="18"/>
      <c r="K37" s="19">
        <v>10</v>
      </c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30</v>
      </c>
      <c r="F38" s="22"/>
      <c r="G38" s="21">
        <v>30</v>
      </c>
      <c r="H38" s="19"/>
      <c r="I38" s="19">
        <v>30</v>
      </c>
      <c r="J38" s="21"/>
      <c r="K38" s="19">
        <v>20</v>
      </c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/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/>
      <c r="F40" s="22"/>
      <c r="G40" s="18">
        <v>22</v>
      </c>
      <c r="H40" s="19"/>
      <c r="I40" s="19"/>
      <c r="J40" s="18"/>
      <c r="K40" s="19">
        <v>30</v>
      </c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/>
      <c r="F41" s="21"/>
      <c r="G41" s="21"/>
      <c r="H41" s="21"/>
      <c r="I41" s="21"/>
      <c r="J41" s="21"/>
      <c r="K41" s="21">
        <v>30</v>
      </c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/>
      <c r="F42" s="22"/>
      <c r="G42" s="18"/>
      <c r="H42" s="19"/>
      <c r="I42" s="19"/>
      <c r="J42" s="18"/>
      <c r="K42" s="19">
        <v>10</v>
      </c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>
        <v>40</v>
      </c>
      <c r="F43" s="22"/>
      <c r="G43" s="26">
        <v>50</v>
      </c>
      <c r="H43" s="19"/>
      <c r="I43" s="26">
        <v>30</v>
      </c>
      <c r="J43" s="26"/>
      <c r="K43" s="26">
        <v>30</v>
      </c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/>
      <c r="F44" s="22"/>
      <c r="G44" s="18"/>
      <c r="H44" s="19"/>
      <c r="I44" s="19"/>
      <c r="J44" s="18"/>
      <c r="K44" s="19">
        <v>15</v>
      </c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/>
      <c r="F45" s="37"/>
      <c r="G45" s="36"/>
      <c r="H45" s="38"/>
      <c r="I45" s="19"/>
      <c r="J45" s="18"/>
      <c r="K45" s="19"/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>
        <v>20</v>
      </c>
      <c r="F46" s="22"/>
      <c r="G46" s="22">
        <v>20</v>
      </c>
      <c r="H46" s="19"/>
      <c r="I46" s="19">
        <v>25</v>
      </c>
      <c r="J46" s="18"/>
      <c r="K46" s="19">
        <v>30</v>
      </c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/>
      <c r="F47" s="22"/>
      <c r="G47" s="22">
        <v>30</v>
      </c>
      <c r="H47" s="19"/>
      <c r="I47" s="19">
        <v>40</v>
      </c>
      <c r="J47" s="18"/>
      <c r="K47" s="19">
        <v>10</v>
      </c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/>
      <c r="F48" s="22"/>
      <c r="G48" s="22"/>
      <c r="H48" s="19"/>
      <c r="I48" s="19"/>
      <c r="J48" s="18"/>
      <c r="K48" s="19">
        <v>20</v>
      </c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/>
      <c r="F49" s="22"/>
      <c r="G49" s="39"/>
      <c r="H49" s="19"/>
      <c r="I49" s="40"/>
      <c r="J49" s="40"/>
      <c r="K49" s="40">
        <v>20</v>
      </c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/>
      <c r="F50" s="22"/>
      <c r="G50" s="22"/>
      <c r="H50" s="19"/>
      <c r="I50" s="19"/>
      <c r="J50" s="18"/>
      <c r="K50" s="19"/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>
        <v>2</v>
      </c>
      <c r="F51" s="22"/>
      <c r="G51" s="22">
        <v>5</v>
      </c>
      <c r="H51" s="19"/>
      <c r="I51" s="19">
        <v>2</v>
      </c>
      <c r="J51" s="18"/>
      <c r="K51" s="19">
        <v>2</v>
      </c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2</v>
      </c>
      <c r="F52" s="22"/>
      <c r="G52" s="22"/>
      <c r="H52" s="19"/>
      <c r="I52" s="19"/>
      <c r="J52" s="18"/>
      <c r="K52" s="19">
        <v>2</v>
      </c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/>
      <c r="F53" s="22"/>
      <c r="G53" s="22"/>
      <c r="H53" s="19"/>
      <c r="I53" s="19">
        <v>1</v>
      </c>
      <c r="J53" s="18"/>
      <c r="K53" s="19">
        <v>2</v>
      </c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/>
      <c r="F54" s="22"/>
      <c r="G54" s="22"/>
      <c r="H54" s="19"/>
      <c r="I54" s="19">
        <v>3</v>
      </c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/>
      <c r="F55" s="22"/>
      <c r="G55" s="22"/>
      <c r="H55" s="19"/>
      <c r="I55" s="19"/>
      <c r="J55" s="18"/>
      <c r="K55" s="19">
        <v>3</v>
      </c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>
        <v>10</v>
      </c>
      <c r="F56" s="22"/>
      <c r="G56" s="22"/>
      <c r="H56" s="19"/>
      <c r="I56" s="19">
        <v>3</v>
      </c>
      <c r="J56" s="18"/>
      <c r="K56" s="116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>
        <v>2</v>
      </c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/>
      <c r="F58" s="22"/>
      <c r="G58" s="22"/>
      <c r="H58" s="19"/>
      <c r="I58" s="19">
        <v>1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/>
      <c r="F59" s="22"/>
      <c r="G59" s="22"/>
      <c r="H59" s="19"/>
      <c r="I59" s="19">
        <v>1</v>
      </c>
      <c r="J59" s="18"/>
      <c r="K59" s="19">
        <v>1</v>
      </c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/>
      <c r="F60" s="22"/>
      <c r="G60" s="22"/>
      <c r="H60" s="19"/>
      <c r="I60" s="19">
        <v>5</v>
      </c>
      <c r="J60" s="18"/>
      <c r="K60" s="19"/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/>
      <c r="F63" s="18"/>
      <c r="G63" s="18"/>
      <c r="H63" s="19"/>
      <c r="I63" s="19"/>
      <c r="J63" s="18"/>
      <c r="K63" s="19">
        <v>2</v>
      </c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/>
      <c r="F64" s="18"/>
      <c r="G64" s="18"/>
      <c r="H64" s="19"/>
      <c r="I64" s="19"/>
      <c r="J64" s="18"/>
      <c r="K64" s="116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/>
      <c r="F65" s="18"/>
      <c r="G65" s="18">
        <v>2</v>
      </c>
      <c r="H65" s="19"/>
      <c r="I65" s="19">
        <v>1</v>
      </c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/>
      <c r="F66" s="18"/>
      <c r="G66" s="18">
        <v>10</v>
      </c>
      <c r="H66" s="19"/>
      <c r="I66" s="19"/>
      <c r="J66" s="18"/>
      <c r="K66" s="19">
        <v>10</v>
      </c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/>
      <c r="F67" s="18"/>
      <c r="G67" s="18"/>
      <c r="H67" s="19"/>
      <c r="I67" s="19">
        <v>10</v>
      </c>
      <c r="J67" s="18"/>
      <c r="K67" s="19"/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/>
      <c r="F68" s="18"/>
      <c r="G68" s="18">
        <v>10</v>
      </c>
      <c r="H68" s="19"/>
      <c r="I68" s="19"/>
      <c r="J68" s="18"/>
      <c r="K68" s="19">
        <v>15</v>
      </c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40</v>
      </c>
      <c r="F69" s="18"/>
      <c r="G69" s="18">
        <v>20</v>
      </c>
      <c r="H69" s="19"/>
      <c r="I69" s="19">
        <v>20</v>
      </c>
      <c r="J69" s="18"/>
      <c r="K69" s="19">
        <v>20</v>
      </c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 t="s">
        <v>141</v>
      </c>
      <c r="F70" s="18"/>
      <c r="G70" s="26" t="s">
        <v>168</v>
      </c>
      <c r="H70" s="19"/>
      <c r="I70" s="26"/>
      <c r="J70" s="26"/>
      <c r="K70" s="26" t="s">
        <v>142</v>
      </c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/>
      <c r="F71" s="18"/>
      <c r="G71" s="18"/>
      <c r="H71" s="19"/>
      <c r="I71" s="19"/>
      <c r="J71" s="18"/>
      <c r="K71" s="19">
        <v>30</v>
      </c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>
        <v>10</v>
      </c>
      <c r="F72" s="18"/>
      <c r="G72" s="18"/>
      <c r="H72" s="19"/>
      <c r="I72" s="19"/>
      <c r="J72" s="18"/>
      <c r="K72" s="19">
        <v>2</v>
      </c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/>
      <c r="F73" s="18"/>
      <c r="G73" s="18"/>
      <c r="H73" s="19"/>
      <c r="I73" s="19">
        <v>22</v>
      </c>
      <c r="J73" s="18"/>
      <c r="K73" s="19">
        <v>15</v>
      </c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>
        <v>50</v>
      </c>
      <c r="F74" s="18"/>
      <c r="G74" s="18">
        <v>100</v>
      </c>
      <c r="H74" s="19"/>
      <c r="I74" s="19">
        <v>50</v>
      </c>
      <c r="J74" s="18"/>
      <c r="K74" s="19">
        <v>30</v>
      </c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/>
      <c r="F75" s="18"/>
      <c r="G75" s="18"/>
      <c r="H75" s="19"/>
      <c r="I75" s="19">
        <v>6</v>
      </c>
      <c r="J75" s="18"/>
      <c r="K75" s="19"/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80</v>
      </c>
      <c r="F76" s="18"/>
      <c r="G76" s="18">
        <v>60</v>
      </c>
      <c r="H76" s="19"/>
      <c r="I76" s="19">
        <v>30</v>
      </c>
      <c r="J76" s="18"/>
      <c r="K76" s="19">
        <v>50</v>
      </c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>
        <v>10</v>
      </c>
      <c r="F77" s="18"/>
      <c r="G77" s="18">
        <v>5</v>
      </c>
      <c r="H77" s="19"/>
      <c r="I77" s="19"/>
      <c r="J77" s="18"/>
      <c r="K77" s="19">
        <v>3</v>
      </c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>
        <v>8</v>
      </c>
      <c r="F78" s="19"/>
      <c r="G78" s="19">
        <v>10</v>
      </c>
      <c r="H78" s="19"/>
      <c r="I78" s="19"/>
      <c r="J78" s="19"/>
      <c r="K78" s="19"/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>
        <v>10</v>
      </c>
      <c r="F79" s="19"/>
      <c r="G79" s="19"/>
      <c r="H79" s="19"/>
      <c r="I79" s="19"/>
      <c r="J79" s="19"/>
      <c r="K79" s="19">
        <v>2</v>
      </c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 t="s">
        <v>154</v>
      </c>
      <c r="F81" s="26"/>
      <c r="G81" s="26" t="s">
        <v>141</v>
      </c>
      <c r="H81" s="26"/>
      <c r="I81" s="26"/>
      <c r="J81" s="33"/>
      <c r="K81" s="26" t="s">
        <v>153</v>
      </c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/>
      <c r="F82" s="26"/>
      <c r="G82" s="26">
        <v>8</v>
      </c>
      <c r="H82" s="26"/>
      <c r="I82" s="26"/>
      <c r="J82" s="33"/>
      <c r="K82" s="26"/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/>
      <c r="F83" s="19"/>
      <c r="G83" s="19"/>
      <c r="H83" s="19"/>
      <c r="I83" s="19"/>
      <c r="J83" s="19"/>
      <c r="K83" s="19"/>
    </row>
    <row r="84" spans="1:13" x14ac:dyDescent="0.25">
      <c r="A84" s="16">
        <v>7501147523023</v>
      </c>
      <c r="B84" s="42" t="s">
        <v>171</v>
      </c>
      <c r="C84" s="43" t="s">
        <v>172</v>
      </c>
      <c r="E84" s="26"/>
      <c r="F84" s="26"/>
      <c r="G84" s="26" t="s">
        <v>196</v>
      </c>
      <c r="H84" s="26"/>
      <c r="I84" s="26"/>
      <c r="J84" s="26"/>
      <c r="K84" s="26" t="s">
        <v>193</v>
      </c>
      <c r="M84" s="1" t="s">
        <v>173</v>
      </c>
    </row>
    <row r="85" spans="1:13" x14ac:dyDescent="0.25">
      <c r="A85" s="16">
        <v>990095</v>
      </c>
      <c r="B85" s="42">
        <v>1462</v>
      </c>
      <c r="C85" s="43" t="s">
        <v>223</v>
      </c>
      <c r="E85" s="26"/>
      <c r="F85" s="26"/>
      <c r="G85" s="26"/>
      <c r="H85" s="26"/>
      <c r="I85" s="26"/>
      <c r="J85" s="26"/>
      <c r="K85" s="26"/>
      <c r="M85" s="112" t="s">
        <v>45</v>
      </c>
    </row>
    <row r="86" spans="1:13" x14ac:dyDescent="0.25">
      <c r="A86" s="16">
        <v>2155</v>
      </c>
      <c r="B86" s="42">
        <v>2155</v>
      </c>
      <c r="C86" s="43" t="s">
        <v>231</v>
      </c>
      <c r="E86" s="26"/>
      <c r="F86" s="26"/>
      <c r="G86" s="26"/>
      <c r="H86" s="26"/>
      <c r="I86" s="26"/>
      <c r="J86" s="26"/>
      <c r="K86" s="26"/>
      <c r="M86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234</v>
      </c>
      <c r="B2" s="855"/>
      <c r="C2" s="855"/>
      <c r="D2" s="12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235</v>
      </c>
      <c r="B3" s="855"/>
      <c r="C3" s="855"/>
      <c r="D3" s="12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2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25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2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>
        <v>10</v>
      </c>
      <c r="H9" s="19"/>
      <c r="I9" s="19">
        <v>6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10</v>
      </c>
      <c r="H10" s="19"/>
      <c r="I10" s="19">
        <v>8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>
        <v>10</v>
      </c>
      <c r="H11" s="19"/>
      <c r="I11" s="19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31"/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990321</v>
      </c>
      <c r="B17" s="16" t="s">
        <v>30</v>
      </c>
      <c r="C17" s="17" t="s">
        <v>31</v>
      </c>
      <c r="D17" s="17">
        <v>6</v>
      </c>
      <c r="E17" s="19"/>
      <c r="F17" s="22"/>
      <c r="G17" s="18"/>
      <c r="H17" s="19"/>
      <c r="I17" s="19"/>
      <c r="J17" s="18"/>
      <c r="K17" s="19"/>
      <c r="L17" s="19"/>
    </row>
    <row r="18" spans="1:13" x14ac:dyDescent="0.25">
      <c r="A18" s="24">
        <v>991163</v>
      </c>
      <c r="B18" s="16" t="s">
        <v>32</v>
      </c>
      <c r="C18" s="17" t="s">
        <v>33</v>
      </c>
      <c r="D18" s="17">
        <v>4.5</v>
      </c>
      <c r="E18" s="26"/>
      <c r="F18" s="27"/>
      <c r="G18" s="26"/>
      <c r="H18" s="28"/>
      <c r="I18" s="26"/>
      <c r="J18" s="26"/>
      <c r="K18" s="26"/>
      <c r="L18" s="19"/>
      <c r="M18" s="1" t="s">
        <v>21</v>
      </c>
    </row>
    <row r="19" spans="1:13" x14ac:dyDescent="0.25">
      <c r="A19" s="16">
        <v>990409</v>
      </c>
      <c r="B19" s="16" t="s">
        <v>34</v>
      </c>
      <c r="C19" s="32" t="s">
        <v>35</v>
      </c>
      <c r="D19" s="17">
        <v>5.97</v>
      </c>
      <c r="E19" s="19"/>
      <c r="F19" s="22"/>
      <c r="G19" s="18"/>
      <c r="H19" s="19"/>
      <c r="I19" s="19"/>
      <c r="J19" s="18"/>
      <c r="K19" s="19">
        <v>18</v>
      </c>
      <c r="L19" s="19"/>
      <c r="M19" s="1" t="s">
        <v>36</v>
      </c>
    </row>
    <row r="20" spans="1:13" x14ac:dyDescent="0.25">
      <c r="A20" s="16">
        <v>990307</v>
      </c>
      <c r="B20" s="16">
        <v>10124</v>
      </c>
      <c r="C20" s="17" t="s">
        <v>37</v>
      </c>
      <c r="D20" s="17">
        <v>5.96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990415</v>
      </c>
      <c r="B21" s="16" t="s">
        <v>38</v>
      </c>
      <c r="C21" s="17" t="s">
        <v>39</v>
      </c>
      <c r="D21" s="17">
        <v>6.12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7501147535194</v>
      </c>
      <c r="B22" s="16" t="s">
        <v>40</v>
      </c>
      <c r="C22" s="17" t="s">
        <v>41</v>
      </c>
      <c r="D22" s="17">
        <v>0.25</v>
      </c>
      <c r="E22" s="19"/>
      <c r="F22" s="22"/>
      <c r="G22" s="18">
        <v>10</v>
      </c>
      <c r="H22" s="19"/>
      <c r="I22" s="19">
        <v>10</v>
      </c>
      <c r="J22" s="18"/>
      <c r="K22" s="19">
        <v>10</v>
      </c>
      <c r="L22" s="19"/>
    </row>
    <row r="23" spans="1:13" x14ac:dyDescent="0.25">
      <c r="A23" s="16">
        <v>992082</v>
      </c>
      <c r="B23" s="16">
        <v>10360</v>
      </c>
      <c r="C23" s="17" t="s">
        <v>42</v>
      </c>
      <c r="D23" s="17">
        <v>4.17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990092</v>
      </c>
      <c r="B24" s="16">
        <v>10162</v>
      </c>
      <c r="C24" s="17" t="s">
        <v>43</v>
      </c>
      <c r="D24" s="17">
        <v>4.1399999999999997</v>
      </c>
      <c r="E24" s="19"/>
      <c r="F24" s="22"/>
      <c r="G24" s="18"/>
      <c r="H24" s="19"/>
      <c r="I24" s="19"/>
      <c r="J24" s="18"/>
      <c r="K24" s="19"/>
      <c r="L24" s="19"/>
    </row>
    <row r="25" spans="1:13" x14ac:dyDescent="0.25">
      <c r="A25" s="24">
        <v>990856</v>
      </c>
      <c r="B25" s="16">
        <v>51054</v>
      </c>
      <c r="C25" s="17" t="s">
        <v>44</v>
      </c>
      <c r="D25" s="17"/>
      <c r="E25" s="33"/>
      <c r="F25" s="22"/>
      <c r="G25" s="33"/>
      <c r="H25" s="19"/>
      <c r="I25" s="33"/>
      <c r="J25" s="33"/>
      <c r="K25" s="33"/>
      <c r="L25" s="19"/>
      <c r="M25" s="1" t="s">
        <v>45</v>
      </c>
    </row>
    <row r="26" spans="1:13" x14ac:dyDescent="0.25">
      <c r="A26" s="16">
        <v>990423</v>
      </c>
      <c r="B26" s="16" t="s">
        <v>47</v>
      </c>
      <c r="C26" s="17" t="s">
        <v>48</v>
      </c>
      <c r="D26" s="17">
        <v>5.9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990401</v>
      </c>
      <c r="B27" s="16" t="s">
        <v>49</v>
      </c>
      <c r="C27" s="17" t="s">
        <v>50</v>
      </c>
      <c r="D27" s="17">
        <v>5.96</v>
      </c>
      <c r="E27" s="19"/>
      <c r="F27" s="22"/>
      <c r="G27" s="18"/>
      <c r="H27" s="19"/>
      <c r="I27" s="19"/>
      <c r="J27" s="18"/>
      <c r="K27" s="19"/>
      <c r="L27" s="19"/>
    </row>
    <row r="28" spans="1:13" x14ac:dyDescent="0.25">
      <c r="A28" s="16">
        <v>7501147512256</v>
      </c>
      <c r="B28" s="16" t="s">
        <v>51</v>
      </c>
      <c r="C28" s="17" t="s">
        <v>52</v>
      </c>
      <c r="D28" s="17">
        <v>0.25</v>
      </c>
      <c r="E28" s="19">
        <v>8</v>
      </c>
      <c r="F28" s="22"/>
      <c r="G28" s="18">
        <v>10</v>
      </c>
      <c r="H28" s="19"/>
      <c r="I28" s="19">
        <v>6</v>
      </c>
      <c r="J28" s="18"/>
      <c r="K28" s="19">
        <v>10</v>
      </c>
      <c r="L28" s="19"/>
    </row>
    <row r="29" spans="1:13" x14ac:dyDescent="0.25">
      <c r="A29" s="29">
        <v>7501057710483</v>
      </c>
      <c r="B29" s="29">
        <v>10483</v>
      </c>
      <c r="C29" s="30" t="s">
        <v>53</v>
      </c>
      <c r="D29" s="30">
        <v>0.25</v>
      </c>
      <c r="E29" s="19"/>
      <c r="F29" s="22"/>
      <c r="G29" s="18"/>
      <c r="H29" s="19"/>
      <c r="I29" s="19"/>
      <c r="J29" s="18"/>
      <c r="K29" s="19">
        <v>10</v>
      </c>
      <c r="L29" s="19"/>
    </row>
    <row r="30" spans="1:13" x14ac:dyDescent="0.25">
      <c r="A30" s="16">
        <v>990824</v>
      </c>
      <c r="B30" s="16">
        <v>10476</v>
      </c>
      <c r="C30" s="17" t="s">
        <v>54</v>
      </c>
      <c r="D30" s="17">
        <v>3.41</v>
      </c>
      <c r="E30" s="19"/>
      <c r="F30" s="22"/>
      <c r="G30" s="18"/>
      <c r="H30" s="19"/>
      <c r="I30" s="19"/>
      <c r="J30" s="18"/>
      <c r="K30" s="19">
        <v>2</v>
      </c>
      <c r="L30" s="19"/>
    </row>
    <row r="31" spans="1:13" x14ac:dyDescent="0.25">
      <c r="A31" s="16">
        <v>992084</v>
      </c>
      <c r="B31" s="16" t="s">
        <v>55</v>
      </c>
      <c r="C31" s="17" t="s">
        <v>56</v>
      </c>
      <c r="D31" s="17">
        <v>3.4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990407</v>
      </c>
      <c r="B32" s="16" t="s">
        <v>57</v>
      </c>
      <c r="C32" s="17" t="s">
        <v>58</v>
      </c>
      <c r="D32" s="17">
        <v>1.8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7501057720192</v>
      </c>
      <c r="B33" s="16">
        <v>20192</v>
      </c>
      <c r="C33" s="17" t="s">
        <v>59</v>
      </c>
      <c r="D33" s="17">
        <v>0.5</v>
      </c>
      <c r="E33" s="19">
        <v>5</v>
      </c>
      <c r="F33" s="22"/>
      <c r="G33" s="18">
        <v>5</v>
      </c>
      <c r="H33" s="19"/>
      <c r="I33" s="19"/>
      <c r="J33" s="18"/>
      <c r="K33" s="19">
        <v>10</v>
      </c>
      <c r="L33" s="19"/>
    </row>
    <row r="34" spans="1:13" x14ac:dyDescent="0.25">
      <c r="A34" s="24">
        <v>990322</v>
      </c>
      <c r="B34" s="16" t="s">
        <v>60</v>
      </c>
      <c r="C34" s="17" t="s">
        <v>61</v>
      </c>
      <c r="D34" s="17">
        <v>2.23</v>
      </c>
      <c r="E34" s="34"/>
      <c r="F34" s="22"/>
      <c r="G34" s="34" t="s">
        <v>140</v>
      </c>
      <c r="H34" s="19"/>
      <c r="I34" s="34"/>
      <c r="J34" s="34"/>
      <c r="K34" s="34"/>
      <c r="L34" s="19"/>
      <c r="M34" s="1" t="s">
        <v>62</v>
      </c>
    </row>
    <row r="35" spans="1:13" x14ac:dyDescent="0.25">
      <c r="A35" s="16">
        <v>7501147510443</v>
      </c>
      <c r="B35" s="16" t="s">
        <v>63</v>
      </c>
      <c r="C35" s="17" t="s">
        <v>64</v>
      </c>
      <c r="D35" s="17">
        <v>0.5</v>
      </c>
      <c r="E35" s="19">
        <v>6</v>
      </c>
      <c r="F35" s="22"/>
      <c r="G35" s="18"/>
      <c r="H35" s="19"/>
      <c r="I35" s="19">
        <v>8</v>
      </c>
      <c r="J35" s="18"/>
      <c r="K35" s="19"/>
      <c r="L35" s="19"/>
    </row>
    <row r="36" spans="1:13" x14ac:dyDescent="0.25">
      <c r="A36" s="16">
        <v>990426</v>
      </c>
      <c r="B36" s="16" t="s">
        <v>66</v>
      </c>
      <c r="C36" s="17" t="s">
        <v>67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990404</v>
      </c>
      <c r="B37" s="16" t="s">
        <v>68</v>
      </c>
      <c r="C37" s="17" t="s">
        <v>69</v>
      </c>
      <c r="D37" s="17">
        <v>2</v>
      </c>
      <c r="E37" s="19"/>
      <c r="F37" s="22"/>
      <c r="G37" s="18">
        <v>3</v>
      </c>
      <c r="H37" s="19"/>
      <c r="I37" s="19"/>
      <c r="J37" s="18"/>
      <c r="K37" s="19"/>
      <c r="L37" s="19"/>
    </row>
    <row r="38" spans="1:13" x14ac:dyDescent="0.25">
      <c r="A38" s="16">
        <v>990855</v>
      </c>
      <c r="B38" s="16">
        <v>51056</v>
      </c>
      <c r="C38" s="17" t="s">
        <v>70</v>
      </c>
      <c r="D38" s="17">
        <v>2.42</v>
      </c>
      <c r="E38" s="19">
        <v>30</v>
      </c>
      <c r="F38" s="22"/>
      <c r="G38" s="21">
        <v>30</v>
      </c>
      <c r="H38" s="19"/>
      <c r="I38" s="19">
        <v>10</v>
      </c>
      <c r="J38" s="21"/>
      <c r="K38" s="19"/>
      <c r="L38" s="19"/>
    </row>
    <row r="39" spans="1:13" x14ac:dyDescent="0.25">
      <c r="A39" s="16">
        <v>990420</v>
      </c>
      <c r="B39" s="16" t="s">
        <v>71</v>
      </c>
      <c r="C39" s="17" t="s">
        <v>72</v>
      </c>
      <c r="D39" s="17">
        <v>2.2000000000000002</v>
      </c>
      <c r="E39" s="19"/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7501147515073</v>
      </c>
      <c r="B40" s="16" t="s">
        <v>73</v>
      </c>
      <c r="C40" s="17" t="s">
        <v>74</v>
      </c>
      <c r="D40" s="17">
        <v>0.8</v>
      </c>
      <c r="E40" s="19"/>
      <c r="F40" s="22"/>
      <c r="G40" s="18">
        <v>22</v>
      </c>
      <c r="H40" s="19"/>
      <c r="I40" s="19">
        <v>22</v>
      </c>
      <c r="J40" s="18"/>
      <c r="K40" s="19">
        <v>10</v>
      </c>
      <c r="L40" s="19"/>
    </row>
    <row r="41" spans="1:13" x14ac:dyDescent="0.25">
      <c r="A41" s="16">
        <v>7501147515035</v>
      </c>
      <c r="B41" s="16" t="s">
        <v>75</v>
      </c>
      <c r="C41" s="17" t="s">
        <v>76</v>
      </c>
      <c r="D41" s="17">
        <v>0.8</v>
      </c>
      <c r="E41" s="21"/>
      <c r="F41" s="21"/>
      <c r="G41" s="21"/>
      <c r="H41" s="21"/>
      <c r="I41" s="21">
        <v>22</v>
      </c>
      <c r="J41" s="21"/>
      <c r="K41" s="21">
        <v>10</v>
      </c>
      <c r="L41" s="19"/>
    </row>
    <row r="42" spans="1:13" x14ac:dyDescent="0.25">
      <c r="A42" s="16">
        <v>7501147512263</v>
      </c>
      <c r="B42" s="16" t="s">
        <v>77</v>
      </c>
      <c r="C42" s="17" t="s">
        <v>78</v>
      </c>
      <c r="D42" s="17">
        <v>0.2</v>
      </c>
      <c r="E42" s="19"/>
      <c r="F42" s="22"/>
      <c r="G42" s="18">
        <v>10</v>
      </c>
      <c r="H42" s="19"/>
      <c r="I42" s="19"/>
      <c r="J42" s="18"/>
      <c r="K42" s="19">
        <v>10</v>
      </c>
      <c r="L42" s="19"/>
    </row>
    <row r="43" spans="1:13" x14ac:dyDescent="0.25">
      <c r="A43" s="16">
        <v>990853</v>
      </c>
      <c r="B43" s="16">
        <v>50463</v>
      </c>
      <c r="C43" s="17" t="s">
        <v>79</v>
      </c>
      <c r="D43" s="17">
        <v>3.02</v>
      </c>
      <c r="E43" s="26">
        <v>40</v>
      </c>
      <c r="F43" s="22"/>
      <c r="G43" s="26">
        <v>50</v>
      </c>
      <c r="H43" s="19"/>
      <c r="I43" s="26">
        <v>50</v>
      </c>
      <c r="J43" s="26"/>
      <c r="K43" s="26"/>
      <c r="L43" s="19"/>
    </row>
    <row r="44" spans="1:13" x14ac:dyDescent="0.25">
      <c r="A44" s="16">
        <v>7501147512829</v>
      </c>
      <c r="B44" s="16" t="s">
        <v>80</v>
      </c>
      <c r="C44" s="17" t="s">
        <v>81</v>
      </c>
      <c r="D44" s="17">
        <v>0.8</v>
      </c>
      <c r="E44" s="19">
        <v>5</v>
      </c>
      <c r="F44" s="22"/>
      <c r="G44" s="18"/>
      <c r="H44" s="19"/>
      <c r="I44" s="19"/>
      <c r="J44" s="18"/>
      <c r="K44" s="19">
        <v>10</v>
      </c>
      <c r="L44" s="19"/>
    </row>
    <row r="45" spans="1:13" x14ac:dyDescent="0.25">
      <c r="A45" s="16">
        <v>990310</v>
      </c>
      <c r="B45" s="16">
        <v>32320</v>
      </c>
      <c r="C45" s="17" t="s">
        <v>82</v>
      </c>
      <c r="D45" s="17">
        <v>4.5</v>
      </c>
      <c r="E45" s="19"/>
      <c r="F45" s="37"/>
      <c r="G45" s="36"/>
      <c r="H45" s="38"/>
      <c r="I45" s="19"/>
      <c r="J45" s="18"/>
      <c r="K45" s="19"/>
      <c r="L45" s="19"/>
    </row>
    <row r="46" spans="1:13" x14ac:dyDescent="0.25">
      <c r="A46" s="16">
        <v>7501147512317</v>
      </c>
      <c r="B46" s="16" t="s">
        <v>83</v>
      </c>
      <c r="C46" s="17" t="s">
        <v>84</v>
      </c>
      <c r="D46" s="17">
        <v>0.25</v>
      </c>
      <c r="E46" s="19"/>
      <c r="F46" s="22"/>
      <c r="G46" s="22"/>
      <c r="H46" s="19"/>
      <c r="I46" s="19">
        <v>20</v>
      </c>
      <c r="J46" s="18"/>
      <c r="K46" s="19">
        <v>10</v>
      </c>
      <c r="L46" s="19"/>
    </row>
    <row r="47" spans="1:13" x14ac:dyDescent="0.25">
      <c r="A47" s="16">
        <v>7501002226601</v>
      </c>
      <c r="B47" s="16">
        <v>26601</v>
      </c>
      <c r="C47" s="23" t="s">
        <v>86</v>
      </c>
      <c r="D47" s="23">
        <v>0.14000000000000001</v>
      </c>
      <c r="E47" s="19"/>
      <c r="F47" s="22"/>
      <c r="G47" s="22"/>
      <c r="H47" s="19"/>
      <c r="I47" s="19"/>
      <c r="J47" s="18"/>
      <c r="K47" s="19">
        <v>10</v>
      </c>
      <c r="L47" s="19"/>
    </row>
    <row r="48" spans="1:13" x14ac:dyDescent="0.25">
      <c r="A48" s="16">
        <v>7501002226618</v>
      </c>
      <c r="B48" s="16">
        <v>26618</v>
      </c>
      <c r="C48" s="23" t="s">
        <v>87</v>
      </c>
      <c r="D48" s="23">
        <v>0.14000000000000001</v>
      </c>
      <c r="E48" s="19"/>
      <c r="F48" s="22"/>
      <c r="G48" s="22"/>
      <c r="H48" s="19"/>
      <c r="I48" s="19"/>
      <c r="J48" s="18"/>
      <c r="K48" s="19">
        <v>10</v>
      </c>
      <c r="L48" s="19"/>
    </row>
    <row r="49" spans="1:13" x14ac:dyDescent="0.25">
      <c r="A49" s="16">
        <v>990430</v>
      </c>
      <c r="B49" s="16">
        <v>53278</v>
      </c>
      <c r="C49" s="17" t="s">
        <v>88</v>
      </c>
      <c r="D49" s="17">
        <v>3.01</v>
      </c>
      <c r="E49" s="40">
        <v>50</v>
      </c>
      <c r="F49" s="22"/>
      <c r="G49" s="39">
        <v>25</v>
      </c>
      <c r="H49" s="19"/>
      <c r="I49" s="40">
        <v>25</v>
      </c>
      <c r="J49" s="40"/>
      <c r="K49" s="40">
        <v>10</v>
      </c>
      <c r="L49" s="19"/>
      <c r="M49" s="1" t="s">
        <v>218</v>
      </c>
    </row>
    <row r="50" spans="1:13" x14ac:dyDescent="0.25">
      <c r="A50" s="16">
        <v>990316</v>
      </c>
      <c r="B50" s="16">
        <v>17166</v>
      </c>
      <c r="C50" s="17" t="s">
        <v>91</v>
      </c>
      <c r="D50" s="17">
        <v>3.32</v>
      </c>
      <c r="E50" s="19"/>
      <c r="F50" s="22"/>
      <c r="G50" s="22"/>
      <c r="H50" s="19"/>
      <c r="I50" s="19"/>
      <c r="J50" s="18"/>
      <c r="K50" s="19"/>
      <c r="L50" s="19"/>
    </row>
    <row r="51" spans="1:13" x14ac:dyDescent="0.25">
      <c r="A51" s="16">
        <v>990867</v>
      </c>
      <c r="B51" s="16">
        <v>50599</v>
      </c>
      <c r="C51" s="17" t="s">
        <v>92</v>
      </c>
      <c r="D51" s="17">
        <v>3.53</v>
      </c>
      <c r="E51" s="19"/>
      <c r="F51" s="22"/>
      <c r="G51" s="22"/>
      <c r="H51" s="19"/>
      <c r="I51" s="19">
        <v>3</v>
      </c>
      <c r="J51" s="18"/>
      <c r="K51" s="19"/>
      <c r="L51" s="19"/>
    </row>
    <row r="52" spans="1:13" x14ac:dyDescent="0.25">
      <c r="A52" s="16">
        <v>990116</v>
      </c>
      <c r="B52" s="16">
        <v>53360</v>
      </c>
      <c r="C52" s="17" t="s">
        <v>93</v>
      </c>
      <c r="D52" s="17">
        <v>3.2</v>
      </c>
      <c r="E52" s="19">
        <v>2</v>
      </c>
      <c r="F52" s="22"/>
      <c r="G52" s="22"/>
      <c r="H52" s="19"/>
      <c r="I52" s="19"/>
      <c r="J52" s="18"/>
      <c r="K52" s="19">
        <v>2</v>
      </c>
      <c r="L52" s="19"/>
    </row>
    <row r="53" spans="1:13" x14ac:dyDescent="0.25">
      <c r="A53" s="16">
        <v>990314</v>
      </c>
      <c r="B53" s="16">
        <v>2216</v>
      </c>
      <c r="C53" s="17" t="s">
        <v>94</v>
      </c>
      <c r="D53" s="17">
        <v>4.3</v>
      </c>
      <c r="E53" s="19"/>
      <c r="F53" s="22"/>
      <c r="G53" s="22"/>
      <c r="H53" s="19"/>
      <c r="I53" s="19"/>
      <c r="J53" s="18"/>
      <c r="K53" s="19"/>
      <c r="L53" s="19"/>
    </row>
    <row r="54" spans="1:13" x14ac:dyDescent="0.25">
      <c r="A54" s="29">
        <v>7501002202179</v>
      </c>
      <c r="B54" s="29">
        <v>2179</v>
      </c>
      <c r="C54" s="30" t="s">
        <v>95</v>
      </c>
      <c r="D54" s="30">
        <v>0.7</v>
      </c>
      <c r="E54" s="19"/>
      <c r="F54" s="22"/>
      <c r="G54" s="22"/>
      <c r="H54" s="19"/>
      <c r="I54" s="19"/>
      <c r="J54" s="18"/>
      <c r="K54" s="19"/>
      <c r="L54" s="19"/>
    </row>
    <row r="55" spans="1:13" x14ac:dyDescent="0.25">
      <c r="A55" s="29">
        <v>7501002260520</v>
      </c>
      <c r="B55" s="29">
        <v>26052</v>
      </c>
      <c r="C55" s="30" t="s">
        <v>96</v>
      </c>
      <c r="D55" s="30">
        <v>0.4</v>
      </c>
      <c r="E55" s="19">
        <v>4</v>
      </c>
      <c r="F55" s="22"/>
      <c r="G55" s="22"/>
      <c r="H55" s="19"/>
      <c r="I55" s="19"/>
      <c r="J55" s="18"/>
      <c r="K55" s="19">
        <v>4</v>
      </c>
      <c r="L55" s="19"/>
    </row>
    <row r="56" spans="1:13" x14ac:dyDescent="0.25">
      <c r="A56" s="16">
        <v>990326</v>
      </c>
      <c r="B56" s="16">
        <v>53254</v>
      </c>
      <c r="C56" s="17" t="s">
        <v>97</v>
      </c>
      <c r="D56" s="17">
        <v>2</v>
      </c>
      <c r="E56" s="19"/>
      <c r="F56" s="22"/>
      <c r="G56" s="22"/>
      <c r="H56" s="19"/>
      <c r="I56" s="19">
        <v>3</v>
      </c>
      <c r="J56" s="18"/>
      <c r="K56" s="116"/>
      <c r="L56" s="19"/>
    </row>
    <row r="57" spans="1:13" x14ac:dyDescent="0.25">
      <c r="A57" s="29">
        <v>990315</v>
      </c>
      <c r="B57" s="29">
        <v>16046</v>
      </c>
      <c r="C57" s="30" t="s">
        <v>98</v>
      </c>
      <c r="D57" s="30">
        <v>2.0099999999999998</v>
      </c>
      <c r="E57" s="19"/>
      <c r="F57" s="22"/>
      <c r="G57" s="22"/>
      <c r="H57" s="19"/>
      <c r="I57" s="19"/>
      <c r="J57" s="18"/>
      <c r="K57" s="19"/>
      <c r="L57" s="19"/>
    </row>
    <row r="58" spans="1:13" x14ac:dyDescent="0.25">
      <c r="A58" s="16">
        <v>990833</v>
      </c>
      <c r="B58" s="16">
        <v>53285</v>
      </c>
      <c r="C58" s="17" t="s">
        <v>100</v>
      </c>
      <c r="D58" s="17">
        <v>3.33</v>
      </c>
      <c r="E58" s="19"/>
      <c r="F58" s="22"/>
      <c r="G58" s="22"/>
      <c r="H58" s="19"/>
      <c r="I58" s="19">
        <v>2</v>
      </c>
      <c r="J58" s="18"/>
      <c r="K58" s="19"/>
      <c r="L58" s="19"/>
    </row>
    <row r="59" spans="1:13" x14ac:dyDescent="0.25">
      <c r="A59" s="29">
        <v>990389</v>
      </c>
      <c r="B59" s="29">
        <v>3251</v>
      </c>
      <c r="C59" s="30" t="s">
        <v>101</v>
      </c>
      <c r="D59" s="30">
        <v>3.41</v>
      </c>
      <c r="E59" s="19"/>
      <c r="F59" s="22"/>
      <c r="G59" s="22">
        <v>1</v>
      </c>
      <c r="H59" s="19"/>
      <c r="I59" s="19"/>
      <c r="J59" s="18"/>
      <c r="K59" s="19"/>
      <c r="L59" s="19"/>
    </row>
    <row r="60" spans="1:13" x14ac:dyDescent="0.25">
      <c r="A60" s="16">
        <v>7501002202032</v>
      </c>
      <c r="B60" s="16">
        <v>2032</v>
      </c>
      <c r="C60" s="17" t="s">
        <v>102</v>
      </c>
      <c r="D60" s="17">
        <v>0.4</v>
      </c>
      <c r="E60" s="19"/>
      <c r="F60" s="22"/>
      <c r="G60" s="22"/>
      <c r="H60" s="19"/>
      <c r="I60" s="19"/>
      <c r="J60" s="18"/>
      <c r="K60" s="19"/>
      <c r="L60" s="19"/>
    </row>
    <row r="61" spans="1:13" x14ac:dyDescent="0.25">
      <c r="A61" s="16">
        <v>7501057740411</v>
      </c>
      <c r="B61" s="16">
        <v>40411</v>
      </c>
      <c r="C61" s="17" t="s">
        <v>103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3" x14ac:dyDescent="0.25">
      <c r="A62" s="16">
        <v>7501057740435</v>
      </c>
      <c r="B62" s="16">
        <v>40435</v>
      </c>
      <c r="C62" s="17" t="s">
        <v>104</v>
      </c>
      <c r="D62" s="17">
        <v>0.02</v>
      </c>
      <c r="E62" s="19"/>
      <c r="F62" s="22"/>
      <c r="G62" s="22"/>
      <c r="H62" s="19"/>
      <c r="I62" s="19"/>
      <c r="J62" s="18"/>
      <c r="K62" s="19"/>
      <c r="L62" s="19"/>
    </row>
    <row r="63" spans="1:13" x14ac:dyDescent="0.25">
      <c r="A63" s="16">
        <v>990427</v>
      </c>
      <c r="B63" s="16" t="s">
        <v>105</v>
      </c>
      <c r="C63" s="17" t="s">
        <v>106</v>
      </c>
      <c r="D63" s="17">
        <v>4.41</v>
      </c>
      <c r="E63" s="19"/>
      <c r="F63" s="18"/>
      <c r="G63" s="18"/>
      <c r="H63" s="19"/>
      <c r="I63" s="19">
        <v>1</v>
      </c>
      <c r="J63" s="18"/>
      <c r="K63" s="19"/>
      <c r="L63" s="19"/>
    </row>
    <row r="64" spans="1:13" x14ac:dyDescent="0.25">
      <c r="A64" s="16">
        <v>7501057730207</v>
      </c>
      <c r="B64" s="16">
        <v>30207</v>
      </c>
      <c r="C64" s="17" t="s">
        <v>107</v>
      </c>
      <c r="D64" s="17">
        <v>0.22</v>
      </c>
      <c r="E64" s="19"/>
      <c r="F64" s="18"/>
      <c r="G64" s="18"/>
      <c r="H64" s="19"/>
      <c r="I64" s="19"/>
      <c r="J64" s="18"/>
      <c r="K64" s="116"/>
      <c r="L64" s="19"/>
    </row>
    <row r="65" spans="1:13" x14ac:dyDescent="0.25">
      <c r="A65" s="16">
        <v>990411</v>
      </c>
      <c r="B65" s="16" t="s">
        <v>108</v>
      </c>
      <c r="C65" s="17" t="s">
        <v>109</v>
      </c>
      <c r="D65" s="17">
        <v>1.41</v>
      </c>
      <c r="E65" s="19"/>
      <c r="F65" s="18"/>
      <c r="G65" s="18"/>
      <c r="H65" s="19"/>
      <c r="I65" s="19">
        <v>1</v>
      </c>
      <c r="J65" s="18"/>
      <c r="K65" s="19"/>
      <c r="L65" s="19"/>
    </row>
    <row r="66" spans="1:13" x14ac:dyDescent="0.25">
      <c r="A66" s="16">
        <v>7501147512133</v>
      </c>
      <c r="B66" s="16" t="s">
        <v>110</v>
      </c>
      <c r="C66" s="17" t="s">
        <v>111</v>
      </c>
      <c r="D66" s="17">
        <v>0.25</v>
      </c>
      <c r="E66" s="19">
        <v>20</v>
      </c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7501325703223</v>
      </c>
      <c r="B67" s="29">
        <v>53223</v>
      </c>
      <c r="C67" s="30" t="s">
        <v>113</v>
      </c>
      <c r="D67" s="30">
        <v>0.2</v>
      </c>
      <c r="E67" s="19"/>
      <c r="F67" s="18"/>
      <c r="G67" s="18"/>
      <c r="H67" s="19"/>
      <c r="I67" s="19"/>
      <c r="J67" s="18"/>
      <c r="K67" s="19">
        <v>5</v>
      </c>
      <c r="L67" s="19"/>
    </row>
    <row r="68" spans="1:13" x14ac:dyDescent="0.25">
      <c r="A68" s="29">
        <v>7501002260452</v>
      </c>
      <c r="B68" s="29">
        <v>26045</v>
      </c>
      <c r="C68" s="30" t="s">
        <v>114</v>
      </c>
      <c r="D68" s="30">
        <v>0.2</v>
      </c>
      <c r="E68" s="19">
        <v>8</v>
      </c>
      <c r="F68" s="18"/>
      <c r="G68" s="18"/>
      <c r="H68" s="19"/>
      <c r="I68" s="19">
        <v>6</v>
      </c>
      <c r="J68" s="18"/>
      <c r="K68" s="19"/>
      <c r="L68" s="19"/>
    </row>
    <row r="69" spans="1:13" x14ac:dyDescent="0.25">
      <c r="A69" s="16">
        <v>7501147519248</v>
      </c>
      <c r="B69" s="16" t="s">
        <v>116</v>
      </c>
      <c r="C69" s="25" t="s">
        <v>117</v>
      </c>
      <c r="D69" s="25">
        <v>0.25</v>
      </c>
      <c r="E69" s="19">
        <v>40</v>
      </c>
      <c r="F69" s="18"/>
      <c r="G69" s="18"/>
      <c r="H69" s="19"/>
      <c r="I69" s="19">
        <v>20</v>
      </c>
      <c r="J69" s="18"/>
      <c r="K69" s="19"/>
      <c r="L69" s="19"/>
    </row>
    <row r="70" spans="1:13" x14ac:dyDescent="0.25">
      <c r="A70" s="24">
        <v>7501147510993</v>
      </c>
      <c r="B70" s="16" t="s">
        <v>118</v>
      </c>
      <c r="C70" s="25" t="s">
        <v>119</v>
      </c>
      <c r="D70" s="25">
        <v>0.2</v>
      </c>
      <c r="E70" s="26" t="s">
        <v>141</v>
      </c>
      <c r="F70" s="18"/>
      <c r="G70" s="26" t="s">
        <v>168</v>
      </c>
      <c r="H70" s="19"/>
      <c r="I70" s="26"/>
      <c r="J70" s="26"/>
      <c r="K70" s="26" t="s">
        <v>142</v>
      </c>
      <c r="L70" s="19"/>
      <c r="M70" s="1" t="s">
        <v>45</v>
      </c>
    </row>
    <row r="71" spans="1:13" x14ac:dyDescent="0.25">
      <c r="A71" s="16">
        <v>750147512775</v>
      </c>
      <c r="B71" s="16" t="s">
        <v>120</v>
      </c>
      <c r="C71" s="25" t="s">
        <v>121</v>
      </c>
      <c r="D71" s="25">
        <v>0.25</v>
      </c>
      <c r="E71" s="19"/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994255</v>
      </c>
      <c r="B72" s="16">
        <v>53315</v>
      </c>
      <c r="C72" s="25" t="s">
        <v>122</v>
      </c>
      <c r="D72" s="25">
        <v>3.2</v>
      </c>
      <c r="E72" s="19"/>
      <c r="F72" s="18"/>
      <c r="G72" s="18">
        <v>3</v>
      </c>
      <c r="H72" s="19"/>
      <c r="I72" s="19"/>
      <c r="J72" s="18"/>
      <c r="K72" s="19">
        <v>3</v>
      </c>
      <c r="L72" s="19"/>
    </row>
    <row r="73" spans="1:13" x14ac:dyDescent="0.25">
      <c r="A73" s="16">
        <v>7501325703346</v>
      </c>
      <c r="B73" s="16">
        <v>53346</v>
      </c>
      <c r="C73" s="25" t="s">
        <v>123</v>
      </c>
      <c r="D73" s="25">
        <v>0.8</v>
      </c>
      <c r="E73" s="19">
        <v>22</v>
      </c>
      <c r="F73" s="18"/>
      <c r="G73" s="18">
        <v>44</v>
      </c>
      <c r="H73" s="19"/>
      <c r="I73" s="19"/>
      <c r="J73" s="18"/>
      <c r="K73" s="19"/>
      <c r="L73" s="19"/>
    </row>
    <row r="74" spans="1:13" x14ac:dyDescent="0.25">
      <c r="A74" s="16">
        <v>7501147511204</v>
      </c>
      <c r="B74" s="16" t="s">
        <v>124</v>
      </c>
      <c r="C74" s="25" t="s">
        <v>125</v>
      </c>
      <c r="D74" s="25">
        <v>0.08</v>
      </c>
      <c r="E74" s="19">
        <v>50</v>
      </c>
      <c r="F74" s="18"/>
      <c r="G74" s="18">
        <v>50</v>
      </c>
      <c r="H74" s="19"/>
      <c r="I74" s="19">
        <v>50</v>
      </c>
      <c r="J74" s="18"/>
      <c r="K74" s="19">
        <v>10</v>
      </c>
      <c r="L74" s="19"/>
    </row>
    <row r="75" spans="1:13" x14ac:dyDescent="0.25">
      <c r="A75" s="16">
        <v>7501057720253</v>
      </c>
      <c r="B75" s="16">
        <v>20253</v>
      </c>
      <c r="C75" s="25" t="s">
        <v>128</v>
      </c>
      <c r="D75" s="25">
        <v>0.5</v>
      </c>
      <c r="E75" s="19">
        <v>8</v>
      </c>
      <c r="F75" s="18"/>
      <c r="G75" s="18"/>
      <c r="H75" s="19"/>
      <c r="I75" s="19"/>
      <c r="J75" s="18"/>
      <c r="K75" s="19">
        <v>15</v>
      </c>
      <c r="L75" s="19"/>
    </row>
    <row r="76" spans="1:13" x14ac:dyDescent="0.25">
      <c r="A76" s="16">
        <v>994262</v>
      </c>
      <c r="B76" s="41">
        <v>53483</v>
      </c>
      <c r="C76" s="25" t="s">
        <v>129</v>
      </c>
      <c r="D76" s="25">
        <v>1.6</v>
      </c>
      <c r="E76" s="19">
        <v>70</v>
      </c>
      <c r="F76" s="18"/>
      <c r="G76" s="18">
        <v>50</v>
      </c>
      <c r="H76" s="19"/>
      <c r="I76" s="19">
        <v>60</v>
      </c>
      <c r="J76" s="18"/>
      <c r="K76" s="19"/>
      <c r="L76" s="19"/>
    </row>
    <row r="77" spans="1:13" x14ac:dyDescent="0.25">
      <c r="A77" s="16">
        <v>994264</v>
      </c>
      <c r="B77" s="41" t="s">
        <v>130</v>
      </c>
      <c r="C77" s="25" t="s">
        <v>131</v>
      </c>
      <c r="D77" s="25">
        <v>1.6</v>
      </c>
      <c r="E77" s="19"/>
      <c r="F77" s="18"/>
      <c r="G77" s="18"/>
      <c r="H77" s="19"/>
      <c r="I77" s="19"/>
      <c r="J77" s="18"/>
      <c r="K77" s="19"/>
      <c r="L77" s="19"/>
    </row>
    <row r="78" spans="1:13" x14ac:dyDescent="0.25">
      <c r="A78" s="16">
        <v>7501002202292</v>
      </c>
      <c r="B78" s="42">
        <v>2261</v>
      </c>
      <c r="C78" s="43" t="s">
        <v>132</v>
      </c>
      <c r="D78" s="25">
        <v>0.4</v>
      </c>
      <c r="E78" s="19">
        <v>5</v>
      </c>
      <c r="F78" s="19"/>
      <c r="G78" s="19"/>
      <c r="H78" s="19"/>
      <c r="I78" s="19">
        <v>3</v>
      </c>
      <c r="J78" s="19"/>
      <c r="K78" s="19">
        <v>3</v>
      </c>
      <c r="L78" s="19"/>
    </row>
    <row r="79" spans="1:13" x14ac:dyDescent="0.25">
      <c r="A79" s="16">
        <v>7501002202285</v>
      </c>
      <c r="B79" s="42">
        <v>2285</v>
      </c>
      <c r="C79" s="43" t="s">
        <v>133</v>
      </c>
      <c r="D79" s="25">
        <v>0.4</v>
      </c>
      <c r="E79" s="19">
        <v>5</v>
      </c>
      <c r="F79" s="19"/>
      <c r="G79" s="19"/>
      <c r="H79" s="19"/>
      <c r="I79" s="19">
        <v>5</v>
      </c>
      <c r="J79" s="19"/>
      <c r="K79" s="19">
        <v>3</v>
      </c>
      <c r="L79" s="19"/>
    </row>
    <row r="80" spans="1:13" x14ac:dyDescent="0.25">
      <c r="A80" s="16">
        <v>990132</v>
      </c>
      <c r="B80" s="42">
        <v>10803</v>
      </c>
      <c r="C80" s="43" t="s">
        <v>46</v>
      </c>
      <c r="D80" s="23"/>
      <c r="E80" s="19"/>
      <c r="F80" s="19"/>
      <c r="G80" s="19"/>
      <c r="H80" s="19"/>
      <c r="I80" s="19"/>
      <c r="J80" s="19"/>
      <c r="K80" s="19"/>
      <c r="L80" s="19"/>
    </row>
    <row r="81" spans="1:13" x14ac:dyDescent="0.25">
      <c r="A81" s="24">
        <v>990133</v>
      </c>
      <c r="B81" s="42">
        <v>20451</v>
      </c>
      <c r="C81" s="43" t="s">
        <v>134</v>
      </c>
      <c r="D81" s="23"/>
      <c r="E81" s="26" t="s">
        <v>141</v>
      </c>
      <c r="F81" s="26"/>
      <c r="G81" s="26" t="s">
        <v>153</v>
      </c>
      <c r="H81" s="26"/>
      <c r="I81" s="26" t="s">
        <v>153</v>
      </c>
      <c r="J81" s="33"/>
      <c r="K81" s="26"/>
      <c r="L81" s="19"/>
      <c r="M81" s="1" t="s">
        <v>45</v>
      </c>
    </row>
    <row r="82" spans="1:13" x14ac:dyDescent="0.25">
      <c r="A82" s="24">
        <v>990148</v>
      </c>
      <c r="B82" s="42" t="s">
        <v>135</v>
      </c>
      <c r="C82" s="43" t="s">
        <v>136</v>
      </c>
      <c r="D82" s="23"/>
      <c r="E82" s="26"/>
      <c r="F82" s="26"/>
      <c r="G82" s="26">
        <v>3</v>
      </c>
      <c r="H82" s="26"/>
      <c r="I82" s="26">
        <v>6</v>
      </c>
      <c r="J82" s="33"/>
      <c r="K82" s="26"/>
      <c r="L82" s="19"/>
      <c r="M82" s="1" t="s">
        <v>137</v>
      </c>
    </row>
    <row r="83" spans="1:13" x14ac:dyDescent="0.25">
      <c r="A83" s="53" t="s">
        <v>156</v>
      </c>
      <c r="B83" s="42" t="s">
        <v>157</v>
      </c>
      <c r="C83" s="43" t="s">
        <v>158</v>
      </c>
      <c r="E83" s="19">
        <v>5</v>
      </c>
      <c r="F83" s="19"/>
      <c r="G83" s="19"/>
      <c r="H83" s="19"/>
      <c r="I83" s="19"/>
      <c r="J83" s="19"/>
      <c r="K83" s="19">
        <v>5</v>
      </c>
    </row>
    <row r="84" spans="1:13" x14ac:dyDescent="0.25">
      <c r="A84" s="16">
        <v>7501147523023</v>
      </c>
      <c r="B84" s="42" t="s">
        <v>171</v>
      </c>
      <c r="C84" s="43" t="s">
        <v>172</v>
      </c>
      <c r="E84" s="26"/>
      <c r="F84" s="26"/>
      <c r="G84" s="26"/>
      <c r="H84" s="26"/>
      <c r="I84" s="26"/>
      <c r="J84" s="26"/>
      <c r="K84" s="26"/>
      <c r="M84" s="1" t="s">
        <v>173</v>
      </c>
    </row>
    <row r="85" spans="1:13" x14ac:dyDescent="0.25">
      <c r="A85" s="16">
        <v>990095</v>
      </c>
      <c r="B85" s="42">
        <v>1462</v>
      </c>
      <c r="C85" s="43" t="s">
        <v>223</v>
      </c>
      <c r="E85" s="26"/>
      <c r="F85" s="26"/>
      <c r="G85" s="26"/>
      <c r="H85" s="26"/>
      <c r="I85" s="26"/>
      <c r="J85" s="26"/>
      <c r="K85" s="26"/>
      <c r="M85" s="112" t="s">
        <v>45</v>
      </c>
    </row>
    <row r="86" spans="1:13" x14ac:dyDescent="0.25">
      <c r="A86" s="16">
        <v>2155</v>
      </c>
      <c r="B86" s="42">
        <v>2155</v>
      </c>
      <c r="C86" s="43" t="s">
        <v>231</v>
      </c>
      <c r="E86" s="26"/>
      <c r="F86" s="26"/>
      <c r="G86" s="26"/>
      <c r="H86" s="26"/>
      <c r="I86" s="26"/>
      <c r="J86" s="26"/>
      <c r="K86" s="26"/>
      <c r="M86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25" zoomScale="120" zoomScaleNormal="120" workbookViewId="0">
      <selection activeCell="E33" sqref="E33:I3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236</v>
      </c>
      <c r="B2" s="855"/>
      <c r="C2" s="855"/>
      <c r="D2" s="127"/>
      <c r="E2" s="3"/>
      <c r="F2" s="4"/>
      <c r="G2" s="5"/>
      <c r="H2" s="5"/>
      <c r="I2" s="5"/>
      <c r="J2" s="5"/>
    </row>
    <row r="3" spans="1:13" s="6" customFormat="1" x14ac:dyDescent="0.25">
      <c r="A3" s="855" t="s">
        <v>237</v>
      </c>
      <c r="B3" s="855"/>
      <c r="C3" s="855"/>
      <c r="D3" s="127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2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28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2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8">
        <v>12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>
        <v>15</v>
      </c>
      <c r="H10" s="19"/>
      <c r="I10" s="117">
        <v>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8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167</v>
      </c>
      <c r="F12" s="27"/>
      <c r="G12" s="26" t="s">
        <v>167</v>
      </c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/>
      <c r="H15" s="19"/>
      <c r="I15" s="31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 t="s">
        <v>167</v>
      </c>
      <c r="F17" s="27"/>
      <c r="G17" s="26"/>
      <c r="H17" s="28"/>
      <c r="I17" s="26"/>
      <c r="J17" s="26"/>
      <c r="K17" s="26"/>
      <c r="L17" s="19"/>
      <c r="M17" s="1" t="s">
        <v>21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10</v>
      </c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>
        <v>2</v>
      </c>
      <c r="H22" s="19"/>
      <c r="I22" s="18">
        <v>1</v>
      </c>
      <c r="J22" s="18"/>
      <c r="K22" s="19">
        <v>1</v>
      </c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>
        <v>2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>
        <v>1</v>
      </c>
      <c r="H26" s="19"/>
      <c r="I26" s="18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8"/>
      <c r="H29" s="19"/>
      <c r="I29" s="18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 t="s">
        <v>152</v>
      </c>
      <c r="F33" s="22"/>
      <c r="G33" s="34" t="s">
        <v>140</v>
      </c>
      <c r="H33" s="19"/>
      <c r="I33" s="34" t="s">
        <v>152</v>
      </c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8"/>
      <c r="H34" s="19"/>
      <c r="I34" s="18"/>
      <c r="J34" s="18"/>
      <c r="K34" s="19">
        <v>20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22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25</v>
      </c>
      <c r="J37" s="21"/>
      <c r="K37" s="19">
        <v>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8">
        <v>24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/>
      <c r="H41" s="19"/>
      <c r="I41" s="18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40</v>
      </c>
      <c r="F42" s="22"/>
      <c r="G42" s="26">
        <v>30</v>
      </c>
      <c r="H42" s="19"/>
      <c r="I42" s="26">
        <v>40</v>
      </c>
      <c r="J42" s="26"/>
      <c r="K42" s="26">
        <v>5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/>
      <c r="H45" s="19"/>
      <c r="I45" s="22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/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22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22">
        <v>3</v>
      </c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3</v>
      </c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22">
        <v>5</v>
      </c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10</v>
      </c>
      <c r="F55" s="22"/>
      <c r="G55" s="22">
        <v>5</v>
      </c>
      <c r="H55" s="19"/>
      <c r="I55" s="22">
        <v>2</v>
      </c>
      <c r="J55" s="18"/>
      <c r="K55" s="116">
        <v>1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>
        <v>3</v>
      </c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22"/>
      <c r="H58" s="19"/>
      <c r="I58" s="22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16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8"/>
      <c r="H64" s="19"/>
      <c r="I64" s="18" t="s">
        <v>238</v>
      </c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/>
      <c r="H65" s="19"/>
      <c r="I65" s="18">
        <v>7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8"/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8">
        <v>30</v>
      </c>
      <c r="H68" s="19"/>
      <c r="I68" s="18">
        <v>15</v>
      </c>
      <c r="J68" s="18"/>
      <c r="K68" s="19"/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154</v>
      </c>
      <c r="F69" s="18"/>
      <c r="G69" s="26" t="s">
        <v>141</v>
      </c>
      <c r="H69" s="19"/>
      <c r="I69" s="26" t="s">
        <v>154</v>
      </c>
      <c r="J69" s="26"/>
      <c r="K69" s="26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8">
        <v>8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10</v>
      </c>
      <c r="F71" s="18"/>
      <c r="G71" s="18">
        <v>3</v>
      </c>
      <c r="H71" s="19"/>
      <c r="I71" s="18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/>
      <c r="H72" s="19"/>
      <c r="I72" s="18">
        <v>22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8">
        <v>50</v>
      </c>
      <c r="H73" s="19"/>
      <c r="I73" s="18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8"/>
      <c r="H74" s="19"/>
      <c r="I74" s="18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8">
        <v>80</v>
      </c>
      <c r="H75" s="19"/>
      <c r="I75" s="18">
        <v>50</v>
      </c>
      <c r="J75" s="18"/>
      <c r="K75" s="19">
        <v>15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8">
        <v>10</v>
      </c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4</v>
      </c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 t="s">
        <v>154</v>
      </c>
      <c r="F80" s="26"/>
      <c r="G80" s="26"/>
      <c r="H80" s="26"/>
      <c r="I80" s="26" t="s">
        <v>141</v>
      </c>
      <c r="J80" s="33"/>
      <c r="K80" s="26"/>
      <c r="L80" s="19"/>
      <c r="M80" s="1" t="s">
        <v>45</v>
      </c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10</v>
      </c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6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196</v>
      </c>
      <c r="H83" s="26"/>
      <c r="I83" s="26"/>
      <c r="J83" s="26"/>
      <c r="K83" s="26" t="s">
        <v>196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 t="s">
        <v>142</v>
      </c>
      <c r="F85" s="26"/>
      <c r="G85" s="26" t="s">
        <v>142</v>
      </c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239</v>
      </c>
      <c r="B2" s="855"/>
      <c r="C2" s="855"/>
      <c r="D2" s="13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240</v>
      </c>
      <c r="B3" s="855"/>
      <c r="C3" s="855"/>
      <c r="D3" s="13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3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31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3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12</v>
      </c>
      <c r="F9" s="18"/>
      <c r="G9" s="18">
        <v>10</v>
      </c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>
        <v>20</v>
      </c>
      <c r="H10" s="19"/>
      <c r="I10" s="117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>
        <v>10</v>
      </c>
      <c r="H11" s="19"/>
      <c r="I11" s="18">
        <v>15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167</v>
      </c>
      <c r="F12" s="27"/>
      <c r="G12" s="26" t="s">
        <v>167</v>
      </c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>
        <v>4</v>
      </c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6</v>
      </c>
      <c r="H15" s="19"/>
      <c r="I15" s="31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>
        <v>1</v>
      </c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 t="s">
        <v>167</v>
      </c>
      <c r="F17" s="27"/>
      <c r="G17" s="26" t="s">
        <v>167</v>
      </c>
      <c r="H17" s="28"/>
      <c r="I17" s="26"/>
      <c r="J17" s="26"/>
      <c r="K17" s="26"/>
      <c r="L17" s="19"/>
      <c r="M17" s="1" t="s">
        <v>21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/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8">
        <v>10</v>
      </c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4</v>
      </c>
      <c r="F22" s="22"/>
      <c r="G22" s="18"/>
      <c r="H22" s="19"/>
      <c r="I22" s="18"/>
      <c r="J22" s="18"/>
      <c r="K22" s="19">
        <v>2</v>
      </c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>
        <v>1</v>
      </c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>
        <v>10</v>
      </c>
      <c r="H27" s="19"/>
      <c r="I27" s="18">
        <v>15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>
        <v>2</v>
      </c>
      <c r="H29" s="19"/>
      <c r="I29" s="18">
        <v>3</v>
      </c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8"/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 t="s">
        <v>152</v>
      </c>
      <c r="F33" s="22"/>
      <c r="G33" s="34" t="s">
        <v>140</v>
      </c>
      <c r="H33" s="19"/>
      <c r="I33" s="34" t="s">
        <v>152</v>
      </c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>
        <v>10</v>
      </c>
      <c r="H34" s="19"/>
      <c r="I34" s="18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11</v>
      </c>
      <c r="H35" s="19"/>
      <c r="I35" s="18"/>
      <c r="J35" s="18"/>
      <c r="K35" s="19">
        <v>10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6</v>
      </c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/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10</v>
      </c>
      <c r="F38" s="22"/>
      <c r="G38" s="18">
        <v>20</v>
      </c>
      <c r="H38" s="19"/>
      <c r="I38" s="18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>
        <v>22</v>
      </c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8"/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/>
      <c r="F42" s="22"/>
      <c r="G42" s="26">
        <v>50</v>
      </c>
      <c r="H42" s="19"/>
      <c r="I42" s="26"/>
      <c r="J42" s="26"/>
      <c r="K42" s="26">
        <v>20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>
        <v>1</v>
      </c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>
        <v>30</v>
      </c>
      <c r="H45" s="19"/>
      <c r="I45" s="22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22"/>
      <c r="H46" s="19"/>
      <c r="I46" s="22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22"/>
      <c r="H47" s="19"/>
      <c r="I47" s="22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>
        <v>25</v>
      </c>
      <c r="F48" s="22"/>
      <c r="G48" s="39">
        <v>10</v>
      </c>
      <c r="H48" s="19"/>
      <c r="I48" s="39">
        <v>25</v>
      </c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22"/>
      <c r="H50" s="19"/>
      <c r="I50" s="22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22"/>
      <c r="H54" s="19"/>
      <c r="I54" s="22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/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2</v>
      </c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>
        <v>5</v>
      </c>
      <c r="H59" s="19"/>
      <c r="I59" s="22"/>
      <c r="J59" s="18"/>
      <c r="K59" s="19">
        <v>3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8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16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8">
        <v>10</v>
      </c>
      <c r="H66" s="19"/>
      <c r="I66" s="18">
        <v>7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8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>
        <v>20</v>
      </c>
      <c r="H68" s="19"/>
      <c r="I68" s="18">
        <v>15</v>
      </c>
      <c r="J68" s="18"/>
      <c r="K68" s="19">
        <v>15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154</v>
      </c>
      <c r="F69" s="18"/>
      <c r="G69" s="26"/>
      <c r="H69" s="19"/>
      <c r="I69" s="26" t="s">
        <v>168</v>
      </c>
      <c r="J69" s="26"/>
      <c r="K69" s="26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8">
        <v>5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8">
        <v>4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8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60</v>
      </c>
      <c r="F73" s="18"/>
      <c r="G73" s="18">
        <v>80</v>
      </c>
      <c r="H73" s="19"/>
      <c r="I73" s="18"/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8"/>
      <c r="H74" s="19"/>
      <c r="I74" s="18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40</v>
      </c>
      <c r="H75" s="19"/>
      <c r="I75" s="18">
        <v>70</v>
      </c>
      <c r="J75" s="18"/>
      <c r="K75" s="19">
        <v>30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8">
        <v>3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7</v>
      </c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 t="s">
        <v>241</v>
      </c>
      <c r="F79" s="19"/>
      <c r="G79" s="19" t="s">
        <v>241</v>
      </c>
      <c r="H79" s="19"/>
      <c r="I79" s="19" t="s">
        <v>241</v>
      </c>
      <c r="J79" s="19"/>
      <c r="K79" s="19" t="s">
        <v>241</v>
      </c>
      <c r="L79" s="19"/>
      <c r="M79" s="1" t="s">
        <v>242</v>
      </c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/>
      <c r="F80" s="26"/>
      <c r="G80" s="26"/>
      <c r="H80" s="26"/>
      <c r="I80" s="26"/>
      <c r="J80" s="33"/>
      <c r="K80" s="26"/>
      <c r="L80" s="19"/>
      <c r="M80" s="1" t="s">
        <v>45</v>
      </c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5</v>
      </c>
      <c r="H81" s="26"/>
      <c r="I81" s="26">
        <v>4</v>
      </c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193</v>
      </c>
      <c r="H83" s="26"/>
      <c r="I83" s="26"/>
      <c r="J83" s="26"/>
      <c r="K83" s="26" t="s">
        <v>196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 t="s">
        <v>142</v>
      </c>
      <c r="F85" s="26"/>
      <c r="G85" s="26" t="s">
        <v>142</v>
      </c>
      <c r="H85" s="26"/>
      <c r="I85" s="26" t="s">
        <v>142</v>
      </c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37"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243</v>
      </c>
      <c r="B2" s="855"/>
      <c r="C2" s="855"/>
      <c r="D2" s="133"/>
      <c r="E2" s="3"/>
      <c r="F2" s="4"/>
      <c r="G2" s="5"/>
      <c r="H2" s="5"/>
      <c r="I2" s="5"/>
      <c r="J2" s="5"/>
    </row>
    <row r="3" spans="1:13" s="6" customFormat="1" x14ac:dyDescent="0.25">
      <c r="A3" s="855" t="s">
        <v>244</v>
      </c>
      <c r="B3" s="855"/>
      <c r="C3" s="855"/>
      <c r="D3" s="133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3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34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3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8"/>
      <c r="J9" s="18"/>
      <c r="K9" s="19">
        <v>15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10</v>
      </c>
      <c r="H10" s="19"/>
      <c r="I10" s="117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/>
      <c r="H11" s="19"/>
      <c r="I11" s="18"/>
      <c r="J11" s="18"/>
      <c r="K11" s="19">
        <v>15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4</v>
      </c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6</v>
      </c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>
        <v>12</v>
      </c>
      <c r="H15" s="19"/>
      <c r="I15" s="31">
        <v>6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 t="s">
        <v>153</v>
      </c>
      <c r="F17" s="27"/>
      <c r="G17" s="26" t="s">
        <v>141</v>
      </c>
      <c r="H17" s="28"/>
      <c r="I17" s="26" t="s">
        <v>153</v>
      </c>
      <c r="J17" s="26"/>
      <c r="K17" s="26" t="s">
        <v>141</v>
      </c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18</v>
      </c>
      <c r="F18" s="22"/>
      <c r="G18" s="18">
        <v>10</v>
      </c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8">
        <v>10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/>
      <c r="H22" s="19"/>
      <c r="I22" s="18">
        <v>3</v>
      </c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>
        <v>10</v>
      </c>
      <c r="F24" s="22"/>
      <c r="G24" s="33"/>
      <c r="H24" s="19"/>
      <c r="I24" s="33">
        <v>5</v>
      </c>
      <c r="J24" s="33"/>
      <c r="K24" s="33">
        <v>10</v>
      </c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12</v>
      </c>
      <c r="F27" s="22"/>
      <c r="G27" s="18"/>
      <c r="H27" s="19"/>
      <c r="I27" s="18"/>
      <c r="J27" s="18"/>
      <c r="K27" s="19">
        <v>8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8"/>
      <c r="J28" s="18"/>
      <c r="K28" s="19">
        <v>8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8">
        <v>2</v>
      </c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3</v>
      </c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 t="s">
        <v>152</v>
      </c>
      <c r="F33" s="22"/>
      <c r="G33" s="34" t="s">
        <v>140</v>
      </c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8">
        <v>10</v>
      </c>
      <c r="H34" s="19"/>
      <c r="I34" s="18"/>
      <c r="J34" s="18"/>
      <c r="K34" s="19">
        <v>8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8">
        <v>11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>
        <v>2</v>
      </c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30</v>
      </c>
      <c r="H37" s="19"/>
      <c r="I37" s="21">
        <v>20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8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/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40</v>
      </c>
      <c r="F42" s="22"/>
      <c r="G42" s="26">
        <v>30</v>
      </c>
      <c r="H42" s="19"/>
      <c r="I42" s="26">
        <v>30</v>
      </c>
      <c r="J42" s="26"/>
      <c r="K42" s="26">
        <v>20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/>
      <c r="H45" s="19"/>
      <c r="I45" s="22">
        <v>15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>
        <v>30</v>
      </c>
      <c r="F48" s="22"/>
      <c r="G48" s="39"/>
      <c r="H48" s="19"/>
      <c r="I48" s="39"/>
      <c r="J48" s="40"/>
      <c r="K48" s="40">
        <v>20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22"/>
      <c r="H49" s="19"/>
      <c r="I49" s="22"/>
      <c r="J49" s="18"/>
      <c r="K49" s="19">
        <v>3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22">
        <v>4</v>
      </c>
      <c r="H50" s="19"/>
      <c r="I50" s="22">
        <v>1</v>
      </c>
      <c r="J50" s="18"/>
      <c r="K50" s="19">
        <v>1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>
        <v>1</v>
      </c>
      <c r="J51" s="18"/>
      <c r="K51" s="19">
        <v>3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5</v>
      </c>
      <c r="F55" s="22"/>
      <c r="G55" s="22">
        <v>4</v>
      </c>
      <c r="H55" s="19"/>
      <c r="I55" s="22"/>
      <c r="J55" s="18"/>
      <c r="K55" s="116">
        <v>1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>
        <v>2</v>
      </c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>
        <v>2</v>
      </c>
      <c r="H57" s="19"/>
      <c r="I57" s="22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22"/>
      <c r="H60" s="19"/>
      <c r="I60" s="22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>
        <v>2</v>
      </c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>
        <v>6</v>
      </c>
      <c r="H63" s="19"/>
      <c r="I63" s="18"/>
      <c r="J63" s="18"/>
      <c r="K63" s="116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>
        <v>10</v>
      </c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>
        <v>6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/>
      <c r="H68" s="19"/>
      <c r="I68" s="18">
        <v>15</v>
      </c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141</v>
      </c>
      <c r="F69" s="18"/>
      <c r="G69" s="26">
        <v>30</v>
      </c>
      <c r="H69" s="19"/>
      <c r="I69" s="26">
        <v>50</v>
      </c>
      <c r="J69" s="26"/>
      <c r="K69" s="26">
        <v>10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8">
        <v>7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>
        <v>3</v>
      </c>
      <c r="H71" s="19"/>
      <c r="I71" s="18">
        <v>5</v>
      </c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44</v>
      </c>
      <c r="H72" s="19"/>
      <c r="I72" s="18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8">
        <v>50</v>
      </c>
      <c r="H73" s="19"/>
      <c r="I73" s="18">
        <v>70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8"/>
      <c r="H74" s="19"/>
      <c r="I74" s="18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200</v>
      </c>
      <c r="F75" s="18"/>
      <c r="G75" s="18">
        <v>100</v>
      </c>
      <c r="H75" s="19"/>
      <c r="I75" s="18">
        <v>100</v>
      </c>
      <c r="J75" s="18"/>
      <c r="K75" s="19">
        <v>60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>
        <v>5</v>
      </c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3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30</v>
      </c>
      <c r="F80" s="26"/>
      <c r="G80" s="26">
        <v>30</v>
      </c>
      <c r="H80" s="26"/>
      <c r="I80" s="26">
        <v>20</v>
      </c>
      <c r="J80" s="33"/>
      <c r="K80" s="26">
        <v>20</v>
      </c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5</v>
      </c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193</v>
      </c>
      <c r="H83" s="26"/>
      <c r="I83" s="26" t="s">
        <v>193</v>
      </c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 t="s">
        <v>142</v>
      </c>
      <c r="F85" s="26"/>
      <c r="G85" s="26" t="s">
        <v>142</v>
      </c>
      <c r="H85" s="26"/>
      <c r="I85" s="26"/>
      <c r="J85" s="26"/>
      <c r="K85" s="26" t="s">
        <v>142</v>
      </c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37"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246</v>
      </c>
      <c r="B2" s="855"/>
      <c r="C2" s="855"/>
      <c r="D2" s="136"/>
      <c r="E2" s="3"/>
      <c r="F2" s="4"/>
      <c r="G2" s="5"/>
      <c r="H2" s="5"/>
      <c r="I2" s="5"/>
      <c r="J2" s="5"/>
    </row>
    <row r="3" spans="1:13" s="6" customFormat="1" x14ac:dyDescent="0.25">
      <c r="A3" s="855" t="s">
        <v>247</v>
      </c>
      <c r="B3" s="855"/>
      <c r="C3" s="855"/>
      <c r="D3" s="136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3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37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3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8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/>
      <c r="H10" s="19"/>
      <c r="I10" s="117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8">
        <v>10</v>
      </c>
      <c r="J11" s="18"/>
      <c r="K11" s="19">
        <v>10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8">
        <v>4</v>
      </c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31">
        <v>4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/>
      <c r="F18" s="22"/>
      <c r="G18" s="18">
        <v>10</v>
      </c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>
        <v>10</v>
      </c>
      <c r="H21" s="19"/>
      <c r="I21" s="18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</v>
      </c>
      <c r="F22" s="22"/>
      <c r="G22" s="18"/>
      <c r="H22" s="19"/>
      <c r="I22" s="18">
        <v>3</v>
      </c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>
        <v>5</v>
      </c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8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8"/>
      <c r="H29" s="19"/>
      <c r="I29" s="18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>
        <v>3</v>
      </c>
      <c r="J32" s="18"/>
      <c r="K32" s="19">
        <v>10</v>
      </c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 t="s">
        <v>152</v>
      </c>
      <c r="F33" s="22"/>
      <c r="G33" s="34"/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8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22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>
        <v>3</v>
      </c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30</v>
      </c>
      <c r="H37" s="19"/>
      <c r="I37" s="21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>
        <v>22</v>
      </c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>
        <v>12</v>
      </c>
      <c r="H41" s="19"/>
      <c r="I41" s="18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30</v>
      </c>
      <c r="F42" s="22"/>
      <c r="G42" s="26"/>
      <c r="H42" s="19"/>
      <c r="I42" s="26">
        <v>30</v>
      </c>
      <c r="J42" s="26"/>
      <c r="K42" s="26">
        <v>16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8"/>
      <c r="J43" s="18"/>
      <c r="K43" s="19">
        <v>10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15</v>
      </c>
      <c r="F45" s="22"/>
      <c r="G45" s="22"/>
      <c r="H45" s="19"/>
      <c r="I45" s="22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>
        <v>25</v>
      </c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>
        <v>15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/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4</v>
      </c>
      <c r="H50" s="19"/>
      <c r="I50" s="22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>
        <v>1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22"/>
      <c r="H54" s="19"/>
      <c r="I54" s="22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22"/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22"/>
      <c r="H59" s="19"/>
      <c r="I59" s="22"/>
      <c r="J59" s="18"/>
      <c r="K59" s="19">
        <v>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>
        <v>5</v>
      </c>
      <c r="J63" s="18"/>
      <c r="K63" s="142">
        <v>5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8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8"/>
      <c r="H67" s="19"/>
      <c r="I67" s="18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/>
      <c r="H68" s="19"/>
      <c r="I68" s="18">
        <v>20</v>
      </c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141</v>
      </c>
      <c r="F69" s="18"/>
      <c r="G69" s="26"/>
      <c r="H69" s="19"/>
      <c r="I69" s="26"/>
      <c r="J69" s="26"/>
      <c r="K69" s="26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8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8</v>
      </c>
      <c r="F71" s="18"/>
      <c r="G71" s="18">
        <v>3</v>
      </c>
      <c r="H71" s="19"/>
      <c r="I71" s="18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/>
      <c r="H72" s="19"/>
      <c r="I72" s="18"/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8"/>
      <c r="H73" s="19"/>
      <c r="I73" s="18">
        <v>100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8"/>
      <c r="H74" s="19"/>
      <c r="I74" s="18">
        <v>4</v>
      </c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8">
        <v>50</v>
      </c>
      <c r="H75" s="19"/>
      <c r="I75" s="18">
        <v>50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/>
      <c r="H78" s="19"/>
      <c r="I78" s="19">
        <v>5</v>
      </c>
      <c r="J78" s="19"/>
      <c r="K78" s="19">
        <v>3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40</v>
      </c>
      <c r="F80" s="26"/>
      <c r="G80" s="26">
        <v>50</v>
      </c>
      <c r="H80" s="26"/>
      <c r="I80" s="26">
        <v>20</v>
      </c>
      <c r="J80" s="33"/>
      <c r="K80" s="26"/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5</v>
      </c>
      <c r="H81" s="26"/>
      <c r="I81" s="26">
        <v>2</v>
      </c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5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193</v>
      </c>
      <c r="H83" s="26"/>
      <c r="I83" s="26" t="s">
        <v>196</v>
      </c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 t="s">
        <v>142</v>
      </c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248</v>
      </c>
      <c r="B2" s="855"/>
      <c r="C2" s="855"/>
      <c r="D2" s="13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249</v>
      </c>
      <c r="B3" s="855"/>
      <c r="C3" s="855"/>
      <c r="D3" s="13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3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4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4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12</v>
      </c>
      <c r="F9" s="18"/>
      <c r="G9" s="18">
        <v>10</v>
      </c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>
        <v>20</v>
      </c>
      <c r="H10" s="19"/>
      <c r="I10" s="117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>
        <v>10</v>
      </c>
      <c r="H11" s="19"/>
      <c r="I11" s="18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 t="s">
        <v>167</v>
      </c>
      <c r="H12" s="28"/>
      <c r="I12" s="26" t="s">
        <v>167</v>
      </c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31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/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>
        <v>10</v>
      </c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/>
      <c r="H22" s="19"/>
      <c r="I22" s="18"/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>
        <v>5</v>
      </c>
      <c r="F24" s="22"/>
      <c r="G24" s="33"/>
      <c r="H24" s="19"/>
      <c r="I24" s="33"/>
      <c r="J24" s="33"/>
      <c r="K24" s="33">
        <v>3</v>
      </c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>
        <v>10</v>
      </c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8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8"/>
      <c r="H31" s="19"/>
      <c r="I31" s="18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8"/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 t="s">
        <v>152</v>
      </c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8">
        <v>12</v>
      </c>
      <c r="H34" s="19"/>
      <c r="I34" s="18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11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10</v>
      </c>
      <c r="J37" s="21"/>
      <c r="K37" s="19">
        <v>9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>
        <v>22</v>
      </c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>
        <v>10</v>
      </c>
      <c r="H41" s="19"/>
      <c r="I41" s="18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40</v>
      </c>
      <c r="F42" s="22"/>
      <c r="G42" s="26">
        <v>30</v>
      </c>
      <c r="H42" s="19"/>
      <c r="I42" s="26"/>
      <c r="J42" s="26"/>
      <c r="K42" s="26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 t="s">
        <v>166</v>
      </c>
      <c r="F44" s="37"/>
      <c r="G44" s="36">
        <v>18</v>
      </c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>
        <v>20</v>
      </c>
      <c r="H45" s="19"/>
      <c r="I45" s="22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/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22">
        <v>3</v>
      </c>
      <c r="H50" s="19"/>
      <c r="I50" s="22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>
        <v>3</v>
      </c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22"/>
      <c r="J57" s="18"/>
      <c r="K57" s="19">
        <v>3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>
        <v>6</v>
      </c>
      <c r="H59" s="19"/>
      <c r="I59" s="22">
        <v>3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8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>
        <v>10</v>
      </c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>
        <v>12</v>
      </c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>
        <v>20</v>
      </c>
      <c r="H68" s="19"/>
      <c r="I68" s="18">
        <v>15</v>
      </c>
      <c r="J68" s="18"/>
      <c r="K68" s="19"/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141</v>
      </c>
      <c r="F69" s="18"/>
      <c r="G69" s="26" t="s">
        <v>168</v>
      </c>
      <c r="H69" s="19"/>
      <c r="I69" s="26" t="s">
        <v>154</v>
      </c>
      <c r="J69" s="26"/>
      <c r="K69" s="26" t="s">
        <v>250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8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8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8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8">
        <v>100</v>
      </c>
      <c r="H73" s="19"/>
      <c r="I73" s="18">
        <v>100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8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50</v>
      </c>
      <c r="H75" s="19"/>
      <c r="I75" s="18"/>
      <c r="J75" s="18"/>
      <c r="K75" s="19"/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/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>
        <v>10</v>
      </c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>
        <v>10</v>
      </c>
      <c r="H78" s="19"/>
      <c r="I78" s="19">
        <v>3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30</v>
      </c>
      <c r="F80" s="26"/>
      <c r="G80" s="26">
        <v>30</v>
      </c>
      <c r="H80" s="26"/>
      <c r="I80" s="26">
        <v>10</v>
      </c>
      <c r="J80" s="33"/>
      <c r="K80" s="26"/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>
        <v>10</v>
      </c>
      <c r="F81" s="26"/>
      <c r="G81" s="26">
        <v>10</v>
      </c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>
        <v>8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 t="s">
        <v>193</v>
      </c>
      <c r="F83" s="26"/>
      <c r="G83" s="26"/>
      <c r="H83" s="26"/>
      <c r="I83" s="26"/>
      <c r="J83" s="26"/>
      <c r="K83" s="26" t="s">
        <v>251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 t="s">
        <v>142</v>
      </c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252</v>
      </c>
      <c r="B2" s="855"/>
      <c r="C2" s="855"/>
      <c r="D2" s="14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253</v>
      </c>
      <c r="B3" s="855"/>
      <c r="C3" s="855"/>
      <c r="D3" s="14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4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44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4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/>
      <c r="H10" s="19"/>
      <c r="I10" s="117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>
        <v>10</v>
      </c>
      <c r="H11" s="19"/>
      <c r="I11" s="18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31"/>
      <c r="H15" s="19"/>
      <c r="I15" s="31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 t="s">
        <v>168</v>
      </c>
      <c r="F17" s="27"/>
      <c r="G17" s="26" t="s">
        <v>141</v>
      </c>
      <c r="H17" s="28"/>
      <c r="I17" s="26" t="s">
        <v>153</v>
      </c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18</v>
      </c>
      <c r="F18" s="22"/>
      <c r="G18" s="18"/>
      <c r="H18" s="19"/>
      <c r="I18" s="18">
        <v>10</v>
      </c>
      <c r="J18" s="18"/>
      <c r="K18" s="19">
        <v>10</v>
      </c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/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>
        <v>2</v>
      </c>
      <c r="H22" s="19"/>
      <c r="I22" s="18"/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>
        <v>5</v>
      </c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>
        <v>2</v>
      </c>
      <c r="H29" s="19"/>
      <c r="I29" s="18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5</v>
      </c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 t="s">
        <v>152</v>
      </c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8"/>
      <c r="H34" s="19"/>
      <c r="I34" s="18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11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>
        <v>3</v>
      </c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/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8">
        <v>11</v>
      </c>
      <c r="H38" s="19"/>
      <c r="I38" s="18"/>
      <c r="J38" s="18"/>
      <c r="K38" s="19">
        <v>11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12</v>
      </c>
      <c r="F41" s="22"/>
      <c r="G41" s="18"/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40</v>
      </c>
      <c r="F42" s="22"/>
      <c r="G42" s="26">
        <v>40</v>
      </c>
      <c r="H42" s="19"/>
      <c r="I42" s="26">
        <v>30</v>
      </c>
      <c r="J42" s="26"/>
      <c r="K42" s="26">
        <v>8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22"/>
      <c r="J45" s="18"/>
      <c r="K45" s="19">
        <v>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>
        <v>50</v>
      </c>
      <c r="H47" s="19"/>
      <c r="I47" s="22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>
        <v>30</v>
      </c>
      <c r="F48" s="22"/>
      <c r="G48" s="39">
        <v>30</v>
      </c>
      <c r="H48" s="19"/>
      <c r="I48" s="39">
        <v>20</v>
      </c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>
        <v>1</v>
      </c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22">
        <v>1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>
        <v>1</v>
      </c>
      <c r="H52" s="19"/>
      <c r="I52" s="22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>
        <v>5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>
        <v>1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>
        <v>4</v>
      </c>
      <c r="H57" s="19"/>
      <c r="I57" s="22">
        <v>1</v>
      </c>
      <c r="J57" s="18"/>
      <c r="K57" s="19">
        <v>4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>
        <v>5</v>
      </c>
      <c r="H59" s="19"/>
      <c r="I59" s="22"/>
      <c r="J59" s="18"/>
      <c r="K59" s="19">
        <v>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>
        <v>10</v>
      </c>
      <c r="H65" s="19"/>
      <c r="I65" s="18">
        <v>6</v>
      </c>
      <c r="J65" s="18"/>
      <c r="K65" s="19">
        <v>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8">
        <v>10</v>
      </c>
      <c r="H67" s="19"/>
      <c r="I67" s="18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8">
        <v>20</v>
      </c>
      <c r="H68" s="19"/>
      <c r="I68" s="18"/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141</v>
      </c>
      <c r="F69" s="18"/>
      <c r="G69" s="26" t="s">
        <v>168</v>
      </c>
      <c r="H69" s="19"/>
      <c r="I69" s="26"/>
      <c r="J69" s="26"/>
      <c r="K69" s="26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8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8</v>
      </c>
      <c r="F71" s="18"/>
      <c r="G71" s="18"/>
      <c r="H71" s="19"/>
      <c r="I71" s="18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8">
        <v>32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8">
        <v>50</v>
      </c>
      <c r="H73" s="19"/>
      <c r="I73" s="18">
        <v>80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8"/>
      <c r="H74" s="19"/>
      <c r="I74" s="18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60</v>
      </c>
      <c r="H75" s="19"/>
      <c r="I75" s="18">
        <v>30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8">
        <v>10</v>
      </c>
      <c r="H76" s="19"/>
      <c r="I76" s="18"/>
      <c r="J76" s="18"/>
      <c r="K76" s="19">
        <v>5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3</v>
      </c>
      <c r="F77" s="19"/>
      <c r="G77" s="19"/>
      <c r="H77" s="19"/>
      <c r="I77" s="19">
        <v>5</v>
      </c>
      <c r="J77" s="19"/>
      <c r="K77" s="19">
        <v>6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4</v>
      </c>
      <c r="F78" s="19"/>
      <c r="G78" s="19"/>
      <c r="H78" s="19"/>
      <c r="I78" s="19"/>
      <c r="J78" s="19"/>
      <c r="K78" s="19">
        <v>6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30</v>
      </c>
      <c r="F80" s="26"/>
      <c r="G80" s="26"/>
      <c r="H80" s="26"/>
      <c r="I80" s="26"/>
      <c r="J80" s="33"/>
      <c r="K80" s="26">
        <v>11</v>
      </c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>
        <v>6</v>
      </c>
      <c r="F81" s="26"/>
      <c r="G81" s="26"/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4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/>
      <c r="H83" s="26"/>
      <c r="I83" s="26"/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>
        <v>2</v>
      </c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 t="s">
        <v>142</v>
      </c>
      <c r="F85" s="26"/>
      <c r="G85" s="26" t="s">
        <v>142</v>
      </c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34" zoomScale="140" zoomScaleNormal="140" workbookViewId="0">
      <selection activeCell="E42" sqref="E42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254</v>
      </c>
      <c r="B2" s="855"/>
      <c r="C2" s="855"/>
      <c r="D2" s="146"/>
      <c r="E2" s="3"/>
      <c r="F2" s="4"/>
      <c r="G2" s="5"/>
      <c r="H2" s="5"/>
      <c r="I2" s="5"/>
      <c r="J2" s="5"/>
    </row>
    <row r="3" spans="1:13" s="6" customFormat="1" x14ac:dyDescent="0.25">
      <c r="A3" s="855" t="s">
        <v>255</v>
      </c>
      <c r="B3" s="855"/>
      <c r="C3" s="855"/>
      <c r="D3" s="146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4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47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4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8"/>
      <c r="H9" s="19"/>
      <c r="I9" s="18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20</v>
      </c>
      <c r="H10" s="19"/>
      <c r="I10" s="117">
        <v>3</v>
      </c>
      <c r="J10" s="21"/>
      <c r="K10" s="19">
        <v>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8"/>
      <c r="H11" s="19"/>
      <c r="I11" s="18">
        <v>15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 t="s">
        <v>256</v>
      </c>
      <c r="F12" s="27"/>
      <c r="G12" s="26" t="s">
        <v>213</v>
      </c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5</v>
      </c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/>
      <c r="H15" s="19"/>
      <c r="I15" s="31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/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/>
      <c r="H22" s="19"/>
      <c r="I22" s="18"/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>
        <v>1</v>
      </c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>
        <v>5</v>
      </c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8"/>
      <c r="H26" s="19"/>
      <c r="I26" s="18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>
        <v>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4</v>
      </c>
      <c r="F29" s="22"/>
      <c r="G29" s="18"/>
      <c r="H29" s="19"/>
      <c r="I29" s="18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/>
      <c r="H33" s="19"/>
      <c r="I33" s="34" t="s">
        <v>140</v>
      </c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8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57</v>
      </c>
      <c r="F35" s="22"/>
      <c r="G35" s="18">
        <v>55</v>
      </c>
      <c r="H35" s="19"/>
      <c r="I35" s="18">
        <v>55</v>
      </c>
      <c r="J35" s="18"/>
      <c r="K35" s="19">
        <v>33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6</v>
      </c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10</v>
      </c>
      <c r="J37" s="21"/>
      <c r="K37" s="19">
        <v>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>
        <v>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32</v>
      </c>
      <c r="F39" s="22"/>
      <c r="G39" s="18"/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/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50</v>
      </c>
      <c r="F42" s="22"/>
      <c r="G42" s="26">
        <v>150</v>
      </c>
      <c r="H42" s="19"/>
      <c r="I42" s="26">
        <v>100</v>
      </c>
      <c r="J42" s="26"/>
      <c r="K42" s="26">
        <v>40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>
        <v>20</v>
      </c>
      <c r="H45" s="19"/>
      <c r="I45" s="22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>
        <v>30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>
        <v>30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/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3</v>
      </c>
      <c r="H50" s="19"/>
      <c r="I50" s="22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>
        <v>1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22"/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>
        <v>3</v>
      </c>
      <c r="H55" s="19"/>
      <c r="I55" s="22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22"/>
      <c r="H56" s="19"/>
      <c r="I56" s="22"/>
      <c r="J56" s="18"/>
      <c r="K56" s="19">
        <v>1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22"/>
      <c r="H57" s="19"/>
      <c r="I57" s="22">
        <v>3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8"/>
      <c r="H65" s="19"/>
      <c r="I65" s="18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8"/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8">
        <v>15</v>
      </c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257</v>
      </c>
      <c r="F69" s="18"/>
      <c r="G69" s="26"/>
      <c r="H69" s="19"/>
      <c r="I69" s="26"/>
      <c r="J69" s="26"/>
      <c r="K69" s="26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8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8">
        <v>2</v>
      </c>
      <c r="J71" s="18"/>
      <c r="K71" s="19">
        <v>2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22</v>
      </c>
      <c r="H72" s="19"/>
      <c r="I72" s="18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50</v>
      </c>
      <c r="H73" s="19"/>
      <c r="I73" s="18">
        <v>80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8"/>
      <c r="H74" s="19"/>
      <c r="I74" s="18">
        <v>7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8">
        <v>50</v>
      </c>
      <c r="J75" s="18"/>
      <c r="K75" s="19">
        <v>10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/>
      <c r="H76" s="19"/>
      <c r="I76" s="18">
        <v>1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20</v>
      </c>
      <c r="F80" s="26"/>
      <c r="G80" s="26"/>
      <c r="H80" s="26"/>
      <c r="I80" s="26">
        <v>10</v>
      </c>
      <c r="J80" s="33"/>
      <c r="K80" s="26">
        <v>8</v>
      </c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4</v>
      </c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196</v>
      </c>
      <c r="H83" s="26"/>
      <c r="I83" s="26" t="s">
        <v>196</v>
      </c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>
        <v>6</v>
      </c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76"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258</v>
      </c>
      <c r="B2" s="855"/>
      <c r="C2" s="855"/>
      <c r="D2" s="149"/>
      <c r="E2" s="3"/>
      <c r="F2" s="4"/>
      <c r="G2" s="5"/>
      <c r="H2" s="5"/>
      <c r="I2" s="5"/>
      <c r="J2" s="5"/>
    </row>
    <row r="3" spans="1:13" s="6" customFormat="1" x14ac:dyDescent="0.25">
      <c r="A3" s="855" t="s">
        <v>259</v>
      </c>
      <c r="B3" s="855"/>
      <c r="C3" s="855"/>
      <c r="D3" s="149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4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50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5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/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/>
      <c r="H10" s="19"/>
      <c r="I10" s="117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8"/>
      <c r="H11" s="19"/>
      <c r="I11" s="18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31">
        <v>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18</v>
      </c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8">
        <v>20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2</v>
      </c>
      <c r="F22" s="22"/>
      <c r="G22" s="18"/>
      <c r="H22" s="19"/>
      <c r="I22" s="18"/>
      <c r="J22" s="18"/>
      <c r="K22" s="19">
        <v>1</v>
      </c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5</v>
      </c>
      <c r="F27" s="22"/>
      <c r="G27" s="18"/>
      <c r="H27" s="19"/>
      <c r="I27" s="18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8"/>
      <c r="H29" s="19"/>
      <c r="I29" s="18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6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/>
      <c r="J32" s="18"/>
      <c r="K32" s="19">
        <v>1</v>
      </c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 t="s">
        <v>152</v>
      </c>
      <c r="F33" s="22"/>
      <c r="G33" s="34"/>
      <c r="H33" s="19"/>
      <c r="I33" s="34"/>
      <c r="J33" s="34"/>
      <c r="K33" s="34" t="s">
        <v>140</v>
      </c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8"/>
      <c r="H34" s="19"/>
      <c r="I34" s="18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/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25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/>
      <c r="H41" s="19"/>
      <c r="I41" s="18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100</v>
      </c>
      <c r="F42" s="22"/>
      <c r="G42" s="26"/>
      <c r="H42" s="19"/>
      <c r="I42" s="26">
        <v>40</v>
      </c>
      <c r="J42" s="26"/>
      <c r="K42" s="26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22">
        <v>25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50</v>
      </c>
      <c r="F46" s="22"/>
      <c r="G46" s="22"/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5</v>
      </c>
      <c r="F47" s="22"/>
      <c r="G47" s="22"/>
      <c r="H47" s="19"/>
      <c r="I47" s="22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>
        <v>30</v>
      </c>
      <c r="F48" s="22"/>
      <c r="G48" s="39"/>
      <c r="H48" s="19"/>
      <c r="I48" s="39">
        <v>20</v>
      </c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>
        <v>2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22"/>
      <c r="H50" s="19"/>
      <c r="I50" s="22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1</v>
      </c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/>
      <c r="J52" s="18"/>
      <c r="K52" s="19">
        <v>2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2</v>
      </c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6</v>
      </c>
      <c r="F55" s="22"/>
      <c r="G55" s="22">
        <v>5</v>
      </c>
      <c r="H55" s="19"/>
      <c r="I55" s="22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>
        <v>3</v>
      </c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2</v>
      </c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>
        <v>1</v>
      </c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>
        <v>1</v>
      </c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8"/>
      <c r="H62" s="19"/>
      <c r="I62" s="18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8"/>
      <c r="H67" s="19"/>
      <c r="I67" s="18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8">
        <v>25</v>
      </c>
      <c r="J68" s="18"/>
      <c r="K68" s="19">
        <v>15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260</v>
      </c>
      <c r="F69" s="18"/>
      <c r="G69" s="26" t="s">
        <v>168</v>
      </c>
      <c r="H69" s="19"/>
      <c r="I69" s="26" t="s">
        <v>168</v>
      </c>
      <c r="J69" s="26"/>
      <c r="K69" s="26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8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>
        <v>5</v>
      </c>
      <c r="H71" s="19"/>
      <c r="I71" s="18">
        <v>5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/>
      <c r="H72" s="19"/>
      <c r="I72" s="18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50</v>
      </c>
      <c r="H73" s="19"/>
      <c r="I73" s="18">
        <v>100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8"/>
      <c r="H74" s="19"/>
      <c r="I74" s="18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8">
        <v>50</v>
      </c>
      <c r="H75" s="19"/>
      <c r="I75" s="18">
        <v>50</v>
      </c>
      <c r="J75" s="18"/>
      <c r="K75" s="19"/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8"/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6</v>
      </c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20</v>
      </c>
      <c r="F80" s="26"/>
      <c r="G80" s="26"/>
      <c r="H80" s="26"/>
      <c r="I80" s="26">
        <v>10</v>
      </c>
      <c r="J80" s="33"/>
      <c r="K80" s="26">
        <v>11</v>
      </c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/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3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>
        <v>30</v>
      </c>
      <c r="H83" s="26"/>
      <c r="I83" s="26"/>
      <c r="J83" s="26"/>
      <c r="K83" s="26" t="s">
        <v>141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 t="s">
        <v>142</v>
      </c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/>
      <c r="J85" s="26"/>
      <c r="K85" s="26" t="s">
        <v>142</v>
      </c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4" zoomScale="140" zoomScaleNormal="140" workbookViewId="0">
      <selection activeCell="B15" sqref="B15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261</v>
      </c>
      <c r="B2" s="855"/>
      <c r="C2" s="855"/>
      <c r="D2" s="152"/>
      <c r="E2" s="3"/>
      <c r="F2" s="4"/>
      <c r="G2" s="5"/>
      <c r="H2" s="5"/>
      <c r="I2" s="5"/>
      <c r="J2" s="5"/>
    </row>
    <row r="3" spans="1:13" s="6" customFormat="1" x14ac:dyDescent="0.25">
      <c r="A3" s="855" t="s">
        <v>262</v>
      </c>
      <c r="B3" s="855"/>
      <c r="C3" s="855"/>
      <c r="D3" s="152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5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53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5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>
        <v>10</v>
      </c>
      <c r="H9" s="19"/>
      <c r="I9" s="18"/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20</v>
      </c>
      <c r="H10" s="19"/>
      <c r="I10" s="117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>
        <v>10</v>
      </c>
      <c r="H11" s="19"/>
      <c r="I11" s="18"/>
      <c r="J11" s="18"/>
      <c r="K11" s="19">
        <v>10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10</v>
      </c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10</v>
      </c>
      <c r="H15" s="19"/>
      <c r="I15" s="31"/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>
        <v>1</v>
      </c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/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>
        <v>10</v>
      </c>
      <c r="H21" s="19"/>
      <c r="I21" s="18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/>
      <c r="H22" s="19"/>
      <c r="I22" s="18"/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>
        <v>10</v>
      </c>
      <c r="H27" s="19"/>
      <c r="I27" s="18"/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8"/>
      <c r="H28" s="19"/>
      <c r="I28" s="18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8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5</v>
      </c>
      <c r="F32" s="22"/>
      <c r="G32" s="18">
        <v>5</v>
      </c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 t="s">
        <v>152</v>
      </c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>
        <v>10</v>
      </c>
      <c r="H34" s="19"/>
      <c r="I34" s="18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30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>
        <v>10</v>
      </c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/>
      <c r="F42" s="22"/>
      <c r="G42" s="26"/>
      <c r="H42" s="19"/>
      <c r="I42" s="26"/>
      <c r="J42" s="26"/>
      <c r="K42" s="26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8"/>
      <c r="J43" s="18"/>
      <c r="K43" s="19">
        <v>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>
        <v>30</v>
      </c>
      <c r="H45" s="19"/>
      <c r="I45" s="22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/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22"/>
      <c r="H50" s="19"/>
      <c r="I50" s="22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/>
      <c r="J52" s="18"/>
      <c r="K52" s="19">
        <v>1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22"/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>
        <v>10</v>
      </c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8"/>
      <c r="H68" s="19"/>
      <c r="I68" s="18"/>
      <c r="J68" s="18"/>
      <c r="K68" s="19"/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154</v>
      </c>
      <c r="F69" s="18"/>
      <c r="G69" s="26" t="s">
        <v>168</v>
      </c>
      <c r="H69" s="19"/>
      <c r="I69" s="26"/>
      <c r="J69" s="26"/>
      <c r="K69" s="26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8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10</v>
      </c>
      <c r="F71" s="18"/>
      <c r="G71" s="18"/>
      <c r="H71" s="19"/>
      <c r="I71" s="18"/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66</v>
      </c>
      <c r="H72" s="19"/>
      <c r="I72" s="18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</v>
      </c>
      <c r="F73" s="18"/>
      <c r="G73" s="18">
        <v>100</v>
      </c>
      <c r="H73" s="19"/>
      <c r="I73" s="18">
        <v>50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8"/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8">
        <v>40</v>
      </c>
      <c r="J75" s="18"/>
      <c r="K75" s="19"/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>
        <v>10</v>
      </c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>
        <v>10</v>
      </c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20</v>
      </c>
      <c r="F80" s="26"/>
      <c r="G80" s="26">
        <v>20</v>
      </c>
      <c r="H80" s="26"/>
      <c r="I80" s="26"/>
      <c r="J80" s="33"/>
      <c r="K80" s="26"/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5</v>
      </c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263</v>
      </c>
      <c r="H83" s="26"/>
      <c r="I83" s="26"/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 t="s">
        <v>142</v>
      </c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34" zoomScale="130" zoomScaleNormal="130" workbookViewId="0">
      <selection activeCell="C59" sqref="C59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264</v>
      </c>
      <c r="B2" s="855"/>
      <c r="C2" s="855"/>
      <c r="D2" s="155"/>
      <c r="E2" s="3"/>
      <c r="F2" s="4"/>
      <c r="G2" s="5"/>
      <c r="H2" s="5"/>
      <c r="I2" s="5"/>
      <c r="J2" s="5"/>
    </row>
    <row r="3" spans="1:13" s="6" customFormat="1" x14ac:dyDescent="0.25">
      <c r="A3" s="855" t="s">
        <v>265</v>
      </c>
      <c r="B3" s="855"/>
      <c r="C3" s="855"/>
      <c r="D3" s="155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5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56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5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12</v>
      </c>
      <c r="F9" s="18"/>
      <c r="G9" s="18"/>
      <c r="H9" s="19"/>
      <c r="I9" s="18">
        <v>15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>
        <v>10</v>
      </c>
      <c r="H10" s="19"/>
      <c r="I10" s="117">
        <v>15</v>
      </c>
      <c r="J10" s="21"/>
      <c r="K10" s="19">
        <v>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8">
        <v>15</v>
      </c>
      <c r="J11" s="18"/>
      <c r="K11" s="19">
        <v>10</v>
      </c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 t="s">
        <v>167</v>
      </c>
      <c r="H12" s="28"/>
      <c r="I12" s="26" t="s">
        <v>167</v>
      </c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31"/>
      <c r="H15" s="19"/>
      <c r="I15" s="31">
        <v>10</v>
      </c>
      <c r="J15" s="31"/>
      <c r="K15" s="19">
        <v>3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10</v>
      </c>
      <c r="F18" s="22"/>
      <c r="G18" s="18">
        <v>18</v>
      </c>
      <c r="H18" s="19"/>
      <c r="I18" s="18">
        <v>18</v>
      </c>
      <c r="J18" s="18"/>
      <c r="K18" s="19">
        <v>10</v>
      </c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>
        <v>10</v>
      </c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4</v>
      </c>
      <c r="F22" s="22"/>
      <c r="G22" s="18">
        <v>2</v>
      </c>
      <c r="H22" s="19"/>
      <c r="I22" s="18"/>
      <c r="J22" s="18"/>
      <c r="K22" s="19">
        <v>1</v>
      </c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>
        <v>10</v>
      </c>
      <c r="F24" s="22"/>
      <c r="G24" s="33"/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4</v>
      </c>
      <c r="F29" s="22"/>
      <c r="G29" s="18">
        <v>2</v>
      </c>
      <c r="H29" s="19"/>
      <c r="I29" s="18">
        <v>1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4</v>
      </c>
      <c r="F32" s="22"/>
      <c r="G32" s="18"/>
      <c r="H32" s="19"/>
      <c r="I32" s="18">
        <v>3</v>
      </c>
      <c r="J32" s="18"/>
      <c r="K32" s="19">
        <v>5</v>
      </c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 t="s">
        <v>152</v>
      </c>
      <c r="F33" s="22"/>
      <c r="G33" s="34" t="s">
        <v>152</v>
      </c>
      <c r="H33" s="19"/>
      <c r="I33" s="34" t="s">
        <v>152</v>
      </c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8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/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21"/>
      <c r="H37" s="19"/>
      <c r="I37" s="21">
        <v>30</v>
      </c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8">
        <v>30</v>
      </c>
      <c r="H38" s="19"/>
      <c r="I38" s="18"/>
      <c r="J38" s="18"/>
      <c r="K38" s="19">
        <v>11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8">
        <v>22</v>
      </c>
      <c r="J39" s="18"/>
      <c r="K39" s="19">
        <v>22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22</v>
      </c>
      <c r="J40" s="21"/>
      <c r="K40" s="21">
        <v>22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>
        <v>10</v>
      </c>
      <c r="H41" s="19"/>
      <c r="I41" s="18"/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100</v>
      </c>
      <c r="F42" s="22"/>
      <c r="G42" s="26">
        <v>100</v>
      </c>
      <c r="H42" s="19"/>
      <c r="I42" s="26">
        <v>100</v>
      </c>
      <c r="J42" s="26"/>
      <c r="K42" s="26">
        <v>50</v>
      </c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 t="s">
        <v>266</v>
      </c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22">
        <v>20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22"/>
      <c r="H47" s="19"/>
      <c r="I47" s="22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>
        <v>30</v>
      </c>
      <c r="F48" s="22"/>
      <c r="G48" s="39">
        <v>30</v>
      </c>
      <c r="H48" s="19"/>
      <c r="I48" s="39">
        <v>24</v>
      </c>
      <c r="J48" s="40"/>
      <c r="K48" s="40">
        <v>12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3</v>
      </c>
      <c r="H50" s="19"/>
      <c r="I50" s="22">
        <v>4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6</v>
      </c>
      <c r="F55" s="22"/>
      <c r="G55" s="22"/>
      <c r="H55" s="19"/>
      <c r="I55" s="22">
        <v>4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3</v>
      </c>
      <c r="F57" s="22"/>
      <c r="G57" s="22"/>
      <c r="H57" s="19"/>
      <c r="I57" s="22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>
        <v>10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15</v>
      </c>
      <c r="F63" s="18"/>
      <c r="G63" s="18">
        <v>4</v>
      </c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>
        <v>1</v>
      </c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/>
      <c r="H65" s="19"/>
      <c r="I65" s="18"/>
      <c r="J65" s="18"/>
      <c r="K65" s="19">
        <v>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8</v>
      </c>
      <c r="F66" s="18"/>
      <c r="G66" s="18">
        <v>10</v>
      </c>
      <c r="H66" s="19"/>
      <c r="I66" s="18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8">
        <v>10</v>
      </c>
      <c r="H67" s="19"/>
      <c r="I67" s="18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8">
        <v>22</v>
      </c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141</v>
      </c>
      <c r="F69" s="18"/>
      <c r="G69" s="26" t="s">
        <v>154</v>
      </c>
      <c r="H69" s="19"/>
      <c r="I69" s="26" t="s">
        <v>168</v>
      </c>
      <c r="J69" s="26"/>
      <c r="K69" s="26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8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>
        <v>5</v>
      </c>
      <c r="H71" s="19"/>
      <c r="I71" s="18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8">
        <v>32</v>
      </c>
      <c r="J72" s="18"/>
      <c r="K72" s="19">
        <v>22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50</v>
      </c>
      <c r="H73" s="19"/>
      <c r="I73" s="18">
        <v>100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8">
        <v>10</v>
      </c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30</v>
      </c>
      <c r="H75" s="19"/>
      <c r="I75" s="18">
        <v>50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8</v>
      </c>
      <c r="F76" s="18"/>
      <c r="G76" s="18"/>
      <c r="H76" s="19"/>
      <c r="I76" s="18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>
        <v>3</v>
      </c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/>
      <c r="F80" s="26"/>
      <c r="G80" s="26"/>
      <c r="H80" s="26"/>
      <c r="I80" s="26">
        <v>20</v>
      </c>
      <c r="J80" s="33"/>
      <c r="K80" s="26"/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>
        <v>8</v>
      </c>
      <c r="F81" s="26"/>
      <c r="G81" s="26"/>
      <c r="H81" s="26"/>
      <c r="I81" s="26">
        <v>2</v>
      </c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 t="s">
        <v>193</v>
      </c>
      <c r="F83" s="26"/>
      <c r="G83" s="26"/>
      <c r="H83" s="26"/>
      <c r="I83" s="26" t="s">
        <v>193</v>
      </c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 t="s">
        <v>142</v>
      </c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 t="s">
        <v>45</v>
      </c>
      <c r="F85" s="26"/>
      <c r="G85" s="26"/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34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267</v>
      </c>
      <c r="B2" s="855"/>
      <c r="C2" s="855"/>
      <c r="D2" s="158"/>
      <c r="E2" s="3"/>
      <c r="F2" s="4"/>
      <c r="G2" s="5"/>
      <c r="H2" s="5"/>
      <c r="I2" s="5"/>
      <c r="J2" s="5"/>
    </row>
    <row r="3" spans="1:13" s="6" customFormat="1" x14ac:dyDescent="0.25">
      <c r="A3" s="855" t="s">
        <v>268</v>
      </c>
      <c r="B3" s="855"/>
      <c r="C3" s="855"/>
      <c r="D3" s="158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5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59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6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>
        <v>10</v>
      </c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/>
      <c r="H10" s="19"/>
      <c r="I10" s="117">
        <v>6</v>
      </c>
      <c r="J10" s="21"/>
      <c r="K10" s="19">
        <v>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12</v>
      </c>
      <c r="F11" s="22"/>
      <c r="G11" s="18"/>
      <c r="H11" s="19"/>
      <c r="I11" s="18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8</v>
      </c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31">
        <v>2</v>
      </c>
      <c r="J15" s="31"/>
      <c r="K15" s="19">
        <v>4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>
        <v>1</v>
      </c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18</v>
      </c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/>
      <c r="H22" s="19"/>
      <c r="I22" s="18">
        <v>1</v>
      </c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12</v>
      </c>
      <c r="F27" s="22"/>
      <c r="G27" s="18"/>
      <c r="H27" s="19"/>
      <c r="I27" s="18"/>
      <c r="J27" s="18"/>
      <c r="K27" s="19">
        <v>8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8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8">
        <v>1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/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8"/>
      <c r="J34" s="18"/>
      <c r="K34" s="19">
        <v>6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8">
        <v>30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10</v>
      </c>
      <c r="J37" s="21"/>
      <c r="K37" s="19">
        <v>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>
        <v>22</v>
      </c>
      <c r="H39" s="19"/>
      <c r="I39" s="18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8"/>
      <c r="H41" s="19"/>
      <c r="I41" s="18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/>
      <c r="F42" s="22"/>
      <c r="G42" s="26"/>
      <c r="H42" s="19"/>
      <c r="I42" s="26"/>
      <c r="J42" s="26"/>
      <c r="K42" s="26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8"/>
      <c r="H43" s="19"/>
      <c r="I43" s="18"/>
      <c r="J43" s="18"/>
      <c r="K43" s="19">
        <v>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22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>
        <v>25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>
        <v>25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/>
      <c r="J48" s="40"/>
      <c r="K48" s="40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22"/>
      <c r="H50" s="19"/>
      <c r="I50" s="22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>
        <v>3</v>
      </c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>
        <v>3</v>
      </c>
      <c r="H55" s="19"/>
      <c r="I55" s="22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22">
        <v>1</v>
      </c>
      <c r="H58" s="19"/>
      <c r="I58" s="22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22">
        <v>5</v>
      </c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>
        <v>20</v>
      </c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8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>
        <v>40</v>
      </c>
      <c r="H68" s="19"/>
      <c r="I68" s="18">
        <v>10</v>
      </c>
      <c r="J68" s="18"/>
      <c r="K68" s="19">
        <v>15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141</v>
      </c>
      <c r="F69" s="18"/>
      <c r="G69" s="26" t="s">
        <v>168</v>
      </c>
      <c r="H69" s="19"/>
      <c r="I69" s="26"/>
      <c r="J69" s="26"/>
      <c r="K69" s="26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8"/>
      <c r="J70" s="18"/>
      <c r="K70" s="19">
        <v>8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8">
        <v>1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8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8">
        <v>70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3</v>
      </c>
      <c r="F74" s="18"/>
      <c r="G74" s="18"/>
      <c r="H74" s="19"/>
      <c r="I74" s="18"/>
      <c r="J74" s="18"/>
      <c r="K74" s="19">
        <v>8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8">
        <v>50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8"/>
      <c r="H76" s="19"/>
      <c r="I76" s="18">
        <v>1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5</v>
      </c>
      <c r="J77" s="19"/>
      <c r="K77" s="19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6</v>
      </c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40</v>
      </c>
      <c r="F80" s="26"/>
      <c r="G80" s="26"/>
      <c r="H80" s="26"/>
      <c r="I80" s="26">
        <v>6</v>
      </c>
      <c r="J80" s="33"/>
      <c r="K80" s="26"/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6</v>
      </c>
      <c r="H81" s="26"/>
      <c r="I81" s="26">
        <v>1</v>
      </c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3</v>
      </c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196</v>
      </c>
      <c r="H83" s="26"/>
      <c r="I83" s="26"/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/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28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269</v>
      </c>
      <c r="B2" s="855"/>
      <c r="C2" s="855"/>
      <c r="D2" s="161"/>
      <c r="E2" s="3"/>
      <c r="F2" s="4"/>
      <c r="G2" s="5"/>
      <c r="H2" s="5"/>
      <c r="I2" s="5"/>
      <c r="J2" s="5"/>
    </row>
    <row r="3" spans="1:13" s="6" customFormat="1" x14ac:dyDescent="0.25">
      <c r="A3" s="855" t="s">
        <v>270</v>
      </c>
      <c r="B3" s="855"/>
      <c r="C3" s="855"/>
      <c r="D3" s="161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6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62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6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8"/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17">
        <v>10</v>
      </c>
      <c r="H10" s="19"/>
      <c r="I10" s="117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8"/>
      <c r="H11" s="19"/>
      <c r="I11" s="18"/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/>
      <c r="H12" s="28"/>
      <c r="I12" s="26"/>
      <c r="J12" s="26"/>
      <c r="K12" s="26" t="s">
        <v>271</v>
      </c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8</v>
      </c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12</v>
      </c>
      <c r="F15" s="22"/>
      <c r="G15" s="31"/>
      <c r="H15" s="19"/>
      <c r="I15" s="31">
        <v>6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8"/>
      <c r="H16" s="19"/>
      <c r="I16" s="18">
        <v>1</v>
      </c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 t="s">
        <v>153</v>
      </c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>
        <v>18</v>
      </c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8"/>
      <c r="H21" s="19"/>
      <c r="I21" s="18">
        <v>15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</v>
      </c>
      <c r="F22" s="22"/>
      <c r="G22" s="18"/>
      <c r="H22" s="19"/>
      <c r="I22" s="18"/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2</v>
      </c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8"/>
      <c r="H26" s="19"/>
      <c r="I26" s="18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>
        <v>15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8"/>
      <c r="H29" s="19"/>
      <c r="I29" s="18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8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8"/>
      <c r="H32" s="19"/>
      <c r="I32" s="18">
        <v>4</v>
      </c>
      <c r="J32" s="18"/>
      <c r="K32" s="19">
        <v>5</v>
      </c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/>
      <c r="H33" s="19"/>
      <c r="I33" s="34" t="s">
        <v>140</v>
      </c>
      <c r="J33" s="34"/>
      <c r="K33" s="34" t="s">
        <v>140</v>
      </c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/>
      <c r="H34" s="19"/>
      <c r="I34" s="18">
        <v>8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20</v>
      </c>
      <c r="H35" s="19"/>
      <c r="I35" s="18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8"/>
      <c r="H36" s="19"/>
      <c r="I36" s="18">
        <v>3</v>
      </c>
      <c r="J36" s="18"/>
      <c r="K36" s="19">
        <v>11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21">
        <v>30</v>
      </c>
      <c r="H37" s="19"/>
      <c r="I37" s="21">
        <v>15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8"/>
      <c r="H38" s="19"/>
      <c r="I38" s="18">
        <v>15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8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/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>
        <v>50</v>
      </c>
      <c r="F42" s="22"/>
      <c r="G42" s="26">
        <v>50</v>
      </c>
      <c r="H42" s="19"/>
      <c r="I42" s="26"/>
      <c r="J42" s="26"/>
      <c r="K42" s="26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45</v>
      </c>
      <c r="F45" s="22"/>
      <c r="G45" s="22"/>
      <c r="H45" s="19"/>
      <c r="I45" s="22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>
        <v>30</v>
      </c>
      <c r="F48" s="22"/>
      <c r="G48" s="39"/>
      <c r="H48" s="19"/>
      <c r="I48" s="39"/>
      <c r="J48" s="40"/>
      <c r="K48" s="40">
        <v>10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22"/>
      <c r="H49" s="19"/>
      <c r="I49" s="22">
        <v>1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7</v>
      </c>
      <c r="F50" s="22"/>
      <c r="G50" s="22">
        <v>3</v>
      </c>
      <c r="H50" s="19"/>
      <c r="I50" s="22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22"/>
      <c r="H51" s="19"/>
      <c r="I51" s="22">
        <v>2</v>
      </c>
      <c r="J51" s="18"/>
      <c r="K51" s="19">
        <v>1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22"/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/>
      <c r="H57" s="19"/>
      <c r="I57" s="22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22"/>
      <c r="H58" s="19"/>
      <c r="I58" s="22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>
        <v>20</v>
      </c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3</v>
      </c>
      <c r="F62" s="18"/>
      <c r="G62" s="18"/>
      <c r="H62" s="19"/>
      <c r="I62" s="18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15</v>
      </c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8">
        <v>15</v>
      </c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8">
        <v>5</v>
      </c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8"/>
      <c r="H67" s="19"/>
      <c r="I67" s="18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/>
      <c r="H68" s="19"/>
      <c r="I68" s="18">
        <v>20</v>
      </c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 t="s">
        <v>168</v>
      </c>
      <c r="F69" s="18"/>
      <c r="G69" s="26"/>
      <c r="H69" s="19"/>
      <c r="I69" s="26" t="s">
        <v>168</v>
      </c>
      <c r="J69" s="26"/>
      <c r="K69" s="26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8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6</v>
      </c>
      <c r="F71" s="18"/>
      <c r="G71" s="18"/>
      <c r="H71" s="19"/>
      <c r="I71" s="18">
        <v>6</v>
      </c>
      <c r="J71" s="18"/>
      <c r="K71" s="19">
        <v>1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22</v>
      </c>
      <c r="H72" s="19"/>
      <c r="I72" s="18">
        <v>32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/>
      <c r="H73" s="19"/>
      <c r="I73" s="18">
        <v>100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8"/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8">
        <v>50</v>
      </c>
      <c r="H75" s="19"/>
      <c r="I75" s="18">
        <v>70</v>
      </c>
      <c r="J75" s="18"/>
      <c r="K75" s="19">
        <v>30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8"/>
      <c r="H76" s="19"/>
      <c r="I76" s="18">
        <v>3</v>
      </c>
      <c r="J76" s="18"/>
      <c r="K76" s="19">
        <v>3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6</v>
      </c>
      <c r="H77" s="19"/>
      <c r="I77" s="19"/>
      <c r="J77" s="19"/>
      <c r="K77" s="19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10</v>
      </c>
      <c r="H78" s="19"/>
      <c r="I78" s="19">
        <v>6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>
        <v>30</v>
      </c>
      <c r="F80" s="26"/>
      <c r="G80" s="26"/>
      <c r="H80" s="26"/>
      <c r="I80" s="26">
        <v>2</v>
      </c>
      <c r="J80" s="33"/>
      <c r="K80" s="26">
        <v>11</v>
      </c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/>
      <c r="H81" s="26"/>
      <c r="I81" s="26">
        <v>8</v>
      </c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5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 t="s">
        <v>193</v>
      </c>
      <c r="H83" s="26"/>
      <c r="I83" s="26"/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 t="s">
        <v>142</v>
      </c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 t="s">
        <v>142</v>
      </c>
      <c r="J85" s="26"/>
      <c r="K85" s="26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10"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272</v>
      </c>
      <c r="B2" s="855"/>
      <c r="C2" s="855"/>
      <c r="D2" s="164"/>
      <c r="E2" s="3"/>
      <c r="F2" s="4"/>
      <c r="G2" s="5"/>
      <c r="H2" s="5"/>
      <c r="I2" s="5"/>
      <c r="J2" s="5"/>
    </row>
    <row r="3" spans="1:13" s="6" customFormat="1" x14ac:dyDescent="0.25">
      <c r="A3" s="855" t="s">
        <v>273</v>
      </c>
      <c r="B3" s="855"/>
      <c r="C3" s="855"/>
      <c r="D3" s="164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6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65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6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8">
        <v>10</v>
      </c>
      <c r="H9" s="19"/>
      <c r="I9" s="18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25</v>
      </c>
      <c r="F10" s="22"/>
      <c r="G10" s="117">
        <v>20</v>
      </c>
      <c r="H10" s="19"/>
      <c r="I10" s="117">
        <v>2</v>
      </c>
      <c r="J10" s="21"/>
      <c r="K10" s="19">
        <v>3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8">
        <v>10</v>
      </c>
      <c r="H11" s="19"/>
      <c r="I11" s="18">
        <v>10</v>
      </c>
      <c r="J11" s="18"/>
      <c r="K11" s="19"/>
      <c r="L11" s="19"/>
    </row>
    <row r="12" spans="1:13" x14ac:dyDescent="0.25">
      <c r="A12" s="24">
        <v>990923</v>
      </c>
      <c r="B12" s="16" t="s">
        <v>19</v>
      </c>
      <c r="C12" s="25" t="s">
        <v>20</v>
      </c>
      <c r="D12" s="25">
        <v>2.5</v>
      </c>
      <c r="E12" s="26"/>
      <c r="F12" s="27"/>
      <c r="G12" s="26" t="s">
        <v>271</v>
      </c>
      <c r="H12" s="28"/>
      <c r="I12" s="26"/>
      <c r="J12" s="26"/>
      <c r="K12" s="26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31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>
        <v>2</v>
      </c>
      <c r="H16" s="19"/>
      <c r="I16" s="18"/>
      <c r="J16" s="18"/>
      <c r="K16" s="19"/>
      <c r="L16" s="19"/>
    </row>
    <row r="17" spans="1:13" x14ac:dyDescent="0.25">
      <c r="A17" s="24">
        <v>991163</v>
      </c>
      <c r="B17" s="16" t="s">
        <v>32</v>
      </c>
      <c r="C17" s="17" t="s">
        <v>33</v>
      </c>
      <c r="D17" s="17">
        <v>4.5</v>
      </c>
      <c r="E17" s="26"/>
      <c r="F17" s="27"/>
      <c r="G17" s="26"/>
      <c r="H17" s="28"/>
      <c r="I17" s="26"/>
      <c r="J17" s="26"/>
      <c r="K17" s="26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32" t="s">
        <v>35</v>
      </c>
      <c r="D18" s="17">
        <v>5.97</v>
      </c>
      <c r="E18" s="19"/>
      <c r="F18" s="22"/>
      <c r="G18" s="18"/>
      <c r="H18" s="19"/>
      <c r="I18" s="18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>
        <v>10</v>
      </c>
      <c r="H21" s="19"/>
      <c r="I21" s="18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8">
        <v>2</v>
      </c>
      <c r="H22" s="19"/>
      <c r="I22" s="18"/>
      <c r="J22" s="18"/>
      <c r="K22" s="19"/>
      <c r="L22" s="19"/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/>
      <c r="L23" s="19"/>
    </row>
    <row r="24" spans="1:13" x14ac:dyDescent="0.25">
      <c r="A24" s="24">
        <v>990856</v>
      </c>
      <c r="B24" s="16">
        <v>51054</v>
      </c>
      <c r="C24" s="17" t="s">
        <v>44</v>
      </c>
      <c r="D24" s="17"/>
      <c r="E24" s="33"/>
      <c r="F24" s="22"/>
      <c r="G24" s="33"/>
      <c r="H24" s="19"/>
      <c r="I24" s="33"/>
      <c r="J24" s="33"/>
      <c r="K24" s="33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8"/>
      <c r="H27" s="19"/>
      <c r="I27" s="18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8">
        <v>1</v>
      </c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8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6</v>
      </c>
      <c r="F31" s="22"/>
      <c r="G31" s="18"/>
      <c r="H31" s="19"/>
      <c r="I31" s="18">
        <v>1</v>
      </c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/>
      <c r="J32" s="18"/>
      <c r="K32" s="19"/>
      <c r="L32" s="19"/>
    </row>
    <row r="33" spans="1:13" x14ac:dyDescent="0.25">
      <c r="A33" s="24">
        <v>990322</v>
      </c>
      <c r="B33" s="16" t="s">
        <v>60</v>
      </c>
      <c r="C33" s="17" t="s">
        <v>61</v>
      </c>
      <c r="D33" s="17">
        <v>2.23</v>
      </c>
      <c r="E33" s="34"/>
      <c r="F33" s="22"/>
      <c r="G33" s="34" t="s">
        <v>152</v>
      </c>
      <c r="H33" s="19"/>
      <c r="I33" s="34"/>
      <c r="J33" s="34"/>
      <c r="K33" s="34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8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>
        <v>20</v>
      </c>
      <c r="H35" s="19"/>
      <c r="I35" s="18">
        <v>7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21">
        <v>30</v>
      </c>
      <c r="H37" s="19"/>
      <c r="I37" s="21">
        <v>30</v>
      </c>
      <c r="J37" s="21"/>
      <c r="K37" s="19">
        <v>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8"/>
      <c r="J39" s="18"/>
      <c r="K39" s="19">
        <v>8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8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8">
        <v>10</v>
      </c>
      <c r="H41" s="19"/>
      <c r="I41" s="18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6"/>
      <c r="F42" s="22"/>
      <c r="G42" s="26"/>
      <c r="H42" s="19"/>
      <c r="I42" s="26"/>
      <c r="J42" s="26"/>
      <c r="K42" s="26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8"/>
      <c r="H43" s="19"/>
      <c r="I43" s="18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/>
      <c r="H45" s="19"/>
      <c r="I45" s="22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24</v>
      </c>
      <c r="F46" s="22"/>
      <c r="G46" s="22">
        <v>20</v>
      </c>
      <c r="H46" s="19"/>
      <c r="I46" s="22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24</v>
      </c>
      <c r="F47" s="22"/>
      <c r="G47" s="22"/>
      <c r="H47" s="19"/>
      <c r="I47" s="22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40"/>
      <c r="F48" s="22"/>
      <c r="G48" s="39"/>
      <c r="H48" s="19"/>
      <c r="I48" s="39">
        <v>10</v>
      </c>
      <c r="J48" s="40"/>
      <c r="K48" s="40">
        <v>10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5</v>
      </c>
      <c r="H50" s="19"/>
      <c r="I50" s="22">
        <v>1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>
        <v>1</v>
      </c>
      <c r="H52" s="19"/>
      <c r="I52" s="22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/>
      <c r="J55" s="18"/>
      <c r="K55" s="116">
        <v>3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>
        <v>3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3</v>
      </c>
      <c r="F57" s="22"/>
      <c r="G57" s="22">
        <v>3</v>
      </c>
      <c r="H57" s="19"/>
      <c r="I57" s="22"/>
      <c r="J57" s="18"/>
      <c r="K57" s="19">
        <v>2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3</v>
      </c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>
        <v>5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8"/>
      <c r="H65" s="19"/>
      <c r="I65" s="18">
        <v>6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>
        <v>10</v>
      </c>
      <c r="H67" s="19"/>
      <c r="I67" s="18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8">
        <v>20</v>
      </c>
      <c r="H68" s="19"/>
      <c r="I68" s="18">
        <v>15</v>
      </c>
      <c r="J68" s="18"/>
      <c r="K68" s="19">
        <v>10</v>
      </c>
      <c r="L68" s="19"/>
    </row>
    <row r="69" spans="1:13" x14ac:dyDescent="0.25">
      <c r="A69" s="24">
        <v>7501147510993</v>
      </c>
      <c r="B69" s="16" t="s">
        <v>118</v>
      </c>
      <c r="C69" s="25" t="s">
        <v>119</v>
      </c>
      <c r="D69" s="25">
        <v>0.2</v>
      </c>
      <c r="E69" s="26"/>
      <c r="F69" s="18"/>
      <c r="G69" s="26" t="s">
        <v>168</v>
      </c>
      <c r="H69" s="19"/>
      <c r="I69" s="26"/>
      <c r="J69" s="26"/>
      <c r="K69" s="26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8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8"/>
      <c r="J71" s="18"/>
      <c r="K71" s="19">
        <v>1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88</v>
      </c>
      <c r="H72" s="19"/>
      <c r="I72" s="18"/>
      <c r="J72" s="18"/>
      <c r="K72" s="19">
        <v>8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8">
        <v>100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8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50</v>
      </c>
      <c r="H75" s="19"/>
      <c r="I75" s="18">
        <v>50</v>
      </c>
      <c r="J75" s="18"/>
      <c r="K75" s="19">
        <v>6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8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3</v>
      </c>
      <c r="F79" s="19"/>
      <c r="G79" s="19"/>
      <c r="H79" s="19"/>
      <c r="I79" s="19">
        <v>3</v>
      </c>
      <c r="J79" s="19"/>
      <c r="K79" s="19"/>
      <c r="L79" s="19"/>
    </row>
    <row r="80" spans="1:13" x14ac:dyDescent="0.25">
      <c r="A80" s="24">
        <v>990133</v>
      </c>
      <c r="B80" s="42">
        <v>20451</v>
      </c>
      <c r="C80" s="43" t="s">
        <v>134</v>
      </c>
      <c r="D80" s="23"/>
      <c r="E80" s="26"/>
      <c r="F80" s="26"/>
      <c r="G80" s="26">
        <v>20</v>
      </c>
      <c r="H80" s="26"/>
      <c r="I80" s="26">
        <v>3</v>
      </c>
      <c r="J80" s="33"/>
      <c r="K80" s="26"/>
      <c r="L80" s="19"/>
    </row>
    <row r="81" spans="1:13" x14ac:dyDescent="0.25">
      <c r="A81" s="24">
        <v>990148</v>
      </c>
      <c r="B81" s="42" t="s">
        <v>135</v>
      </c>
      <c r="C81" s="43" t="s">
        <v>136</v>
      </c>
      <c r="D81" s="23"/>
      <c r="E81" s="26"/>
      <c r="F81" s="26"/>
      <c r="G81" s="26">
        <v>8</v>
      </c>
      <c r="H81" s="26"/>
      <c r="I81" s="26"/>
      <c r="J81" s="33"/>
      <c r="K81" s="26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6"/>
      <c r="F83" s="26"/>
      <c r="G83" s="26"/>
      <c r="H83" s="26"/>
      <c r="I83" s="26"/>
      <c r="J83" s="26"/>
      <c r="K83" s="26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6"/>
      <c r="F84" s="26"/>
      <c r="G84" s="26"/>
      <c r="H84" s="26"/>
      <c r="I84" s="26"/>
      <c r="J84" s="26"/>
      <c r="K84" s="26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6"/>
      <c r="F85" s="26"/>
      <c r="G85" s="26"/>
      <c r="H85" s="26"/>
      <c r="I85" s="26"/>
      <c r="J85" s="26"/>
      <c r="K85" s="26" t="s">
        <v>142</v>
      </c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274</v>
      </c>
      <c r="B2" s="855"/>
      <c r="C2" s="855"/>
      <c r="D2" s="16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275</v>
      </c>
      <c r="B3" s="855"/>
      <c r="C3" s="855"/>
      <c r="D3" s="16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6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68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6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30</v>
      </c>
      <c r="F9" s="176"/>
      <c r="G9" s="176">
        <v>30</v>
      </c>
      <c r="H9" s="174"/>
      <c r="I9" s="176">
        <v>30</v>
      </c>
      <c r="J9" s="176"/>
      <c r="K9" s="174">
        <v>30</v>
      </c>
      <c r="L9" s="19"/>
      <c r="M9" s="1" t="s">
        <v>245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20</v>
      </c>
      <c r="H10" s="19"/>
      <c r="I10" s="117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30</v>
      </c>
      <c r="F11" s="175"/>
      <c r="G11" s="176">
        <v>30</v>
      </c>
      <c r="H11" s="174"/>
      <c r="I11" s="176">
        <v>30</v>
      </c>
      <c r="J11" s="176"/>
      <c r="K11" s="174">
        <v>30</v>
      </c>
      <c r="L11" s="19"/>
      <c r="M11" s="1" t="s">
        <v>245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31"/>
      <c r="J15" s="31"/>
      <c r="K15" s="19">
        <v>2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 t="s">
        <v>153</v>
      </c>
      <c r="F17" s="27"/>
      <c r="G17" s="21"/>
      <c r="H17" s="28"/>
      <c r="I17" s="21"/>
      <c r="J17" s="21"/>
      <c r="K17" s="21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8">
        <v>18</v>
      </c>
      <c r="H18" s="19"/>
      <c r="I18" s="18"/>
      <c r="J18" s="18"/>
      <c r="K18" s="19">
        <v>18</v>
      </c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/>
      <c r="H21" s="19"/>
      <c r="I21" s="18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</v>
      </c>
      <c r="F22" s="175"/>
      <c r="G22" s="176">
        <v>3</v>
      </c>
      <c r="H22" s="174"/>
      <c r="I22" s="176">
        <v>3</v>
      </c>
      <c r="J22" s="176"/>
      <c r="K22" s="174">
        <v>3</v>
      </c>
      <c r="L22" s="19"/>
      <c r="M22" s="1" t="s">
        <v>245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>
        <v>2</v>
      </c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6">
        <v>20</v>
      </c>
      <c r="H27" s="174"/>
      <c r="I27" s="176">
        <v>20</v>
      </c>
      <c r="J27" s="176"/>
      <c r="K27" s="174">
        <v>20</v>
      </c>
      <c r="L27" s="19"/>
      <c r="M27" s="1" t="s">
        <v>245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8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8"/>
      <c r="H29" s="19"/>
      <c r="I29" s="18">
        <v>1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73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6</v>
      </c>
      <c r="H32" s="19"/>
      <c r="I32" s="18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/>
      <c r="H34" s="19"/>
      <c r="I34" s="18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8">
        <v>30</v>
      </c>
      <c r="H35" s="19"/>
      <c r="I35" s="18"/>
      <c r="J35" s="18"/>
      <c r="K35" s="19">
        <v>11</v>
      </c>
      <c r="L35" s="19"/>
      <c r="M35" s="1" t="s">
        <v>245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/>
      <c r="J36" s="18"/>
      <c r="K36" s="19">
        <v>11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20</v>
      </c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>
        <v>10</v>
      </c>
      <c r="J38" s="18"/>
      <c r="K38" s="19">
        <v>11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>
        <v>22</v>
      </c>
      <c r="H39" s="19"/>
      <c r="I39" s="18"/>
      <c r="J39" s="18"/>
      <c r="K39" s="19">
        <v>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30</v>
      </c>
      <c r="F41" s="175"/>
      <c r="G41" s="176">
        <v>30</v>
      </c>
      <c r="H41" s="174"/>
      <c r="I41" s="176">
        <v>30</v>
      </c>
      <c r="J41" s="176"/>
      <c r="K41" s="174">
        <v>30</v>
      </c>
      <c r="L41" s="19"/>
      <c r="M41" s="1" t="s">
        <v>245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100</v>
      </c>
      <c r="J42" s="177"/>
      <c r="K42" s="177">
        <v>50</v>
      </c>
      <c r="L42" s="19"/>
      <c r="M42" s="1" t="s">
        <v>245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8"/>
      <c r="J43" s="18"/>
      <c r="K43" s="19">
        <v>10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>
        <v>10</v>
      </c>
      <c r="H45" s="19"/>
      <c r="I45" s="22">
        <v>15</v>
      </c>
      <c r="J45" s="18"/>
      <c r="K45" s="19">
        <v>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>
        <v>25</v>
      </c>
      <c r="H46" s="19"/>
      <c r="I46" s="22"/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>
        <v>20</v>
      </c>
      <c r="H47" s="19"/>
      <c r="I47" s="22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22">
        <v>20</v>
      </c>
      <c r="H48" s="19"/>
      <c r="I48" s="22"/>
      <c r="J48" s="18"/>
      <c r="K48" s="18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22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>
        <v>1</v>
      </c>
      <c r="H52" s="19"/>
      <c r="I52" s="22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>
        <v>6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22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22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22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>
        <v>1</v>
      </c>
      <c r="H62" s="19"/>
      <c r="I62" s="18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8">
        <v>10</v>
      </c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>
        <v>8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8"/>
      <c r="J67" s="18"/>
      <c r="K67" s="19">
        <v>15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/>
      <c r="H68" s="19"/>
      <c r="I68" s="18">
        <v>20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141</v>
      </c>
      <c r="F69" s="176"/>
      <c r="G69" s="177" t="s">
        <v>141</v>
      </c>
      <c r="H69" s="174"/>
      <c r="I69" s="177"/>
      <c r="J69" s="177"/>
      <c r="K69" s="177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30</v>
      </c>
      <c r="F70" s="18"/>
      <c r="G70" s="18"/>
      <c r="H70" s="19"/>
      <c r="I70" s="18">
        <v>10</v>
      </c>
      <c r="J70" s="18"/>
      <c r="K70" s="19">
        <v>3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5</v>
      </c>
      <c r="F71" s="18"/>
      <c r="G71" s="18"/>
      <c r="H71" s="19"/>
      <c r="I71" s="18">
        <v>1</v>
      </c>
      <c r="J71" s="18"/>
      <c r="K71" s="19">
        <v>2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/>
      <c r="H72" s="19"/>
      <c r="I72" s="18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50</v>
      </c>
      <c r="H73" s="19"/>
      <c r="I73" s="18">
        <v>100</v>
      </c>
      <c r="J73" s="18"/>
      <c r="K73" s="19">
        <v>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8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8">
        <v>50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8"/>
      <c r="H76" s="19"/>
      <c r="I76" s="18">
        <v>5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>
        <v>6</v>
      </c>
      <c r="J78" s="19"/>
      <c r="K78" s="19">
        <v>8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6</v>
      </c>
      <c r="F79" s="19"/>
      <c r="G79" s="19"/>
      <c r="H79" s="19"/>
      <c r="I79" s="19">
        <v>5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5</v>
      </c>
      <c r="J80" s="28"/>
      <c r="K80" s="21">
        <v>11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 t="s">
        <v>271</v>
      </c>
      <c r="F83" s="177"/>
      <c r="G83" s="177"/>
      <c r="H83" s="177"/>
      <c r="I83" s="177" t="s">
        <v>193</v>
      </c>
      <c r="J83" s="177"/>
      <c r="K83" s="177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 t="s">
        <v>142</v>
      </c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1"/>
      <c r="F85" s="21"/>
      <c r="G85" s="21"/>
      <c r="H85" s="21"/>
      <c r="I85" s="21"/>
      <c r="J85" s="21"/>
      <c r="K85" s="21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276</v>
      </c>
      <c r="B2" s="855"/>
      <c r="C2" s="855"/>
      <c r="D2" s="17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277</v>
      </c>
      <c r="B3" s="855"/>
      <c r="C3" s="855"/>
      <c r="D3" s="17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7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71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7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6"/>
      <c r="J9" s="176"/>
      <c r="K9" s="174">
        <v>30</v>
      </c>
      <c r="L9" s="19"/>
      <c r="M9" s="1" t="s">
        <v>245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20</v>
      </c>
      <c r="H10" s="19"/>
      <c r="I10" s="117">
        <v>10</v>
      </c>
      <c r="J10" s="21"/>
      <c r="K10" s="19">
        <v>6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6"/>
      <c r="J11" s="176"/>
      <c r="K11" s="174"/>
      <c r="L11" s="19"/>
      <c r="M11" s="1" t="s">
        <v>245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 t="s">
        <v>167</v>
      </c>
      <c r="F12" s="27"/>
      <c r="G12" s="21"/>
      <c r="H12" s="28"/>
      <c r="I12" s="21" t="s">
        <v>167</v>
      </c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8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8">
        <v>3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>
        <v>12</v>
      </c>
      <c r="H15" s="19"/>
      <c r="I15" s="31">
        <v>6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8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 t="s">
        <v>141</v>
      </c>
      <c r="F17" s="27"/>
      <c r="G17" s="21" t="s">
        <v>141</v>
      </c>
      <c r="H17" s="28"/>
      <c r="I17" s="21" t="s">
        <v>141</v>
      </c>
      <c r="J17" s="21"/>
      <c r="K17" s="21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8">
        <v>18</v>
      </c>
      <c r="H18" s="19"/>
      <c r="I18" s="18">
        <v>18</v>
      </c>
      <c r="J18" s="18"/>
      <c r="K18" s="19">
        <v>18</v>
      </c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8"/>
      <c r="J19" s="18"/>
      <c r="K19" s="19">
        <v>3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8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8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6">
        <v>3</v>
      </c>
      <c r="J22" s="176"/>
      <c r="K22" s="174">
        <v>3</v>
      </c>
      <c r="L22" s="19"/>
      <c r="M22" s="1" t="s">
        <v>245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8"/>
      <c r="J23" s="18"/>
      <c r="K23" s="19">
        <v>2</v>
      </c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>
        <v>3</v>
      </c>
      <c r="H24" s="19"/>
      <c r="I24" s="28"/>
      <c r="J24" s="28"/>
      <c r="K24" s="28">
        <v>15</v>
      </c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8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8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6"/>
      <c r="J27" s="176"/>
      <c r="K27" s="174"/>
      <c r="L27" s="19"/>
      <c r="M27" s="1" t="s">
        <v>245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8"/>
      <c r="H28" s="19"/>
      <c r="I28" s="18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>
        <v>1</v>
      </c>
      <c r="H29" s="19"/>
      <c r="I29" s="18">
        <v>2</v>
      </c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73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8"/>
      <c r="H31" s="19"/>
      <c r="I31" s="18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8">
        <v>3</v>
      </c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 t="s">
        <v>278</v>
      </c>
      <c r="F33" s="175"/>
      <c r="G33" s="177" t="s">
        <v>278</v>
      </c>
      <c r="H33" s="174"/>
      <c r="I33" s="177"/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8">
        <v>10</v>
      </c>
      <c r="J34" s="18"/>
      <c r="K34" s="19">
        <v>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40</v>
      </c>
      <c r="F35" s="22"/>
      <c r="G35" s="18">
        <v>40</v>
      </c>
      <c r="H35" s="19"/>
      <c r="I35" s="18"/>
      <c r="J35" s="18"/>
      <c r="K35" s="19"/>
      <c r="L35" s="19"/>
      <c r="M35" s="1" t="s">
        <v>245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8">
        <v>3</v>
      </c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21">
        <v>20</v>
      </c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8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>
        <v>22</v>
      </c>
      <c r="H39" s="19"/>
      <c r="I39" s="18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6"/>
      <c r="J41" s="176"/>
      <c r="K41" s="174"/>
      <c r="L41" s="19"/>
      <c r="M41" s="1" t="s">
        <v>245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>
        <v>40</v>
      </c>
      <c r="L42" s="19"/>
      <c r="M42" s="1" t="s">
        <v>245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8"/>
      <c r="J43" s="18"/>
      <c r="K43" s="19">
        <v>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36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>
        <v>20</v>
      </c>
      <c r="H45" s="19"/>
      <c r="I45" s="22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40</v>
      </c>
      <c r="F46" s="22"/>
      <c r="G46" s="22"/>
      <c r="H46" s="19"/>
      <c r="I46" s="22"/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22"/>
      <c r="J47" s="18"/>
      <c r="K47" s="19">
        <v>25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22">
        <v>20</v>
      </c>
      <c r="H48" s="19"/>
      <c r="I48" s="22">
        <v>20</v>
      </c>
      <c r="J48" s="18"/>
      <c r="K48" s="18">
        <v>10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22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22"/>
      <c r="H50" s="19"/>
      <c r="I50" s="22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22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22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22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22"/>
      <c r="J54" s="18"/>
      <c r="K54" s="19">
        <v>10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22"/>
      <c r="H55" s="19"/>
      <c r="I55" s="22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22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22"/>
      <c r="J57" s="18"/>
      <c r="K57" s="19">
        <v>5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22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22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22"/>
      <c r="H60" s="19"/>
      <c r="I60" s="22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22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8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>
        <v>5</v>
      </c>
      <c r="H63" s="19"/>
      <c r="I63" s="18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8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8"/>
      <c r="H65" s="19"/>
      <c r="I65" s="18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8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8</v>
      </c>
      <c r="F67" s="18"/>
      <c r="G67" s="18"/>
      <c r="H67" s="19"/>
      <c r="I67" s="18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>
        <v>20</v>
      </c>
      <c r="H68" s="19"/>
      <c r="I68" s="18"/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154</v>
      </c>
      <c r="F69" s="176"/>
      <c r="G69" s="177" t="s">
        <v>168</v>
      </c>
      <c r="H69" s="174"/>
      <c r="I69" s="177"/>
      <c r="J69" s="177"/>
      <c r="K69" s="177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8"/>
      <c r="J70" s="18"/>
      <c r="K70" s="19">
        <v>5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10</v>
      </c>
      <c r="F71" s="18"/>
      <c r="G71" s="18">
        <v>3</v>
      </c>
      <c r="H71" s="19"/>
      <c r="I71" s="18">
        <v>1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66</v>
      </c>
      <c r="H72" s="19"/>
      <c r="I72" s="18">
        <v>22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8">
        <v>50</v>
      </c>
      <c r="J73" s="18"/>
      <c r="K73" s="19">
        <v>25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8"/>
      <c r="H74" s="19"/>
      <c r="I74" s="18">
        <v>10</v>
      </c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8">
        <v>30</v>
      </c>
      <c r="J75" s="18"/>
      <c r="K75" s="19">
        <v>22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/>
      <c r="H76" s="19"/>
      <c r="I76" s="18">
        <v>3</v>
      </c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3</v>
      </c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/>
      <c r="H80" s="21"/>
      <c r="I80" s="21">
        <v>10</v>
      </c>
      <c r="J80" s="28"/>
      <c r="K80" s="21">
        <v>13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10</v>
      </c>
      <c r="F81" s="21"/>
      <c r="G81" s="21"/>
      <c r="H81" s="21"/>
      <c r="I81" s="21">
        <v>1</v>
      </c>
      <c r="J81" s="28"/>
      <c r="K81" s="21">
        <v>5</v>
      </c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 t="s">
        <v>196</v>
      </c>
      <c r="F83" s="177"/>
      <c r="G83" s="177"/>
      <c r="H83" s="177"/>
      <c r="I83" s="177"/>
      <c r="J83" s="177"/>
      <c r="K83" s="177" t="s">
        <v>251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1" t="s">
        <v>142</v>
      </c>
      <c r="F84" s="21"/>
      <c r="G84" s="21" t="s">
        <v>142</v>
      </c>
      <c r="H84" s="21"/>
      <c r="I84" s="21"/>
      <c r="J84" s="21"/>
      <c r="K84" s="21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1" t="s">
        <v>142</v>
      </c>
      <c r="F85" s="21"/>
      <c r="G85" s="21" t="s">
        <v>142</v>
      </c>
      <c r="H85" s="21"/>
      <c r="I85" s="21"/>
      <c r="J85" s="21"/>
      <c r="K85" s="21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279</v>
      </c>
      <c r="B2" s="855"/>
      <c r="C2" s="855"/>
      <c r="D2" s="17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280</v>
      </c>
      <c r="B3" s="855"/>
      <c r="C3" s="855"/>
      <c r="D3" s="17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7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79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8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245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>
        <v>10</v>
      </c>
      <c r="H10" s="19"/>
      <c r="I10" s="19">
        <v>4</v>
      </c>
      <c r="J10" s="21"/>
      <c r="K10" s="19">
        <v>2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/>
      <c r="L11" s="19"/>
      <c r="M11" s="1" t="s">
        <v>245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10</v>
      </c>
      <c r="H13" s="19"/>
      <c r="I13" s="19">
        <v>2</v>
      </c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5</v>
      </c>
      <c r="J15" s="31"/>
      <c r="K15" s="19">
        <v>3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>
        <v>10</v>
      </c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6</v>
      </c>
      <c r="F22" s="175"/>
      <c r="G22" s="176"/>
      <c r="H22" s="174"/>
      <c r="I22" s="174">
        <v>1</v>
      </c>
      <c r="J22" s="176"/>
      <c r="K22" s="174"/>
      <c r="L22" s="19"/>
      <c r="M22" s="1" t="s">
        <v>245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>
        <v>10</v>
      </c>
      <c r="L27" s="19"/>
      <c r="M27" s="1" t="s">
        <v>245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>
        <v>2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8</v>
      </c>
      <c r="H32" s="19"/>
      <c r="I32" s="19"/>
      <c r="J32" s="18"/>
      <c r="K32" s="19">
        <v>7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 t="s">
        <v>152</v>
      </c>
      <c r="H33" s="174"/>
      <c r="I33" s="177" t="s">
        <v>140</v>
      </c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>
        <v>10</v>
      </c>
      <c r="H34" s="19"/>
      <c r="I34" s="19"/>
      <c r="J34" s="18"/>
      <c r="K34" s="19">
        <v>6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8"/>
      <c r="H35" s="19"/>
      <c r="I35" s="19">
        <v>22</v>
      </c>
      <c r="J35" s="18"/>
      <c r="K35" s="19"/>
      <c r="L35" s="19"/>
      <c r="M35" s="1" t="s">
        <v>245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40</v>
      </c>
      <c r="H37" s="19"/>
      <c r="I37" s="19">
        <v>50</v>
      </c>
      <c r="J37" s="21"/>
      <c r="K37" s="19">
        <v>16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28</v>
      </c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/>
      <c r="J41" s="176"/>
      <c r="K41" s="174"/>
      <c r="L41" s="19"/>
      <c r="M41" s="1" t="s">
        <v>245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>
        <v>100</v>
      </c>
      <c r="H42" s="174"/>
      <c r="I42" s="177">
        <v>100</v>
      </c>
      <c r="J42" s="177"/>
      <c r="K42" s="177">
        <v>50</v>
      </c>
      <c r="L42" s="19"/>
      <c r="M42" s="1" t="s">
        <v>245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>
        <v>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19">
        <v>20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22"/>
      <c r="H48" s="19"/>
      <c r="I48" s="18"/>
      <c r="J48" s="18"/>
      <c r="K48" s="18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4</v>
      </c>
      <c r="H50" s="19"/>
      <c r="I50" s="19">
        <v>2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>
        <v>1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>
        <v>1</v>
      </c>
      <c r="H52" s="19"/>
      <c r="I52" s="19"/>
      <c r="J52" s="18"/>
      <c r="K52" s="19">
        <v>1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>
        <v>2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22">
        <v>4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2</v>
      </c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22">
        <v>8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>
        <v>2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>
        <v>20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8">
        <v>6</v>
      </c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>
        <v>20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154</v>
      </c>
      <c r="F69" s="176"/>
      <c r="G69" s="177" t="s">
        <v>141</v>
      </c>
      <c r="H69" s="174"/>
      <c r="I69" s="177" t="s">
        <v>141</v>
      </c>
      <c r="J69" s="177"/>
      <c r="K69" s="177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9">
        <v>12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30</v>
      </c>
      <c r="H72" s="19"/>
      <c r="I72" s="19">
        <v>22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8"/>
      <c r="H73" s="19"/>
      <c r="I73" s="19">
        <v>100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9"/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8">
        <v>60</v>
      </c>
      <c r="H75" s="19"/>
      <c r="I75" s="19">
        <v>100</v>
      </c>
      <c r="J75" s="18"/>
      <c r="K75" s="19">
        <v>22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9"/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>
        <v>3</v>
      </c>
      <c r="H77" s="19"/>
      <c r="I77" s="19">
        <v>3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>
        <v>6</v>
      </c>
      <c r="J78" s="19"/>
      <c r="K78" s="19">
        <v>3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5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>
        <v>11</v>
      </c>
      <c r="J80" s="28"/>
      <c r="K80" s="21">
        <v>13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6</v>
      </c>
      <c r="J81" s="28"/>
      <c r="K81" s="21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5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 t="s">
        <v>196</v>
      </c>
      <c r="F83" s="177"/>
      <c r="G83" s="177"/>
      <c r="H83" s="177"/>
      <c r="I83" s="177"/>
      <c r="J83" s="177"/>
      <c r="K83" s="177" t="s">
        <v>263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1"/>
      <c r="F85" s="21"/>
      <c r="G85" s="21" t="s">
        <v>142</v>
      </c>
      <c r="H85" s="21"/>
      <c r="I85" s="21"/>
      <c r="J85" s="21"/>
      <c r="K85" s="21"/>
      <c r="M85" s="112" t="s">
        <v>45</v>
      </c>
    </row>
  </sheetData>
  <autoFilter ref="A8:M85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40" zoomScaleNormal="140" workbookViewId="0">
      <selection activeCell="E18" sqref="E1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281</v>
      </c>
      <c r="B2" s="855"/>
      <c r="C2" s="855"/>
      <c r="D2" s="18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282</v>
      </c>
      <c r="B3" s="855"/>
      <c r="C3" s="855"/>
      <c r="D3" s="18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8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82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8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>
        <v>20</v>
      </c>
      <c r="J9" s="176"/>
      <c r="K9" s="174"/>
      <c r="L9" s="19"/>
      <c r="M9" s="1" t="s">
        <v>245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>
        <v>20</v>
      </c>
      <c r="H10" s="19"/>
      <c r="I10" s="19">
        <v>8</v>
      </c>
      <c r="J10" s="21"/>
      <c r="K10" s="19">
        <v>13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30</v>
      </c>
      <c r="F11" s="175"/>
      <c r="G11" s="176"/>
      <c r="H11" s="174"/>
      <c r="I11" s="174">
        <v>30</v>
      </c>
      <c r="J11" s="176"/>
      <c r="K11" s="174">
        <v>30</v>
      </c>
      <c r="L11" s="19"/>
      <c r="M11" s="1" t="s">
        <v>245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 t="s">
        <v>271</v>
      </c>
      <c r="H12" s="28"/>
      <c r="I12" s="21"/>
      <c r="J12" s="21"/>
      <c r="K12" s="21" t="s">
        <v>271</v>
      </c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>
        <v>10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3</v>
      </c>
      <c r="J15" s="31"/>
      <c r="K15" s="19">
        <v>13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4"/>
      <c r="J22" s="176"/>
      <c r="K22" s="174"/>
      <c r="L22" s="19"/>
      <c r="M22" s="1" t="s">
        <v>245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 t="s">
        <v>140</v>
      </c>
      <c r="H24" s="174"/>
      <c r="I24" s="187"/>
      <c r="J24" s="187"/>
      <c r="K24" s="187" t="s">
        <v>140</v>
      </c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>
        <v>30</v>
      </c>
      <c r="J27" s="176"/>
      <c r="K27" s="174">
        <v>30</v>
      </c>
      <c r="L27" s="19"/>
      <c r="M27" s="1" t="s">
        <v>245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9"/>
      <c r="J28" s="18"/>
      <c r="K28" s="19">
        <v>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8"/>
      <c r="H31" s="19"/>
      <c r="I31" s="19"/>
      <c r="J31" s="18"/>
      <c r="K31" s="19">
        <v>10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5</v>
      </c>
      <c r="F32" s="22"/>
      <c r="G32" s="18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 t="s">
        <v>152</v>
      </c>
      <c r="H33" s="174"/>
      <c r="I33" s="177"/>
      <c r="J33" s="177"/>
      <c r="K33" s="177" t="s">
        <v>140</v>
      </c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9"/>
      <c r="J34" s="18"/>
      <c r="K34" s="19">
        <v>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30</v>
      </c>
      <c r="H35" s="174"/>
      <c r="I35" s="174"/>
      <c r="J35" s="176"/>
      <c r="K35" s="174">
        <v>11</v>
      </c>
      <c r="L35" s="19"/>
      <c r="M35" s="1" t="s">
        <v>245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35</v>
      </c>
      <c r="H37" s="19"/>
      <c r="I37" s="19"/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>
        <v>20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9"/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30</v>
      </c>
      <c r="J41" s="176"/>
      <c r="K41" s="174"/>
      <c r="L41" s="19"/>
      <c r="M41" s="1" t="s">
        <v>245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/>
      <c r="L42" s="19"/>
      <c r="M42" s="1" t="s">
        <v>245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>
        <v>10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 t="s">
        <v>145</v>
      </c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>
        <v>30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>
        <v>15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22">
        <v>20</v>
      </c>
      <c r="H48" s="19"/>
      <c r="I48" s="18">
        <v>25</v>
      </c>
      <c r="J48" s="18"/>
      <c r="K48" s="18">
        <v>25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>
        <v>1</v>
      </c>
      <c r="H49" s="19"/>
      <c r="I49" s="19"/>
      <c r="J49" s="18"/>
      <c r="K49" s="19">
        <v>1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22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>
        <v>2</v>
      </c>
      <c r="H51" s="19"/>
      <c r="I51" s="19"/>
      <c r="J51" s="18"/>
      <c r="K51" s="19">
        <v>2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>
        <v>4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>
        <v>6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/>
      <c r="J55" s="18"/>
      <c r="K55" s="116">
        <v>3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>
        <v>3</v>
      </c>
      <c r="H57" s="19"/>
      <c r="I57" s="19">
        <v>2</v>
      </c>
      <c r="J57" s="18"/>
      <c r="K57" s="19">
        <v>5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1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>
        <v>4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22"/>
      <c r="H61" s="19"/>
      <c r="I61" s="19">
        <v>6</v>
      </c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>
        <v>3</v>
      </c>
      <c r="J63" s="18"/>
      <c r="K63" s="142">
        <v>12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>
        <v>10</v>
      </c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>
        <v>15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154</v>
      </c>
      <c r="F69" s="176"/>
      <c r="G69" s="177"/>
      <c r="H69" s="174"/>
      <c r="I69" s="177"/>
      <c r="J69" s="177"/>
      <c r="K69" s="177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>
        <v>4</v>
      </c>
      <c r="H71" s="19"/>
      <c r="I71" s="19">
        <v>2</v>
      </c>
      <c r="J71" s="18"/>
      <c r="K71" s="19">
        <v>1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50</v>
      </c>
      <c r="H72" s="19"/>
      <c r="I72" s="19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>
        <v>50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9"/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60</v>
      </c>
      <c r="H75" s="19"/>
      <c r="I75" s="19">
        <v>30</v>
      </c>
      <c r="J75" s="18"/>
      <c r="K75" s="19">
        <v>25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>
        <v>5</v>
      </c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7</v>
      </c>
      <c r="J77" s="19"/>
      <c r="K77" s="19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4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>
        <v>2</v>
      </c>
      <c r="J81" s="28"/>
      <c r="K81" s="21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8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 t="s">
        <v>193</v>
      </c>
      <c r="H83" s="177"/>
      <c r="I83" s="177"/>
      <c r="J83" s="177"/>
      <c r="K83" s="177" t="s">
        <v>251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 t="s">
        <v>142</v>
      </c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1"/>
      <c r="F85" s="21"/>
      <c r="G85" s="21">
        <v>6</v>
      </c>
      <c r="H85" s="21"/>
      <c r="I85" s="21"/>
      <c r="J85" s="21"/>
      <c r="K85" s="21" t="s">
        <v>142</v>
      </c>
      <c r="M85" s="112" t="s">
        <v>45</v>
      </c>
    </row>
  </sheetData>
  <autoFilter ref="A8:M85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26" zoomScale="160" zoomScaleNormal="160" workbookViewId="0">
      <selection activeCell="A33" sqref="A3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283</v>
      </c>
      <c r="B2" s="855"/>
      <c r="C2" s="855"/>
      <c r="D2" s="184"/>
      <c r="E2" s="3"/>
      <c r="F2" s="4"/>
      <c r="G2" s="5"/>
      <c r="H2" s="5"/>
      <c r="I2" s="5"/>
      <c r="J2" s="5"/>
    </row>
    <row r="3" spans="1:13" s="6" customFormat="1" x14ac:dyDescent="0.25">
      <c r="A3" s="855" t="s">
        <v>262</v>
      </c>
      <c r="B3" s="855"/>
      <c r="C3" s="855"/>
      <c r="D3" s="184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18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85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8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>
        <v>10</v>
      </c>
      <c r="H9" s="174"/>
      <c r="I9" s="174"/>
      <c r="J9" s="176"/>
      <c r="K9" s="174"/>
      <c r="L9" s="19"/>
      <c r="M9" s="1" t="s">
        <v>245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17">
        <v>20</v>
      </c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>
        <v>10</v>
      </c>
      <c r="H11" s="174"/>
      <c r="I11" s="174"/>
      <c r="J11" s="176"/>
      <c r="K11" s="174"/>
      <c r="L11" s="19"/>
      <c r="M11" s="1" t="s">
        <v>245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8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10</v>
      </c>
      <c r="H15" s="19"/>
      <c r="I15" s="19">
        <v>4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8">
        <v>15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4"/>
      <c r="J22" s="176"/>
      <c r="K22" s="174">
        <v>4</v>
      </c>
      <c r="L22" s="19"/>
      <c r="M22" s="1" t="s">
        <v>245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>
        <v>2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>
        <v>10</v>
      </c>
      <c r="H27" s="174"/>
      <c r="I27" s="174"/>
      <c r="J27" s="176"/>
      <c r="K27" s="174">
        <v>10</v>
      </c>
      <c r="L27" s="19"/>
      <c r="M27" s="1" t="s">
        <v>245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>
        <v>2</v>
      </c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 t="s">
        <v>140</v>
      </c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8">
        <v>10</v>
      </c>
      <c r="H34" s="19"/>
      <c r="I34" s="19"/>
      <c r="J34" s="18"/>
      <c r="K34" s="19">
        <v>6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30</v>
      </c>
      <c r="H35" s="174"/>
      <c r="I35" s="174">
        <v>20</v>
      </c>
      <c r="J35" s="176"/>
      <c r="K35" s="174"/>
      <c r="L35" s="19"/>
      <c r="M35" s="1" t="s">
        <v>245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30</v>
      </c>
      <c r="H37" s="19"/>
      <c r="I37" s="19">
        <v>30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20</v>
      </c>
      <c r="J41" s="176"/>
      <c r="K41" s="174"/>
      <c r="L41" s="19"/>
      <c r="M41" s="1" t="s">
        <v>245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/>
      <c r="H42" s="174"/>
      <c r="I42" s="177"/>
      <c r="J42" s="177"/>
      <c r="K42" s="177">
        <v>50</v>
      </c>
      <c r="L42" s="19"/>
      <c r="M42" s="1" t="s">
        <v>245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>
        <v>30</v>
      </c>
      <c r="H45" s="19"/>
      <c r="I45" s="19">
        <v>20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15</v>
      </c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22"/>
      <c r="H48" s="19"/>
      <c r="I48" s="18"/>
      <c r="J48" s="18"/>
      <c r="K48" s="18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>
        <v>5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>
        <v>4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>
        <v>2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>
        <v>5</v>
      </c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>
        <v>2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>
        <v>2</v>
      </c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19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>
        <v>8</v>
      </c>
      <c r="J59" s="18"/>
      <c r="K59" s="19">
        <v>6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8"/>
      <c r="H66" s="19"/>
      <c r="I66" s="19">
        <v>7</v>
      </c>
      <c r="J66" s="18"/>
      <c r="K66" s="19">
        <v>15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8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8">
        <v>40</v>
      </c>
      <c r="H68" s="19"/>
      <c r="I68" s="19">
        <v>20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141</v>
      </c>
      <c r="F69" s="176"/>
      <c r="G69" s="177" t="s">
        <v>168</v>
      </c>
      <c r="H69" s="174"/>
      <c r="I69" s="177" t="s">
        <v>168</v>
      </c>
      <c r="J69" s="177"/>
      <c r="K69" s="177" t="s">
        <v>161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2</v>
      </c>
      <c r="F71" s="18"/>
      <c r="G71" s="18">
        <v>5</v>
      </c>
      <c r="H71" s="19"/>
      <c r="I71" s="19">
        <v>3</v>
      </c>
      <c r="J71" s="18"/>
      <c r="K71" s="19">
        <v>10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>
        <v>100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9">
        <v>100</v>
      </c>
      <c r="J75" s="18"/>
      <c r="K75" s="19">
        <v>15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8"/>
      <c r="H76" s="19"/>
      <c r="I76" s="19"/>
      <c r="J76" s="18"/>
      <c r="K76" s="19">
        <v>10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>
        <v>4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10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30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4</v>
      </c>
      <c r="J81" s="28"/>
      <c r="K81" s="21">
        <v>10</v>
      </c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 t="s">
        <v>193</v>
      </c>
      <c r="H83" s="177"/>
      <c r="I83" s="177"/>
      <c r="J83" s="177"/>
      <c r="K83" s="177" t="s">
        <v>193</v>
      </c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1" t="s">
        <v>142</v>
      </c>
      <c r="F85" s="21"/>
      <c r="G85" s="21"/>
      <c r="H85" s="21"/>
      <c r="I85" s="21"/>
      <c r="J85" s="21"/>
      <c r="K85" s="21" t="s">
        <v>142</v>
      </c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60" zoomScaleNormal="160" workbookViewId="0">
      <selection activeCell="B8" sqref="B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284</v>
      </c>
      <c r="B2" s="855"/>
      <c r="C2" s="855"/>
      <c r="D2" s="18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285</v>
      </c>
      <c r="B3" s="855"/>
      <c r="C3" s="855"/>
      <c r="D3" s="18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8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89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9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30</v>
      </c>
      <c r="F9" s="176"/>
      <c r="G9" s="176">
        <v>30</v>
      </c>
      <c r="H9" s="174"/>
      <c r="I9" s="174"/>
      <c r="J9" s="176"/>
      <c r="K9" s="174"/>
      <c r="L9" s="19"/>
      <c r="M9" s="1" t="s">
        <v>245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20</v>
      </c>
      <c r="H10" s="19"/>
      <c r="I10" s="19">
        <v>3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30</v>
      </c>
      <c r="F11" s="175"/>
      <c r="G11" s="176">
        <v>30</v>
      </c>
      <c r="H11" s="174"/>
      <c r="I11" s="174">
        <v>30</v>
      </c>
      <c r="J11" s="176"/>
      <c r="K11" s="174"/>
      <c r="L11" s="19"/>
      <c r="M11" s="1" t="s">
        <v>245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8</v>
      </c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 t="s">
        <v>141</v>
      </c>
      <c r="F17" s="27"/>
      <c r="G17" s="21"/>
      <c r="H17" s="28"/>
      <c r="I17" s="21" t="s">
        <v>141</v>
      </c>
      <c r="J17" s="21"/>
      <c r="K17" s="21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15</v>
      </c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5</v>
      </c>
      <c r="F22" s="175"/>
      <c r="G22" s="176">
        <v>3</v>
      </c>
      <c r="H22" s="174"/>
      <c r="I22" s="174">
        <v>2</v>
      </c>
      <c r="J22" s="176"/>
      <c r="K22" s="174"/>
      <c r="L22" s="19"/>
      <c r="M22" s="1" t="s">
        <v>245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/>
      <c r="L24" s="19"/>
      <c r="M24" s="1" t="s">
        <v>245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30</v>
      </c>
      <c r="F27" s="175"/>
      <c r="G27" s="176">
        <v>30</v>
      </c>
      <c r="H27" s="174"/>
      <c r="I27" s="174">
        <v>30</v>
      </c>
      <c r="J27" s="176"/>
      <c r="K27" s="174"/>
      <c r="L27" s="19"/>
      <c r="M27" s="1" t="s">
        <v>245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5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>
        <v>2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 t="s">
        <v>152</v>
      </c>
      <c r="F33" s="175"/>
      <c r="G33" s="177" t="s">
        <v>152</v>
      </c>
      <c r="H33" s="174"/>
      <c r="I33" s="177" t="s">
        <v>140</v>
      </c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9">
        <v>15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22</v>
      </c>
      <c r="H35" s="174"/>
      <c r="I35" s="174"/>
      <c r="J35" s="176"/>
      <c r="K35" s="174"/>
      <c r="L35" s="19"/>
      <c r="M35" s="1" t="s">
        <v>245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40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30</v>
      </c>
      <c r="F41" s="175"/>
      <c r="G41" s="176">
        <v>30</v>
      </c>
      <c r="H41" s="174"/>
      <c r="I41" s="174">
        <v>30</v>
      </c>
      <c r="J41" s="176"/>
      <c r="K41" s="174"/>
      <c r="L41" s="19"/>
      <c r="M41" s="1" t="s">
        <v>245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100</v>
      </c>
      <c r="J42" s="177"/>
      <c r="K42" s="177"/>
      <c r="L42" s="19"/>
      <c r="M42" s="1" t="s">
        <v>245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15</v>
      </c>
      <c r="F45" s="22"/>
      <c r="G45" s="22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22"/>
      <c r="H48" s="19"/>
      <c r="I48" s="18"/>
      <c r="J48" s="18"/>
      <c r="K48" s="18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22">
        <v>3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10</v>
      </c>
      <c r="F55" s="22"/>
      <c r="G55" s="22"/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>
        <v>3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22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15</v>
      </c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>
        <v>1</v>
      </c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>
        <v>15</v>
      </c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8">
        <v>10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8"/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154</v>
      </c>
      <c r="F69" s="176"/>
      <c r="G69" s="177" t="s">
        <v>168</v>
      </c>
      <c r="H69" s="174"/>
      <c r="I69" s="177"/>
      <c r="J69" s="177"/>
      <c r="K69" s="177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8</v>
      </c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8">
        <v>100</v>
      </c>
      <c r="H73" s="19"/>
      <c r="I73" s="19">
        <v>100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9">
        <v>10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60</v>
      </c>
      <c r="H75" s="19"/>
      <c r="I75" s="19">
        <v>30</v>
      </c>
      <c r="J75" s="18"/>
      <c r="K75" s="19"/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/>
      <c r="H76" s="19"/>
      <c r="I76" s="19">
        <v>3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3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3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/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 t="s">
        <v>196</v>
      </c>
      <c r="F83" s="177"/>
      <c r="G83" s="177"/>
      <c r="H83" s="177"/>
      <c r="I83" s="177" t="s">
        <v>196</v>
      </c>
      <c r="J83" s="177"/>
      <c r="K83" s="177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21" t="s">
        <v>142</v>
      </c>
      <c r="F85" s="21"/>
      <c r="G85" s="21"/>
      <c r="H85" s="21"/>
      <c r="I85" s="21"/>
      <c r="J85" s="21"/>
      <c r="K85" s="21"/>
      <c r="M85" s="112" t="s">
        <v>45</v>
      </c>
    </row>
  </sheetData>
  <autoFilter ref="A8:K85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286</v>
      </c>
      <c r="B2" s="855"/>
      <c r="C2" s="855"/>
      <c r="D2" s="19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268</v>
      </c>
      <c r="B3" s="855"/>
      <c r="C3" s="855"/>
      <c r="D3" s="19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9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92"/>
      <c r="C6" s="858" t="s">
        <v>3</v>
      </c>
      <c r="D6" s="858" t="s">
        <v>4</v>
      </c>
      <c r="E6" s="852" t="s">
        <v>5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9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>
        <v>15</v>
      </c>
      <c r="H10" s="19"/>
      <c r="I10" s="19">
        <v>8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>
        <v>30</v>
      </c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 t="s">
        <v>271</v>
      </c>
      <c r="F12" s="27"/>
      <c r="G12" s="21"/>
      <c r="H12" s="28"/>
      <c r="I12" s="21"/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4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19">
        <v>7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>
        <v>1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 t="s">
        <v>141</v>
      </c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/>
      <c r="H18" s="19"/>
      <c r="I18" s="19">
        <v>18</v>
      </c>
      <c r="J18" s="18"/>
      <c r="K18" s="19">
        <v>18</v>
      </c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4">
        <v>5</v>
      </c>
      <c r="J22" s="176"/>
      <c r="K22" s="174"/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/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6</v>
      </c>
      <c r="H32" s="19"/>
      <c r="I32" s="19">
        <v>5</v>
      </c>
      <c r="J32" s="18"/>
      <c r="K32" s="19">
        <v>8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 t="s">
        <v>152</v>
      </c>
      <c r="F33" s="175"/>
      <c r="G33" s="177"/>
      <c r="H33" s="174"/>
      <c r="I33" s="177"/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8">
        <v>10</v>
      </c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30</v>
      </c>
      <c r="H35" s="174"/>
      <c r="I35" s="174">
        <v>11</v>
      </c>
      <c r="J35" s="176"/>
      <c r="K35" s="174"/>
      <c r="L35" s="19"/>
      <c r="M35" s="1" t="s">
        <v>287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21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10</v>
      </c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9"/>
      <c r="J39" s="18"/>
      <c r="K39" s="19">
        <v>22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/>
      <c r="J41" s="176"/>
      <c r="K41" s="174">
        <v>30</v>
      </c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>
        <v>50</v>
      </c>
      <c r="L42" s="19"/>
      <c r="M42" s="1" t="s">
        <v>287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>
        <v>10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/>
      <c r="H45" s="19"/>
      <c r="I45" s="19">
        <v>25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>
        <v>20</v>
      </c>
      <c r="F48" s="175"/>
      <c r="G48" s="175">
        <v>20</v>
      </c>
      <c r="H48" s="174"/>
      <c r="I48" s="176"/>
      <c r="J48" s="176"/>
      <c r="K48" s="176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>
        <v>2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19">
        <v>1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>
        <v>3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>
        <v>5</v>
      </c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22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>
        <v>2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>
        <v>4</v>
      </c>
      <c r="H57" s="19"/>
      <c r="I57" s="19"/>
      <c r="J57" s="18"/>
      <c r="K57" s="19">
        <v>5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>
        <v>3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>
        <v>40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/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/>
      <c r="H68" s="19"/>
      <c r="I68" s="19">
        <v>25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168</v>
      </c>
      <c r="F69" s="176"/>
      <c r="G69" s="177"/>
      <c r="H69" s="174"/>
      <c r="I69" s="177" t="s">
        <v>168</v>
      </c>
      <c r="J69" s="177"/>
      <c r="K69" s="177"/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>
        <v>2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22</v>
      </c>
      <c r="H72" s="19"/>
      <c r="I72" s="19">
        <v>22</v>
      </c>
      <c r="J72" s="18"/>
      <c r="K72" s="19">
        <v>22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8">
        <v>50</v>
      </c>
      <c r="H73" s="19"/>
      <c r="I73" s="19">
        <v>100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8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8">
        <v>60</v>
      </c>
      <c r="H75" s="19"/>
      <c r="I75" s="19">
        <v>60</v>
      </c>
      <c r="J75" s="18"/>
      <c r="K75" s="19">
        <v>30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10</v>
      </c>
      <c r="H77" s="19"/>
      <c r="I77" s="19"/>
      <c r="J77" s="19"/>
      <c r="K77" s="19">
        <v>4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>
        <v>8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15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>
        <v>5</v>
      </c>
      <c r="H81" s="177"/>
      <c r="I81" s="177">
        <v>5</v>
      </c>
      <c r="J81" s="187"/>
      <c r="K81" s="177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/>
      <c r="H83" s="177"/>
      <c r="I83" s="177"/>
      <c r="J83" s="177"/>
      <c r="K83" s="177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 t="s">
        <v>142</v>
      </c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 t="s">
        <v>142</v>
      </c>
      <c r="H85" s="177"/>
      <c r="I85" s="177"/>
      <c r="J85" s="177"/>
      <c r="K85" s="177"/>
      <c r="M85" s="112" t="s">
        <v>45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288</v>
      </c>
      <c r="B2" s="855"/>
      <c r="C2" s="855"/>
      <c r="D2" s="19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289</v>
      </c>
      <c r="B3" s="855"/>
      <c r="C3" s="855"/>
      <c r="D3" s="19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9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95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19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>
        <v>30</v>
      </c>
      <c r="H9" s="174"/>
      <c r="I9" s="174"/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15</v>
      </c>
      <c r="H10" s="19"/>
      <c r="I10" s="19"/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6</v>
      </c>
      <c r="H12" s="28"/>
      <c r="I12" s="21"/>
      <c r="J12" s="21"/>
      <c r="K12" s="21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4</v>
      </c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 t="s">
        <v>141</v>
      </c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>
        <v>4</v>
      </c>
      <c r="H22" s="174"/>
      <c r="I22" s="174"/>
      <c r="J22" s="176"/>
      <c r="K22" s="174"/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/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8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 t="s">
        <v>291</v>
      </c>
      <c r="H33" s="174"/>
      <c r="I33" s="177"/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/>
      <c r="H35" s="174"/>
      <c r="I35" s="174"/>
      <c r="J35" s="176"/>
      <c r="K35" s="174"/>
      <c r="L35" s="19"/>
      <c r="M35" s="1" t="s">
        <v>287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19"/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>
        <v>11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/>
      <c r="J41" s="176"/>
      <c r="K41" s="174"/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287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>
        <v>10</v>
      </c>
      <c r="F48" s="175"/>
      <c r="G48" s="175"/>
      <c r="H48" s="174"/>
      <c r="I48" s="176"/>
      <c r="J48" s="176"/>
      <c r="K48" s="176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5</v>
      </c>
      <c r="F55" s="22"/>
      <c r="G55" s="22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1</v>
      </c>
      <c r="H58" s="19"/>
      <c r="I58" s="19"/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>
        <v>1</v>
      </c>
      <c r="H62" s="19"/>
      <c r="I62" s="19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8">
        <v>20</v>
      </c>
      <c r="H68" s="19"/>
      <c r="I68" s="19"/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153</v>
      </c>
      <c r="F69" s="176"/>
      <c r="G69" s="177" t="s">
        <v>168</v>
      </c>
      <c r="H69" s="174"/>
      <c r="I69" s="177"/>
      <c r="J69" s="177"/>
      <c r="K69" s="177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60</v>
      </c>
      <c r="H73" s="19"/>
      <c r="I73" s="19"/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60</v>
      </c>
      <c r="H75" s="19"/>
      <c r="I75" s="19"/>
      <c r="J75" s="18"/>
      <c r="K75" s="19">
        <v>40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>
        <v>5</v>
      </c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4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4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/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>
        <v>4</v>
      </c>
      <c r="H81" s="177"/>
      <c r="I81" s="177"/>
      <c r="J81" s="187"/>
      <c r="K81" s="177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 t="s">
        <v>196</v>
      </c>
      <c r="H83" s="177"/>
      <c r="I83" s="177"/>
      <c r="J83" s="177"/>
      <c r="K83" s="177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177" t="s">
        <v>142</v>
      </c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/>
      <c r="H85" s="177"/>
      <c r="I85" s="177"/>
      <c r="J85" s="177"/>
      <c r="K85" s="177"/>
      <c r="M85" s="112" t="s">
        <v>45</v>
      </c>
    </row>
  </sheetData>
  <autoFilter ref="A8:K8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292</v>
      </c>
      <c r="B2" s="855"/>
      <c r="C2" s="855"/>
      <c r="D2" s="19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293</v>
      </c>
      <c r="B3" s="855"/>
      <c r="C3" s="855"/>
      <c r="D3" s="19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19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199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0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30</v>
      </c>
      <c r="F9" s="176"/>
      <c r="G9" s="176"/>
      <c r="H9" s="174"/>
      <c r="I9" s="174">
        <v>30</v>
      </c>
      <c r="J9" s="176"/>
      <c r="K9" s="174">
        <v>30</v>
      </c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/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/>
      <c r="F12" s="197"/>
      <c r="G12" s="177" t="s">
        <v>271</v>
      </c>
      <c r="H12" s="187"/>
      <c r="I12" s="177" t="s">
        <v>271</v>
      </c>
      <c r="J12" s="177"/>
      <c r="K12" s="177" t="s">
        <v>271</v>
      </c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>
        <v>1</v>
      </c>
      <c r="J13" s="18"/>
      <c r="K13" s="19">
        <v>4</v>
      </c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10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>
        <v>3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>
        <v>18</v>
      </c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4"/>
      <c r="J22" s="176"/>
      <c r="K22" s="174"/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>
        <v>10</v>
      </c>
      <c r="F24" s="175"/>
      <c r="G24" s="187"/>
      <c r="H24" s="174"/>
      <c r="I24" s="187">
        <v>2</v>
      </c>
      <c r="J24" s="187"/>
      <c r="K24" s="187"/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>
        <v>1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6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>
        <v>7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 t="s">
        <v>152</v>
      </c>
      <c r="H33" s="174"/>
      <c r="I33" s="177" t="s">
        <v>140</v>
      </c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6"/>
      <c r="H35" s="174"/>
      <c r="I35" s="174"/>
      <c r="J35" s="176"/>
      <c r="K35" s="174"/>
      <c r="L35" s="19"/>
      <c r="M35" s="1" t="s">
        <v>287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>
        <v>10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19">
        <v>30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8"/>
      <c r="H38" s="19"/>
      <c r="I38" s="19">
        <v>10</v>
      </c>
      <c r="J38" s="18"/>
      <c r="K38" s="19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>
        <v>30</v>
      </c>
      <c r="H41" s="174"/>
      <c r="I41" s="174">
        <v>30</v>
      </c>
      <c r="J41" s="176"/>
      <c r="K41" s="174">
        <v>30</v>
      </c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>
        <v>50</v>
      </c>
      <c r="L42" s="19"/>
      <c r="M42" s="1" t="s">
        <v>287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 t="s">
        <v>166</v>
      </c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19">
        <v>20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>
        <v>10</v>
      </c>
      <c r="F48" s="175"/>
      <c r="G48" s="175">
        <v>10</v>
      </c>
      <c r="H48" s="174"/>
      <c r="I48" s="176">
        <v>12</v>
      </c>
      <c r="J48" s="176"/>
      <c r="K48" s="176">
        <v>10</v>
      </c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22">
        <v>4</v>
      </c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/>
      <c r="H57" s="19"/>
      <c r="I57" s="19">
        <v>2</v>
      </c>
      <c r="J57" s="18"/>
      <c r="K57" s="19">
        <v>3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22"/>
      <c r="H58" s="19"/>
      <c r="I58" s="19"/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>
        <v>5</v>
      </c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>
        <v>1</v>
      </c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>
        <v>10</v>
      </c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3</v>
      </c>
      <c r="F67" s="18"/>
      <c r="G67" s="18"/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>
        <v>30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153</v>
      </c>
      <c r="F69" s="176"/>
      <c r="G69" s="177" t="s">
        <v>141</v>
      </c>
      <c r="H69" s="174"/>
      <c r="I69" s="177" t="s">
        <v>154</v>
      </c>
      <c r="J69" s="177"/>
      <c r="K69" s="177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10</v>
      </c>
      <c r="F71" s="18"/>
      <c r="G71" s="18"/>
      <c r="H71" s="19"/>
      <c r="I71" s="19">
        <v>5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/>
      <c r="H72" s="19"/>
      <c r="I72" s="19">
        <v>32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/>
      <c r="H73" s="19"/>
      <c r="I73" s="19">
        <v>100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>
        <v>7</v>
      </c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60</v>
      </c>
      <c r="H75" s="19"/>
      <c r="I75" s="19">
        <v>100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3</v>
      </c>
      <c r="F77" s="19"/>
      <c r="G77" s="19"/>
      <c r="H77" s="19"/>
      <c r="I77" s="19">
        <v>5</v>
      </c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/>
      <c r="H78" s="19"/>
      <c r="I78" s="19">
        <v>5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40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>
        <v>6</v>
      </c>
      <c r="F81" s="177"/>
      <c r="G81" s="177"/>
      <c r="H81" s="177"/>
      <c r="I81" s="177"/>
      <c r="J81" s="187"/>
      <c r="K81" s="177"/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 t="s">
        <v>196</v>
      </c>
      <c r="F83" s="177"/>
      <c r="G83" s="177" t="s">
        <v>193</v>
      </c>
      <c r="H83" s="177"/>
      <c r="I83" s="177" t="s">
        <v>196</v>
      </c>
      <c r="J83" s="177"/>
      <c r="K83" s="177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 t="s">
        <v>142</v>
      </c>
      <c r="F85" s="177"/>
      <c r="G85" s="177"/>
      <c r="H85" s="177"/>
      <c r="I85" s="177" t="s">
        <v>142</v>
      </c>
      <c r="J85" s="177"/>
      <c r="K85" s="177"/>
      <c r="M85" s="112" t="s">
        <v>45</v>
      </c>
    </row>
  </sheetData>
  <autoFilter ref="A8:K8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50" zoomScaleNormal="150" workbookViewId="0">
      <selection activeCell="E48" sqref="E4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294</v>
      </c>
      <c r="B2" s="855"/>
      <c r="C2" s="855"/>
      <c r="D2" s="20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295</v>
      </c>
      <c r="B3" s="855"/>
      <c r="C3" s="855"/>
      <c r="D3" s="20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0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02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0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30</v>
      </c>
      <c r="F9" s="176"/>
      <c r="G9" s="176"/>
      <c r="H9" s="174"/>
      <c r="I9" s="174">
        <v>30</v>
      </c>
      <c r="J9" s="176"/>
      <c r="K9" s="174">
        <v>30</v>
      </c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10</v>
      </c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30</v>
      </c>
      <c r="F11" s="175"/>
      <c r="G11" s="176"/>
      <c r="H11" s="174"/>
      <c r="I11" s="174">
        <v>20</v>
      </c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/>
      <c r="F12" s="197"/>
      <c r="G12" s="177"/>
      <c r="H12" s="187"/>
      <c r="I12" s="177"/>
      <c r="J12" s="177"/>
      <c r="K12" s="177"/>
      <c r="L12" s="19"/>
      <c r="M12" s="1" t="s">
        <v>21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31"/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8"/>
      <c r="H16" s="19"/>
      <c r="I16" s="19">
        <v>1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</v>
      </c>
      <c r="F22" s="175"/>
      <c r="G22" s="176"/>
      <c r="H22" s="174"/>
      <c r="I22" s="174"/>
      <c r="J22" s="176"/>
      <c r="K22" s="174">
        <v>3</v>
      </c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/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6"/>
      <c r="H27" s="174"/>
      <c r="I27" s="174">
        <v>20</v>
      </c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/>
      <c r="J33" s="177"/>
      <c r="K33" s="177"/>
      <c r="L33" s="19"/>
      <c r="M33" s="1" t="s">
        <v>62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/>
      <c r="H35" s="174"/>
      <c r="I35" s="174">
        <v>11</v>
      </c>
      <c r="J35" s="176"/>
      <c r="K35" s="174">
        <v>11</v>
      </c>
      <c r="L35" s="19"/>
      <c r="M35" s="1" t="s">
        <v>287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20</v>
      </c>
      <c r="H37" s="19"/>
      <c r="I37" s="19">
        <v>30</v>
      </c>
      <c r="J37" s="21"/>
      <c r="K37" s="19">
        <v>25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20</v>
      </c>
      <c r="F41" s="175"/>
      <c r="G41" s="176"/>
      <c r="H41" s="174"/>
      <c r="I41" s="174"/>
      <c r="J41" s="176"/>
      <c r="K41" s="174"/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287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8"/>
      <c r="H43" s="19"/>
      <c r="I43" s="19"/>
      <c r="J43" s="18"/>
      <c r="K43" s="19">
        <v>10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>
        <v>20</v>
      </c>
      <c r="H45" s="19"/>
      <c r="I45" s="19">
        <v>30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>
        <v>50</v>
      </c>
      <c r="H46" s="19"/>
      <c r="I46" s="19">
        <v>30</v>
      </c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22">
        <v>25</v>
      </c>
      <c r="H47" s="19"/>
      <c r="I47" s="19">
        <v>20</v>
      </c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>
        <v>20</v>
      </c>
      <c r="F48" s="175"/>
      <c r="G48" s="175"/>
      <c r="H48" s="174"/>
      <c r="I48" s="176"/>
      <c r="J48" s="176"/>
      <c r="K48" s="176"/>
      <c r="L48" s="19"/>
      <c r="M48" s="1" t="s">
        <v>218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22"/>
      <c r="H50" s="19"/>
      <c r="I50" s="19">
        <v>3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22"/>
      <c r="H54" s="19"/>
      <c r="I54" s="19"/>
      <c r="J54" s="18"/>
      <c r="K54" s="19">
        <v>3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19"/>
      <c r="J57" s="18"/>
      <c r="K57" s="19">
        <v>3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22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>
        <v>1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>
        <v>15</v>
      </c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8</v>
      </c>
      <c r="F66" s="18"/>
      <c r="G66" s="18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8"/>
      <c r="H67" s="19"/>
      <c r="I67" s="19"/>
      <c r="J67" s="18"/>
      <c r="K67" s="19">
        <v>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>
        <v>30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 t="s">
        <v>141</v>
      </c>
      <c r="F69" s="176"/>
      <c r="G69" s="177" t="s">
        <v>168</v>
      </c>
      <c r="H69" s="174"/>
      <c r="I69" s="177" t="s">
        <v>154</v>
      </c>
      <c r="J69" s="177"/>
      <c r="K69" s="177" t="s">
        <v>153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>
        <v>10</v>
      </c>
      <c r="J70" s="18"/>
      <c r="K70" s="19">
        <v>20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>
        <v>5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>
        <v>22</v>
      </c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>
        <v>100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9">
        <v>50</v>
      </c>
      <c r="J75" s="18"/>
      <c r="K75" s="19">
        <v>40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/>
      <c r="H77" s="19"/>
      <c r="I77" s="19"/>
      <c r="J77" s="19"/>
      <c r="K77" s="19">
        <v>3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>
        <v>3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  <c r="M79" s="1" t="s">
        <v>296</v>
      </c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/>
      <c r="H81" s="177"/>
      <c r="I81" s="177"/>
      <c r="J81" s="187"/>
      <c r="K81" s="177">
        <v>5</v>
      </c>
      <c r="L81" s="19"/>
      <c r="M81" s="1" t="s">
        <v>137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/>
      <c r="H83" s="177"/>
      <c r="I83" s="177"/>
      <c r="J83" s="177"/>
      <c r="K83" s="177"/>
      <c r="M83" s="1" t="s">
        <v>173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/>
      <c r="H85" s="177"/>
      <c r="I85" s="177"/>
      <c r="J85" s="177"/>
      <c r="K85" s="177"/>
      <c r="M85" s="112" t="s">
        <v>45</v>
      </c>
    </row>
  </sheetData>
  <autoFilter ref="A8:K85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297</v>
      </c>
      <c r="B2" s="855"/>
      <c r="C2" s="855"/>
      <c r="D2" s="20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298</v>
      </c>
      <c r="B3" s="855"/>
      <c r="C3" s="855"/>
      <c r="D3" s="20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0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05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0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17">
        <v>15</v>
      </c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>
        <v>30</v>
      </c>
      <c r="H11" s="174"/>
      <c r="I11" s="174"/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/>
      <c r="F12" s="197"/>
      <c r="G12" s="177"/>
      <c r="H12" s="187"/>
      <c r="I12" s="177">
        <v>30</v>
      </c>
      <c r="J12" s="177"/>
      <c r="K12" s="177">
        <v>30</v>
      </c>
      <c r="L12" s="19"/>
      <c r="M12" s="1" t="s">
        <v>299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>
        <v>10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>
        <v>20</v>
      </c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8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5</v>
      </c>
      <c r="F22" s="175"/>
      <c r="G22" s="176"/>
      <c r="H22" s="174"/>
      <c r="I22" s="174">
        <v>1</v>
      </c>
      <c r="J22" s="176"/>
      <c r="K22" s="174"/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>
        <v>5</v>
      </c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/>
      <c r="H33" s="174"/>
      <c r="I33" s="177"/>
      <c r="J33" s="177"/>
      <c r="K33" s="177">
        <v>11</v>
      </c>
      <c r="L33" s="19"/>
      <c r="M33" s="1" t="s">
        <v>299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10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30</v>
      </c>
      <c r="H37" s="19"/>
      <c r="I37" s="19">
        <v>20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15</v>
      </c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/>
      <c r="J41" s="176"/>
      <c r="K41" s="174"/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/>
      <c r="H45" s="19"/>
      <c r="I45" s="19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22"/>
      <c r="H46" s="19"/>
      <c r="I46" s="19"/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>
        <v>20</v>
      </c>
      <c r="F48" s="175"/>
      <c r="G48" s="175"/>
      <c r="H48" s="174"/>
      <c r="I48" s="176">
        <v>10</v>
      </c>
      <c r="J48" s="176"/>
      <c r="K48" s="176">
        <v>10</v>
      </c>
      <c r="L48" s="19"/>
      <c r="M48" s="1" t="s">
        <v>299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>
        <v>1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22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>
        <v>3</v>
      </c>
      <c r="H57" s="19"/>
      <c r="I57" s="19">
        <v>4</v>
      </c>
      <c r="J57" s="18"/>
      <c r="K57" s="19">
        <v>2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22">
        <v>1</v>
      </c>
      <c r="H58" s="19"/>
      <c r="I58" s="19"/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22"/>
      <c r="H59" s="19"/>
      <c r="I59" s="19"/>
      <c r="J59" s="18"/>
      <c r="K59" s="19">
        <v>6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9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>
        <v>5</v>
      </c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8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/>
      <c r="F69" s="176"/>
      <c r="G69" s="177"/>
      <c r="H69" s="174"/>
      <c r="I69" s="177"/>
      <c r="J69" s="177"/>
      <c r="K69" s="177" t="s">
        <v>142</v>
      </c>
      <c r="L69" s="19"/>
      <c r="M69" s="1" t="s">
        <v>45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/>
      <c r="J71" s="18"/>
      <c r="K71" s="19">
        <v>3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8"/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8">
        <v>50</v>
      </c>
      <c r="H75" s="19"/>
      <c r="I75" s="19">
        <v>70</v>
      </c>
      <c r="J75" s="18"/>
      <c r="K75" s="19">
        <v>20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9">
        <v>2</v>
      </c>
      <c r="J76" s="18"/>
      <c r="K76" s="19">
        <v>5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3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>
        <v>3</v>
      </c>
      <c r="J78" s="19"/>
      <c r="K78" s="19">
        <v>3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  <c r="M79" s="1" t="s">
        <v>296</v>
      </c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>
        <v>10</v>
      </c>
      <c r="F81" s="177"/>
      <c r="G81" s="177">
        <v>5</v>
      </c>
      <c r="H81" s="177"/>
      <c r="I81" s="177"/>
      <c r="J81" s="187"/>
      <c r="K81" s="177"/>
      <c r="L81" s="19"/>
      <c r="M81" s="1" t="s">
        <v>299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>
        <v>10</v>
      </c>
      <c r="H83" s="177"/>
      <c r="I83" s="177"/>
      <c r="J83" s="177"/>
      <c r="K83" s="177"/>
      <c r="M83" s="1" t="s">
        <v>299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/>
      <c r="H85" s="177"/>
      <c r="I85" s="177">
        <v>10</v>
      </c>
      <c r="J85" s="177"/>
      <c r="K85" s="177"/>
      <c r="M85" s="112" t="s">
        <v>299</v>
      </c>
    </row>
  </sheetData>
  <autoFilter ref="A8:K8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opLeftCell="A74" zoomScale="140" zoomScaleNormal="140" workbookViewId="0">
      <selection activeCell="A17"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300</v>
      </c>
      <c r="B2" s="855"/>
      <c r="C2" s="855"/>
      <c r="D2" s="207"/>
      <c r="E2" s="3"/>
      <c r="F2" s="4"/>
      <c r="G2" s="5"/>
      <c r="H2" s="5"/>
      <c r="I2" s="5"/>
      <c r="J2" s="5"/>
    </row>
    <row r="3" spans="1:13" s="6" customFormat="1" x14ac:dyDescent="0.25">
      <c r="A3" s="855" t="s">
        <v>301</v>
      </c>
      <c r="B3" s="855"/>
      <c r="C3" s="855"/>
      <c r="D3" s="207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20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08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0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20</v>
      </c>
      <c r="H10" s="19"/>
      <c r="I10" s="19">
        <v>10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>
        <v>30</v>
      </c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/>
      <c r="F12" s="197"/>
      <c r="G12" s="177"/>
      <c r="H12" s="187"/>
      <c r="I12" s="177"/>
      <c r="J12" s="177"/>
      <c r="K12" s="177"/>
      <c r="L12" s="19"/>
      <c r="M12" s="1" t="s">
        <v>299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>
        <v>4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>
        <v>8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>
        <v>1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15</v>
      </c>
      <c r="F18" s="22"/>
      <c r="G18" s="18"/>
      <c r="H18" s="19"/>
      <c r="I18" s="19"/>
      <c r="J18" s="18"/>
      <c r="K18" s="19">
        <v>15</v>
      </c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</v>
      </c>
      <c r="F22" s="175"/>
      <c r="G22" s="176">
        <v>2</v>
      </c>
      <c r="H22" s="174"/>
      <c r="I22" s="174"/>
      <c r="J22" s="176"/>
      <c r="K22" s="174">
        <v>5</v>
      </c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>
        <v>5</v>
      </c>
      <c r="J24" s="187"/>
      <c r="K24" s="187">
        <v>15</v>
      </c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ht="14.45" x14ac:dyDescent="0.3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>
        <v>1</v>
      </c>
      <c r="H26" s="19"/>
      <c r="I26" s="19"/>
      <c r="J26" s="18"/>
      <c r="K26" s="19"/>
      <c r="L26" s="19"/>
    </row>
    <row r="27" spans="1:13" ht="14.45" x14ac:dyDescent="0.3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>
        <v>20</v>
      </c>
      <c r="J27" s="176"/>
      <c r="K27" s="174"/>
      <c r="L27" s="19"/>
      <c r="M27" s="1" t="s">
        <v>287</v>
      </c>
    </row>
    <row r="28" spans="1:13" ht="14.45" x14ac:dyDescent="0.3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8"/>
      <c r="H28" s="19"/>
      <c r="I28" s="19"/>
      <c r="J28" s="18"/>
      <c r="K28" s="19">
        <v>15</v>
      </c>
      <c r="L28" s="19"/>
    </row>
    <row r="29" spans="1:13" ht="14.45" x14ac:dyDescent="0.3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>
        <v>1</v>
      </c>
      <c r="H29" s="19"/>
      <c r="I29" s="19"/>
      <c r="J29" s="18"/>
      <c r="K29" s="19"/>
      <c r="L29" s="19"/>
    </row>
    <row r="30" spans="1:13" ht="14.45" x14ac:dyDescent="0.3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ht="14.45" x14ac:dyDescent="0.3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8">
        <v>1</v>
      </c>
      <c r="H31" s="19"/>
      <c r="I31" s="19"/>
      <c r="J31" s="18"/>
      <c r="K31" s="19"/>
      <c r="L31" s="19"/>
    </row>
    <row r="32" spans="1:13" ht="14.45" x14ac:dyDescent="0.3">
      <c r="A32" s="16">
        <v>7501057720192</v>
      </c>
      <c r="B32" s="16">
        <v>20192</v>
      </c>
      <c r="C32" s="17" t="s">
        <v>59</v>
      </c>
      <c r="D32" s="17">
        <v>0.5</v>
      </c>
      <c r="E32" s="19">
        <v>5</v>
      </c>
      <c r="F32" s="22"/>
      <c r="G32" s="18"/>
      <c r="H32" s="19"/>
      <c r="I32" s="19"/>
      <c r="J32" s="18"/>
      <c r="K32" s="19">
        <v>15</v>
      </c>
      <c r="L32" s="19"/>
    </row>
    <row r="33" spans="1:13" ht="14.45" x14ac:dyDescent="0.3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20</v>
      </c>
      <c r="H33" s="174"/>
      <c r="I33" s="177">
        <v>10</v>
      </c>
      <c r="J33" s="177"/>
      <c r="K33" s="177"/>
      <c r="L33" s="19"/>
      <c r="M33" s="1" t="s">
        <v>299</v>
      </c>
    </row>
    <row r="34" spans="1:13" ht="14.45" x14ac:dyDescent="0.3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8"/>
      <c r="H34" s="19"/>
      <c r="I34" s="19">
        <v>10</v>
      </c>
      <c r="J34" s="18"/>
      <c r="K34" s="19">
        <v>15</v>
      </c>
      <c r="L34" s="19"/>
    </row>
    <row r="35" spans="1:13" ht="14.45" x14ac:dyDescent="0.3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6">
        <v>30</v>
      </c>
      <c r="H35" s="174"/>
      <c r="I35" s="174"/>
      <c r="J35" s="176"/>
      <c r="K35" s="174"/>
      <c r="L35" s="19"/>
      <c r="M35" s="1" t="s">
        <v>299</v>
      </c>
    </row>
    <row r="36" spans="1:13" ht="14.45" x14ac:dyDescent="0.3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>
        <v>3</v>
      </c>
      <c r="H36" s="19"/>
      <c r="I36" s="19">
        <v>3</v>
      </c>
      <c r="J36" s="18"/>
      <c r="K36" s="19"/>
      <c r="L36" s="19"/>
    </row>
    <row r="37" spans="1:13" ht="14.45" x14ac:dyDescent="0.3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30</v>
      </c>
      <c r="H37" s="19"/>
      <c r="I37" s="19">
        <v>30</v>
      </c>
      <c r="J37" s="21"/>
      <c r="K37" s="19">
        <v>25</v>
      </c>
      <c r="L37" s="19"/>
    </row>
    <row r="38" spans="1:13" ht="14.45" x14ac:dyDescent="0.3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>
        <v>11</v>
      </c>
      <c r="H38" s="19"/>
      <c r="I38" s="19">
        <v>8</v>
      </c>
      <c r="J38" s="18"/>
      <c r="K38" s="19"/>
      <c r="L38" s="19"/>
    </row>
    <row r="39" spans="1:13" ht="14.45" x14ac:dyDescent="0.3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9"/>
      <c r="J39" s="18"/>
      <c r="K39" s="19">
        <v>15</v>
      </c>
      <c r="L39" s="19"/>
    </row>
    <row r="40" spans="1:13" ht="14.45" x14ac:dyDescent="0.3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15</v>
      </c>
      <c r="L40" s="19"/>
    </row>
    <row r="41" spans="1:13" ht="14.45" x14ac:dyDescent="0.3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20</v>
      </c>
      <c r="J41" s="176"/>
      <c r="K41" s="174">
        <v>20</v>
      </c>
      <c r="L41" s="19"/>
      <c r="M41" s="1" t="s">
        <v>287</v>
      </c>
    </row>
    <row r="42" spans="1:13" ht="14.45" x14ac:dyDescent="0.3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299</v>
      </c>
    </row>
    <row r="43" spans="1:13" ht="14.45" x14ac:dyDescent="0.3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9"/>
      <c r="J43" s="18"/>
      <c r="K43" s="19">
        <v>15</v>
      </c>
      <c r="L43" s="19"/>
    </row>
    <row r="44" spans="1:13" ht="14.45" x14ac:dyDescent="0.3">
      <c r="A44" s="213">
        <v>990310</v>
      </c>
      <c r="B44" s="213">
        <v>32320</v>
      </c>
      <c r="C44" s="214" t="s">
        <v>82</v>
      </c>
      <c r="D44" s="214">
        <v>4.5</v>
      </c>
      <c r="E44" s="215" t="s">
        <v>145</v>
      </c>
      <c r="F44" s="37"/>
      <c r="G44" s="36"/>
      <c r="H44" s="38"/>
      <c r="I44" s="19"/>
      <c r="J44" s="18"/>
      <c r="K44" s="19"/>
      <c r="L44" s="19"/>
    </row>
    <row r="45" spans="1:13" ht="14.45" x14ac:dyDescent="0.3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>
        <v>20</v>
      </c>
      <c r="H45" s="19"/>
      <c r="I45" s="19">
        <v>20</v>
      </c>
      <c r="J45" s="18"/>
      <c r="K45" s="19"/>
      <c r="L45" s="19"/>
    </row>
    <row r="46" spans="1:13" ht="14.45" x14ac:dyDescent="0.3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ht="14.45" x14ac:dyDescent="0.3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ht="14.45" x14ac:dyDescent="0.3">
      <c r="A48" s="16">
        <v>990430</v>
      </c>
      <c r="B48" s="16">
        <v>53278</v>
      </c>
      <c r="C48" s="17" t="s">
        <v>88</v>
      </c>
      <c r="D48" s="17">
        <v>3.01</v>
      </c>
      <c r="E48" s="176">
        <v>15</v>
      </c>
      <c r="F48" s="175"/>
      <c r="G48" s="175">
        <v>20</v>
      </c>
      <c r="H48" s="174"/>
      <c r="I48" s="176"/>
      <c r="J48" s="176"/>
      <c r="K48" s="176">
        <v>5</v>
      </c>
      <c r="L48" s="19"/>
      <c r="M48" s="1" t="s">
        <v>299</v>
      </c>
    </row>
    <row r="49" spans="1:12" ht="14.45" x14ac:dyDescent="0.3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ht="14.45" x14ac:dyDescent="0.3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2</v>
      </c>
      <c r="H50" s="19"/>
      <c r="I50" s="19">
        <v>2</v>
      </c>
      <c r="J50" s="18"/>
      <c r="K50" s="19"/>
      <c r="L50" s="19"/>
    </row>
    <row r="51" spans="1:12" ht="14.45" x14ac:dyDescent="0.3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ht="14.45" x14ac:dyDescent="0.3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ht="14.45" x14ac:dyDescent="0.3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ht="14.45" x14ac:dyDescent="0.3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>
        <v>6</v>
      </c>
      <c r="L54" s="19"/>
    </row>
    <row r="55" spans="1:12" ht="14.45" x14ac:dyDescent="0.3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3</v>
      </c>
      <c r="J55" s="18"/>
      <c r="K55" s="116"/>
      <c r="L55" s="19"/>
    </row>
    <row r="56" spans="1:12" ht="14.45" x14ac:dyDescent="0.3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>
        <v>1</v>
      </c>
      <c r="H56" s="19"/>
      <c r="I56" s="19"/>
      <c r="J56" s="18"/>
      <c r="K56" s="19"/>
      <c r="L56" s="19"/>
    </row>
    <row r="57" spans="1:12" ht="14.45" x14ac:dyDescent="0.3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22">
        <v>3</v>
      </c>
      <c r="H57" s="19"/>
      <c r="I57" s="19">
        <v>3</v>
      </c>
      <c r="J57" s="18"/>
      <c r="K57" s="19">
        <v>4</v>
      </c>
      <c r="L57" s="19"/>
    </row>
    <row r="58" spans="1:12" ht="14.45" x14ac:dyDescent="0.3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22">
        <v>1</v>
      </c>
      <c r="H58" s="19"/>
      <c r="I58" s="19">
        <v>1</v>
      </c>
      <c r="J58" s="18"/>
      <c r="K58" s="19">
        <v>1</v>
      </c>
      <c r="L58" s="19"/>
    </row>
    <row r="59" spans="1:12" ht="14.45" x14ac:dyDescent="0.3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22"/>
      <c r="H59" s="19"/>
      <c r="I59" s="19"/>
      <c r="J59" s="18"/>
      <c r="K59" s="19">
        <v>3</v>
      </c>
      <c r="L59" s="19"/>
    </row>
    <row r="60" spans="1:12" ht="14.45" x14ac:dyDescent="0.3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22"/>
      <c r="H60" s="19"/>
      <c r="I60" s="19"/>
      <c r="J60" s="18"/>
      <c r="K60" s="19"/>
      <c r="L60" s="19"/>
    </row>
    <row r="61" spans="1:12" ht="14.45" x14ac:dyDescent="0.3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22"/>
      <c r="H61" s="19"/>
      <c r="I61" s="19"/>
      <c r="J61" s="18"/>
      <c r="K61" s="19"/>
      <c r="L61" s="19"/>
    </row>
    <row r="62" spans="1:12" ht="14.45" x14ac:dyDescent="0.3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>
        <v>1</v>
      </c>
      <c r="J62" s="18"/>
      <c r="K62" s="19"/>
      <c r="L62" s="19"/>
    </row>
    <row r="63" spans="1:12" ht="14.45" x14ac:dyDescent="0.3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ht="14.45" x14ac:dyDescent="0.3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>
        <v>2</v>
      </c>
      <c r="H64" s="19"/>
      <c r="I64" s="19"/>
      <c r="J64" s="18"/>
      <c r="K64" s="19"/>
      <c r="L64" s="19"/>
    </row>
    <row r="65" spans="1:13" ht="14.45" x14ac:dyDescent="0.3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>
        <v>10</v>
      </c>
      <c r="H65" s="19"/>
      <c r="I65" s="19">
        <v>15</v>
      </c>
      <c r="J65" s="18"/>
      <c r="K65" s="19"/>
      <c r="L65" s="19"/>
    </row>
    <row r="66" spans="1:13" ht="14.45" x14ac:dyDescent="0.3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/>
      <c r="L66" s="19"/>
    </row>
    <row r="67" spans="1:13" ht="14.45" x14ac:dyDescent="0.3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8">
        <v>10</v>
      </c>
      <c r="H67" s="19"/>
      <c r="I67" s="19"/>
      <c r="J67" s="18"/>
      <c r="K67" s="19"/>
      <c r="L67" s="19"/>
    </row>
    <row r="68" spans="1:13" ht="14.45" x14ac:dyDescent="0.3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>
        <v>20</v>
      </c>
      <c r="J68" s="18"/>
      <c r="K68" s="19">
        <v>10</v>
      </c>
      <c r="L68" s="19"/>
    </row>
    <row r="69" spans="1:13" ht="14.45" x14ac:dyDescent="0.3">
      <c r="A69" s="16">
        <v>7501147510993</v>
      </c>
      <c r="B69" s="16" t="s">
        <v>118</v>
      </c>
      <c r="C69" s="25" t="s">
        <v>119</v>
      </c>
      <c r="D69" s="25">
        <v>0.2</v>
      </c>
      <c r="E69" s="177">
        <v>40</v>
      </c>
      <c r="F69" s="176"/>
      <c r="G69" s="177">
        <v>50</v>
      </c>
      <c r="H69" s="174"/>
      <c r="I69" s="177"/>
      <c r="J69" s="177"/>
      <c r="K69" s="177">
        <v>10</v>
      </c>
      <c r="L69" s="19"/>
      <c r="M69" s="1" t="s">
        <v>299</v>
      </c>
    </row>
    <row r="70" spans="1:13" ht="14.45" x14ac:dyDescent="0.3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9"/>
      <c r="J70" s="18"/>
      <c r="K70" s="19"/>
      <c r="L70" s="19"/>
    </row>
    <row r="71" spans="1:13" ht="14.45" x14ac:dyDescent="0.3">
      <c r="A71" s="16">
        <v>994255</v>
      </c>
      <c r="B71" s="16">
        <v>53315</v>
      </c>
      <c r="C71" s="25" t="s">
        <v>122</v>
      </c>
      <c r="D71" s="25">
        <v>3.2</v>
      </c>
      <c r="E71" s="19">
        <v>10</v>
      </c>
      <c r="F71" s="18"/>
      <c r="G71" s="18"/>
      <c r="H71" s="19"/>
      <c r="I71" s="19">
        <v>2</v>
      </c>
      <c r="J71" s="18"/>
      <c r="K71" s="19"/>
      <c r="L71" s="19"/>
    </row>
    <row r="72" spans="1:13" ht="14.45" x14ac:dyDescent="0.3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22</v>
      </c>
      <c r="H72" s="19"/>
      <c r="I72" s="19"/>
      <c r="J72" s="18"/>
      <c r="K72" s="19"/>
      <c r="L72" s="19"/>
    </row>
    <row r="73" spans="1:13" ht="14.45" x14ac:dyDescent="0.3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>
        <v>100</v>
      </c>
      <c r="J73" s="18"/>
      <c r="K73" s="19">
        <v>15</v>
      </c>
      <c r="L73" s="19"/>
    </row>
    <row r="74" spans="1:13" ht="14.45" x14ac:dyDescent="0.3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8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8">
        <v>60</v>
      </c>
      <c r="H75" s="19"/>
      <c r="I75" s="19">
        <v>40</v>
      </c>
      <c r="J75" s="18"/>
      <c r="K75" s="19">
        <v>40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8">
        <v>5</v>
      </c>
      <c r="H76" s="19"/>
      <c r="I76" s="19">
        <v>3</v>
      </c>
      <c r="J76" s="18"/>
      <c r="K76" s="19">
        <v>3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3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  <c r="M79" s="1" t="s">
        <v>296</v>
      </c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/>
      <c r="J80" s="28"/>
      <c r="K80" s="21">
        <v>15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/>
      <c r="H81" s="177"/>
      <c r="I81" s="177">
        <v>5</v>
      </c>
      <c r="J81" s="187"/>
      <c r="K81" s="177"/>
      <c r="L81" s="19"/>
      <c r="M81" s="1" t="s">
        <v>299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>
        <v>30</v>
      </c>
      <c r="F83" s="177"/>
      <c r="G83" s="177">
        <v>50</v>
      </c>
      <c r="H83" s="177"/>
      <c r="I83" s="177"/>
      <c r="J83" s="177"/>
      <c r="K83" s="177"/>
      <c r="M83" s="1" t="s">
        <v>299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/>
      <c r="H85" s="177"/>
      <c r="I85" s="177"/>
      <c r="J85" s="177"/>
      <c r="K85" s="177"/>
      <c r="M85" s="112" t="s">
        <v>299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5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140625" style="1" customWidth="1"/>
    <col min="12" max="12" width="5.42578125" style="1" hidden="1" customWidth="1"/>
    <col min="13" max="13" width="8.5703125" style="1" bestFit="1" customWidth="1"/>
    <col min="14" max="256" width="11.5703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5703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5703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5703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5703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5703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5703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5703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5703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5703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5703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5703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5703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5703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5703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5703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5703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5703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5703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5703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5703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5703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5703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5703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5703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5703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5703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5703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5703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5703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5703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5703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5703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5703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5703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5703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5703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5703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5703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5703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5703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5703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5703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5703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5703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5703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5703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5703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5703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5703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5703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5703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5703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5703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5703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5703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5703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5703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5703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5703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5703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5703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5703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5703125" style="1"/>
  </cols>
  <sheetData>
    <row r="1" spans="1:13" ht="22.9" x14ac:dyDescent="0.4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302</v>
      </c>
      <c r="B2" s="855"/>
      <c r="C2" s="855"/>
      <c r="D2" s="21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303</v>
      </c>
      <c r="B3" s="855"/>
      <c r="C3" s="855"/>
      <c r="D3" s="21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1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11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1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>
        <v>30</v>
      </c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17">
        <v>15</v>
      </c>
      <c r="H10" s="19"/>
      <c r="I10" s="19">
        <v>7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>
        <v>30</v>
      </c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>
        <v>30</v>
      </c>
      <c r="F12" s="197"/>
      <c r="G12" s="177">
        <v>20</v>
      </c>
      <c r="H12" s="187"/>
      <c r="I12" s="177">
        <v>20</v>
      </c>
      <c r="J12" s="177"/>
      <c r="K12" s="177"/>
      <c r="L12" s="19"/>
      <c r="M12" s="1" t="s">
        <v>299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>
        <v>3</v>
      </c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31">
        <v>8</v>
      </c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</v>
      </c>
      <c r="F22" s="175"/>
      <c r="G22" s="176"/>
      <c r="H22" s="174"/>
      <c r="I22" s="174">
        <v>3</v>
      </c>
      <c r="J22" s="176"/>
      <c r="K22" s="174"/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>
        <v>10</v>
      </c>
      <c r="F24" s="175"/>
      <c r="G24" s="187"/>
      <c r="H24" s="174"/>
      <c r="I24" s="187">
        <v>10</v>
      </c>
      <c r="J24" s="187"/>
      <c r="K24" s="187"/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30</v>
      </c>
      <c r="H33" s="174"/>
      <c r="I33" s="177">
        <v>10</v>
      </c>
      <c r="J33" s="177"/>
      <c r="K33" s="177"/>
      <c r="L33" s="19"/>
      <c r="M33" s="1" t="s">
        <v>299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6">
        <v>30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20</v>
      </c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/>
      <c r="J41" s="176"/>
      <c r="K41" s="174"/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120</v>
      </c>
      <c r="F42" s="175"/>
      <c r="G42" s="177">
        <v>120</v>
      </c>
      <c r="H42" s="174"/>
      <c r="I42" s="177">
        <v>50</v>
      </c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/>
      <c r="H45" s="19"/>
      <c r="I45" s="19">
        <v>20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/>
      <c r="F48" s="175"/>
      <c r="G48" s="175"/>
      <c r="H48" s="174"/>
      <c r="I48" s="176">
        <v>15</v>
      </c>
      <c r="J48" s="176"/>
      <c r="K48" s="176"/>
      <c r="L48" s="19"/>
      <c r="M48" s="1" t="s">
        <v>299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22"/>
      <c r="H50" s="19"/>
      <c r="I50" s="19">
        <v>1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22"/>
      <c r="H52" s="19"/>
      <c r="I52" s="19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22">
        <v>3</v>
      </c>
      <c r="H57" s="19"/>
      <c r="I57" s="19">
        <v>1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8">
        <v>12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>
        <v>20</v>
      </c>
      <c r="H68" s="19"/>
      <c r="I68" s="19">
        <v>20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>
        <v>40</v>
      </c>
      <c r="F69" s="176"/>
      <c r="G69" s="177">
        <v>30</v>
      </c>
      <c r="H69" s="174"/>
      <c r="I69" s="177"/>
      <c r="J69" s="177"/>
      <c r="K69" s="177"/>
      <c r="L69" s="19"/>
      <c r="M69" s="1" t="s">
        <v>299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>
        <v>3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/>
      <c r="H72" s="19"/>
      <c r="I72" s="19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>
        <v>100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8"/>
      <c r="H74" s="19"/>
      <c r="I74" s="19">
        <v>7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8">
        <v>50</v>
      </c>
      <c r="H75" s="19"/>
      <c r="I75" s="19"/>
      <c r="J75" s="18"/>
      <c r="K75" s="19"/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/>
      <c r="J79" s="19"/>
      <c r="K79" s="19"/>
      <c r="L79" s="19"/>
      <c r="M79" s="1" t="s">
        <v>296</v>
      </c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>
        <v>10</v>
      </c>
      <c r="H81" s="177"/>
      <c r="I81" s="177"/>
      <c r="J81" s="187"/>
      <c r="K81" s="177"/>
      <c r="L81" s="19"/>
      <c r="M81" s="1" t="s">
        <v>299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>
        <v>22</v>
      </c>
      <c r="F83" s="177"/>
      <c r="G83" s="177"/>
      <c r="H83" s="177"/>
      <c r="I83" s="177">
        <v>20</v>
      </c>
      <c r="J83" s="177"/>
      <c r="K83" s="177"/>
      <c r="M83" s="1" t="s">
        <v>299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>
        <v>5</v>
      </c>
      <c r="F85" s="177"/>
      <c r="G85" s="177"/>
      <c r="H85" s="177"/>
      <c r="I85" s="177">
        <v>5</v>
      </c>
      <c r="J85" s="177"/>
      <c r="K85" s="177"/>
      <c r="M85" s="112" t="s">
        <v>299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fitToHeight="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30" customHeight="1" x14ac:dyDescent="0.2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304</v>
      </c>
      <c r="B2" s="855"/>
      <c r="C2" s="855"/>
      <c r="D2" s="21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305</v>
      </c>
      <c r="B3" s="855"/>
      <c r="C3" s="855"/>
      <c r="D3" s="21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1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17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1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15</v>
      </c>
      <c r="F9" s="176"/>
      <c r="G9" s="176"/>
      <c r="H9" s="174"/>
      <c r="I9" s="174"/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15</v>
      </c>
      <c r="H10" s="19"/>
      <c r="I10" s="19">
        <v>4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6">
        <v>10</v>
      </c>
      <c r="H11" s="174"/>
      <c r="I11" s="174"/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/>
      <c r="F12" s="197"/>
      <c r="G12" s="177"/>
      <c r="H12" s="187"/>
      <c r="I12" s="177"/>
      <c r="J12" s="177"/>
      <c r="K12" s="177"/>
      <c r="L12" s="19"/>
      <c r="M12" s="1" t="s">
        <v>299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>
        <v>4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10</v>
      </c>
      <c r="H15" s="19"/>
      <c r="I15" s="19">
        <v>4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8"/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8</v>
      </c>
      <c r="F21" s="22"/>
      <c r="G21" s="18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4">
        <v>1</v>
      </c>
      <c r="J22" s="176"/>
      <c r="K22" s="174">
        <v>2</v>
      </c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/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20</v>
      </c>
      <c r="H33" s="174"/>
      <c r="I33" s="177">
        <v>10</v>
      </c>
      <c r="J33" s="177"/>
      <c r="K33" s="177"/>
      <c r="L33" s="19"/>
      <c r="M33" s="1" t="s">
        <v>299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21">
        <v>30</v>
      </c>
      <c r="H37" s="19"/>
      <c r="I37" s="19">
        <v>15</v>
      </c>
      <c r="J37" s="21"/>
      <c r="K37" s="19">
        <v>25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10</v>
      </c>
      <c r="F38" s="22"/>
      <c r="G38" s="18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>
        <v>22</v>
      </c>
      <c r="H39" s="19"/>
      <c r="I39" s="19">
        <v>22</v>
      </c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20</v>
      </c>
      <c r="J41" s="176"/>
      <c r="K41" s="174"/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40</v>
      </c>
      <c r="F42" s="175"/>
      <c r="G42" s="177"/>
      <c r="H42" s="174"/>
      <c r="I42" s="177"/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22"/>
      <c r="H45" s="19"/>
      <c r="I45" s="19">
        <v>15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22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/>
      <c r="F48" s="175"/>
      <c r="G48" s="175"/>
      <c r="H48" s="174"/>
      <c r="I48" s="176"/>
      <c r="J48" s="176"/>
      <c r="K48" s="176">
        <v>10</v>
      </c>
      <c r="L48" s="19"/>
      <c r="M48" s="1" t="s">
        <v>299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4</v>
      </c>
      <c r="H50" s="19"/>
      <c r="I50" s="19"/>
      <c r="J50" s="18"/>
      <c r="K50" s="19">
        <v>1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>
        <v>3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>
        <v>3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>
        <v>2</v>
      </c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3</v>
      </c>
      <c r="F57" s="22"/>
      <c r="G57" s="22">
        <v>3</v>
      </c>
      <c r="H57" s="19"/>
      <c r="I57" s="19">
        <v>2</v>
      </c>
      <c r="J57" s="18"/>
      <c r="K57" s="19">
        <v>4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1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>
        <v>20</v>
      </c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8">
        <v>20</v>
      </c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>
        <v>12</v>
      </c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8"/>
      <c r="H68" s="19"/>
      <c r="I68" s="19">
        <v>15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>
        <v>50</v>
      </c>
      <c r="F69" s="176"/>
      <c r="G69" s="177"/>
      <c r="H69" s="174"/>
      <c r="I69" s="177">
        <v>40</v>
      </c>
      <c r="J69" s="177"/>
      <c r="K69" s="177"/>
      <c r="L69" s="19"/>
      <c r="M69" s="1" t="s">
        <v>299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>
        <v>1</v>
      </c>
      <c r="J71" s="18"/>
      <c r="K71" s="19">
        <v>4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/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8">
        <v>100</v>
      </c>
      <c r="H73" s="19"/>
      <c r="I73" s="19">
        <v>70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9">
        <v>100</v>
      </c>
      <c r="J75" s="18"/>
      <c r="K75" s="19">
        <v>40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>
        <v>6</v>
      </c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3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5</v>
      </c>
      <c r="F79" s="19"/>
      <c r="G79" s="19"/>
      <c r="H79" s="19"/>
      <c r="I79" s="19"/>
      <c r="J79" s="19"/>
      <c r="K79" s="19"/>
      <c r="L79" s="19"/>
      <c r="M79" s="1" t="s">
        <v>296</v>
      </c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>
        <v>10</v>
      </c>
      <c r="H81" s="177"/>
      <c r="I81" s="177">
        <v>4</v>
      </c>
      <c r="J81" s="187"/>
      <c r="K81" s="177">
        <v>4</v>
      </c>
      <c r="L81" s="19"/>
      <c r="M81" s="1" t="s">
        <v>299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177"/>
      <c r="F83" s="177"/>
      <c r="G83" s="177">
        <v>20</v>
      </c>
      <c r="H83" s="177"/>
      <c r="I83" s="177"/>
      <c r="J83" s="177"/>
      <c r="K83" s="177">
        <v>20</v>
      </c>
      <c r="M83" s="1" t="s">
        <v>299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/>
      <c r="J84" s="177"/>
      <c r="K84" s="177"/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/>
      <c r="H85" s="177"/>
      <c r="I85" s="177"/>
      <c r="J85" s="177"/>
      <c r="K85" s="177"/>
      <c r="M85" s="112" t="s">
        <v>299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7" customHeight="1" x14ac:dyDescent="0.2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306</v>
      </c>
      <c r="B2" s="855"/>
      <c r="C2" s="855"/>
      <c r="D2" s="21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307</v>
      </c>
      <c r="B3" s="855"/>
      <c r="C3" s="855"/>
      <c r="D3" s="21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1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20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2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287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17">
        <v>10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6"/>
      <c r="H11" s="174"/>
      <c r="I11" s="174"/>
      <c r="J11" s="176"/>
      <c r="K11" s="174"/>
      <c r="L11" s="19"/>
      <c r="M11" s="1" t="s">
        <v>287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177"/>
      <c r="F12" s="197"/>
      <c r="G12" s="177"/>
      <c r="H12" s="187"/>
      <c r="I12" s="177"/>
      <c r="J12" s="177"/>
      <c r="K12" s="177"/>
      <c r="L12" s="19"/>
      <c r="M12" s="1" t="s">
        <v>299</v>
      </c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>
        <v>2</v>
      </c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>
        <v>3</v>
      </c>
      <c r="J14" s="18"/>
      <c r="K14" s="19">
        <v>5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45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20</v>
      </c>
      <c r="F18" s="22"/>
      <c r="G18" s="18">
        <v>18</v>
      </c>
      <c r="H18" s="19"/>
      <c r="I18" s="19"/>
      <c r="J18" s="18"/>
      <c r="K18" s="19"/>
      <c r="L18" s="19"/>
      <c r="M18" s="1" t="s">
        <v>36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8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</v>
      </c>
      <c r="F22" s="175"/>
      <c r="G22" s="176">
        <v>3</v>
      </c>
      <c r="H22" s="174"/>
      <c r="I22" s="174">
        <v>4</v>
      </c>
      <c r="J22" s="176"/>
      <c r="K22" s="174"/>
      <c r="L22" s="19"/>
      <c r="M22" s="1" t="s">
        <v>287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187"/>
      <c r="F24" s="175"/>
      <c r="G24" s="187"/>
      <c r="H24" s="174"/>
      <c r="I24" s="187"/>
      <c r="J24" s="187"/>
      <c r="K24" s="187">
        <v>5</v>
      </c>
      <c r="L24" s="19"/>
      <c r="M24" s="1" t="s">
        <v>287</v>
      </c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>
        <v>12</v>
      </c>
      <c r="H27" s="174"/>
      <c r="I27" s="174">
        <v>30</v>
      </c>
      <c r="J27" s="176"/>
      <c r="K27" s="174">
        <v>15</v>
      </c>
      <c r="L27" s="19"/>
      <c r="M27" s="1" t="s">
        <v>287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>
        <v>3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30</v>
      </c>
      <c r="H33" s="174"/>
      <c r="I33" s="177">
        <v>6</v>
      </c>
      <c r="J33" s="177"/>
      <c r="K33" s="177"/>
      <c r="L33" s="19"/>
      <c r="M33" s="1" t="s">
        <v>299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6">
        <v>10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21">
        <v>30</v>
      </c>
      <c r="H37" s="19"/>
      <c r="I37" s="19">
        <v>20</v>
      </c>
      <c r="J37" s="21"/>
      <c r="K37" s="19">
        <v>27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22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10</v>
      </c>
      <c r="J41" s="176"/>
      <c r="K41" s="174"/>
      <c r="L41" s="19"/>
      <c r="M41" s="1" t="s">
        <v>287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>
        <v>50</v>
      </c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/>
      <c r="H45" s="19"/>
      <c r="I45" s="19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22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76">
        <v>20</v>
      </c>
      <c r="F48" s="175"/>
      <c r="G48" s="175">
        <v>10</v>
      </c>
      <c r="H48" s="174"/>
      <c r="I48" s="176">
        <v>10</v>
      </c>
      <c r="J48" s="176"/>
      <c r="K48" s="176"/>
      <c r="L48" s="19"/>
      <c r="M48" s="1" t="s">
        <v>299</v>
      </c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/>
      <c r="H50" s="19"/>
      <c r="I50" s="19"/>
      <c r="J50" s="18"/>
      <c r="K50" s="19">
        <v>1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4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2</v>
      </c>
      <c r="F57" s="22"/>
      <c r="G57" s="22">
        <v>3</v>
      </c>
      <c r="H57" s="19"/>
      <c r="I57" s="19"/>
      <c r="J57" s="18"/>
      <c r="K57" s="19">
        <v>4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>
        <v>1</v>
      </c>
      <c r="H58" s="19"/>
      <c r="I58" s="19"/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>
        <v>6</v>
      </c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8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/>
      <c r="J65" s="18"/>
      <c r="K65" s="19">
        <v>20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>
        <v>10</v>
      </c>
      <c r="H67" s="19"/>
      <c r="I67" s="19">
        <v>10</v>
      </c>
      <c r="J67" s="18"/>
      <c r="K67" s="19">
        <v>30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>
        <v>20</v>
      </c>
      <c r="H68" s="19"/>
      <c r="I68" s="19"/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177">
        <v>40</v>
      </c>
      <c r="F69" s="176"/>
      <c r="G69" s="177">
        <v>30</v>
      </c>
      <c r="H69" s="174"/>
      <c r="I69" s="177"/>
      <c r="J69" s="177"/>
      <c r="K69" s="177"/>
      <c r="L69" s="19"/>
      <c r="M69" s="1" t="s">
        <v>299</v>
      </c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8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8</v>
      </c>
      <c r="F71" s="18"/>
      <c r="G71" s="18">
        <v>5</v>
      </c>
      <c r="H71" s="19"/>
      <c r="I71" s="19">
        <v>2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>
        <v>22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8"/>
      <c r="H73" s="19"/>
      <c r="I73" s="19">
        <v>50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8"/>
      <c r="H74" s="19"/>
      <c r="I74" s="19"/>
      <c r="J74" s="18"/>
      <c r="K74" s="19">
        <v>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70</v>
      </c>
      <c r="H75" s="19"/>
      <c r="I75" s="19">
        <v>50</v>
      </c>
      <c r="J75" s="18"/>
      <c r="K75" s="19">
        <v>30</v>
      </c>
      <c r="L75" s="19"/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8">
        <v>5</v>
      </c>
      <c r="H76" s="19"/>
      <c r="I76" s="19"/>
      <c r="J76" s="18"/>
      <c r="K76" s="19">
        <v>4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3</v>
      </c>
      <c r="J77" s="19"/>
      <c r="K77" s="19">
        <v>4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3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>
        <v>3</v>
      </c>
      <c r="J79" s="19"/>
      <c r="K79" s="19"/>
      <c r="L79" s="19"/>
      <c r="M79" s="1" t="s">
        <v>296</v>
      </c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177"/>
      <c r="F81" s="177"/>
      <c r="G81" s="177"/>
      <c r="H81" s="177"/>
      <c r="I81" s="177"/>
      <c r="J81" s="187"/>
      <c r="K81" s="177"/>
      <c r="L81" s="19"/>
      <c r="M81" s="1" t="s">
        <v>299</v>
      </c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177">
        <v>10</v>
      </c>
      <c r="F83" s="177"/>
      <c r="G83" s="177">
        <v>30</v>
      </c>
      <c r="H83" s="177"/>
      <c r="I83" s="177">
        <v>20</v>
      </c>
      <c r="J83" s="177"/>
      <c r="K83" s="177"/>
      <c r="M83" s="1" t="s">
        <v>299</v>
      </c>
    </row>
    <row r="84" spans="1:13" x14ac:dyDescent="0.25">
      <c r="A84" s="16">
        <v>990095</v>
      </c>
      <c r="B84" s="42">
        <v>1462</v>
      </c>
      <c r="C84" s="43" t="s">
        <v>223</v>
      </c>
      <c r="E84" s="177"/>
      <c r="F84" s="177"/>
      <c r="G84" s="177"/>
      <c r="H84" s="177"/>
      <c r="I84" s="177">
        <v>3</v>
      </c>
      <c r="J84" s="177"/>
      <c r="K84" s="177">
        <v>5</v>
      </c>
      <c r="M84" s="112" t="s">
        <v>45</v>
      </c>
    </row>
    <row r="85" spans="1:13" x14ac:dyDescent="0.25">
      <c r="A85" s="16">
        <v>2155</v>
      </c>
      <c r="B85" s="42">
        <v>2155</v>
      </c>
      <c r="C85" s="43" t="s">
        <v>231</v>
      </c>
      <c r="E85" s="177"/>
      <c r="F85" s="177"/>
      <c r="G85" s="177">
        <v>5</v>
      </c>
      <c r="H85" s="177"/>
      <c r="I85" s="177">
        <v>5</v>
      </c>
      <c r="J85" s="177"/>
      <c r="K85" s="177"/>
      <c r="M85" s="112" t="s">
        <v>299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topLeftCell="A52" zoomScale="150" zoomScaleNormal="150" workbookViewId="0">
      <selection activeCell="A52"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5.42578125" style="1" hidden="1" customWidth="1"/>
    <col min="13" max="13" width="8.570312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308</v>
      </c>
      <c r="B2" s="855"/>
      <c r="C2" s="855"/>
      <c r="D2" s="222"/>
      <c r="E2" s="3"/>
      <c r="F2" s="4"/>
      <c r="G2" s="5"/>
      <c r="H2" s="5"/>
      <c r="I2" s="5"/>
      <c r="J2" s="5"/>
    </row>
    <row r="3" spans="1:13" s="6" customFormat="1" x14ac:dyDescent="0.25">
      <c r="A3" s="855" t="s">
        <v>309</v>
      </c>
      <c r="B3" s="855"/>
      <c r="C3" s="855"/>
      <c r="D3" s="222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22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23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2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30</v>
      </c>
      <c r="F9" s="176"/>
      <c r="G9" s="176">
        <v>20</v>
      </c>
      <c r="H9" s="174"/>
      <c r="I9" s="174">
        <v>20</v>
      </c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15</v>
      </c>
      <c r="H10" s="19"/>
      <c r="I10" s="19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30</v>
      </c>
      <c r="F11" s="175"/>
      <c r="G11" s="176">
        <v>20</v>
      </c>
      <c r="H11" s="174"/>
      <c r="I11" s="174">
        <v>10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4</v>
      </c>
      <c r="H15" s="19"/>
      <c r="I15" s="19">
        <v>1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6"/>
      <c r="H18" s="174"/>
      <c r="I18" s="174">
        <v>10</v>
      </c>
      <c r="J18" s="176"/>
      <c r="K18" s="174">
        <v>18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>
        <v>5</v>
      </c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</v>
      </c>
      <c r="F22" s="175"/>
      <c r="G22" s="176">
        <v>3</v>
      </c>
      <c r="H22" s="174"/>
      <c r="I22" s="174">
        <v>3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30</v>
      </c>
      <c r="F27" s="175"/>
      <c r="G27" s="176">
        <v>20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>
        <v>1</v>
      </c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>
        <v>4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3</v>
      </c>
      <c r="H32" s="19"/>
      <c r="I32" s="19">
        <v>2</v>
      </c>
      <c r="J32" s="18"/>
      <c r="K32" s="19">
        <v>15</v>
      </c>
      <c r="L32" s="19"/>
    </row>
    <row r="33" spans="1:14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>
        <v>10</v>
      </c>
      <c r="J33" s="21"/>
      <c r="K33" s="21"/>
      <c r="L33" s="19"/>
    </row>
    <row r="34" spans="1:14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9"/>
      <c r="J34" s="18"/>
      <c r="K34" s="19">
        <v>10</v>
      </c>
      <c r="L34" s="19"/>
    </row>
    <row r="35" spans="1:14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22</v>
      </c>
      <c r="H35" s="174"/>
      <c r="I35" s="174">
        <v>10</v>
      </c>
      <c r="J35" s="176"/>
      <c r="K35" s="174"/>
      <c r="L35" s="19"/>
      <c r="M35" s="1" t="s">
        <v>299</v>
      </c>
      <c r="N35" s="1">
        <v>19</v>
      </c>
    </row>
    <row r="36" spans="1:14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4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21">
        <v>50</v>
      </c>
      <c r="H37" s="19"/>
      <c r="I37" s="19">
        <v>20</v>
      </c>
      <c r="J37" s="21"/>
      <c r="K37" s="19">
        <v>10</v>
      </c>
      <c r="L37" s="19"/>
    </row>
    <row r="38" spans="1:14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>
        <v>11</v>
      </c>
      <c r="H38" s="19"/>
      <c r="I38" s="19"/>
      <c r="J38" s="18"/>
      <c r="K38" s="19"/>
      <c r="L38" s="19"/>
    </row>
    <row r="39" spans="1:14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>
        <v>22</v>
      </c>
      <c r="H39" s="19"/>
      <c r="I39" s="19"/>
      <c r="J39" s="18"/>
      <c r="K39" s="19"/>
      <c r="L39" s="19"/>
    </row>
    <row r="40" spans="1:14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4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30</v>
      </c>
      <c r="F41" s="175"/>
      <c r="G41" s="176"/>
      <c r="H41" s="174"/>
      <c r="I41" s="174">
        <v>10</v>
      </c>
      <c r="J41" s="176"/>
      <c r="K41" s="174"/>
      <c r="L41" s="19"/>
      <c r="M41" s="1" t="s">
        <v>299</v>
      </c>
    </row>
    <row r="42" spans="1:14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299</v>
      </c>
    </row>
    <row r="43" spans="1:14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/>
      <c r="L43" s="19"/>
    </row>
    <row r="44" spans="1:14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4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22"/>
      <c r="H45" s="19"/>
      <c r="I45" s="19"/>
      <c r="J45" s="18"/>
      <c r="K45" s="19"/>
      <c r="L45" s="19"/>
    </row>
    <row r="46" spans="1:14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4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>
        <v>10</v>
      </c>
      <c r="J47" s="18"/>
      <c r="K47" s="19">
        <v>10</v>
      </c>
      <c r="L47" s="19"/>
    </row>
    <row r="48" spans="1:14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22"/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3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2</v>
      </c>
      <c r="F53" s="22"/>
      <c r="G53" s="22"/>
      <c r="H53" s="19"/>
      <c r="I53" s="19"/>
      <c r="J53" s="18"/>
      <c r="K53" s="19">
        <v>3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22"/>
      <c r="H54" s="19"/>
      <c r="I54" s="19"/>
      <c r="J54" s="18"/>
      <c r="K54" s="19">
        <v>3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4</v>
      </c>
      <c r="J55" s="18"/>
      <c r="K55" s="116">
        <v>2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3</v>
      </c>
      <c r="F57" s="22"/>
      <c r="G57" s="22">
        <v>2</v>
      </c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22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>
        <v>1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>
        <v>5</v>
      </c>
      <c r="H63" s="19"/>
      <c r="I63" s="142"/>
      <c r="J63" s="18"/>
      <c r="K63" s="142">
        <v>10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4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/>
      <c r="J65" s="18"/>
      <c r="K65" s="19"/>
      <c r="L65" s="19"/>
    </row>
    <row r="66" spans="1:14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>
        <v>15</v>
      </c>
      <c r="J66" s="18"/>
      <c r="K66" s="19">
        <v>10</v>
      </c>
      <c r="L66" s="19"/>
    </row>
    <row r="67" spans="1:14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4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8"/>
      <c r="H68" s="19"/>
      <c r="I68" s="19">
        <v>30</v>
      </c>
      <c r="J68" s="18"/>
      <c r="K68" s="19"/>
      <c r="L68" s="19"/>
    </row>
    <row r="69" spans="1:14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40</v>
      </c>
      <c r="H69" s="19"/>
      <c r="I69" s="21">
        <v>50</v>
      </c>
      <c r="J69" s="21"/>
      <c r="K69" s="21">
        <v>15</v>
      </c>
      <c r="L69" s="19"/>
    </row>
    <row r="70" spans="1:14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8"/>
      <c r="H70" s="19"/>
      <c r="I70" s="19"/>
      <c r="J70" s="18"/>
      <c r="K70" s="19"/>
      <c r="L70" s="19"/>
    </row>
    <row r="71" spans="1:14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>
        <v>2</v>
      </c>
      <c r="J71" s="18"/>
      <c r="K71" s="19"/>
      <c r="L71" s="19"/>
    </row>
    <row r="72" spans="1:14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>
        <v>32</v>
      </c>
      <c r="J72" s="18"/>
      <c r="K72" s="19">
        <v>10</v>
      </c>
      <c r="L72" s="19"/>
    </row>
    <row r="73" spans="1:14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>
        <v>30</v>
      </c>
      <c r="J73" s="18"/>
      <c r="K73" s="19">
        <v>10</v>
      </c>
      <c r="L73" s="19"/>
    </row>
    <row r="74" spans="1:14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/>
      <c r="J74" s="18"/>
      <c r="K74" s="19">
        <v>10</v>
      </c>
      <c r="L74" s="19"/>
    </row>
    <row r="75" spans="1:14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8">
        <v>70</v>
      </c>
      <c r="H75" s="19"/>
      <c r="I75" s="19">
        <v>50</v>
      </c>
      <c r="J75" s="18"/>
      <c r="K75" s="19">
        <v>25</v>
      </c>
      <c r="L75" s="19"/>
    </row>
    <row r="76" spans="1:14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/>
      <c r="H76" s="19"/>
      <c r="I76" s="19">
        <v>5</v>
      </c>
      <c r="J76" s="18"/>
      <c r="K76" s="19">
        <v>6</v>
      </c>
      <c r="L76" s="19"/>
    </row>
    <row r="77" spans="1:14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4</v>
      </c>
      <c r="L77" s="19"/>
    </row>
    <row r="78" spans="1:14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6</v>
      </c>
      <c r="J78" s="19"/>
      <c r="K78" s="19">
        <v>2</v>
      </c>
      <c r="L78" s="19"/>
    </row>
    <row r="79" spans="1:14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>
        <v>6</v>
      </c>
      <c r="J79" s="19"/>
      <c r="K79" s="19"/>
      <c r="L79" s="19"/>
    </row>
    <row r="80" spans="1:14" x14ac:dyDescent="0.25">
      <c r="A80" s="16">
        <v>990133</v>
      </c>
      <c r="B80" s="42">
        <v>20451</v>
      </c>
      <c r="C80" s="43" t="s">
        <v>134</v>
      </c>
      <c r="D80" s="23"/>
      <c r="E80" s="21">
        <v>10</v>
      </c>
      <c r="F80" s="21"/>
      <c r="G80" s="21">
        <v>10</v>
      </c>
      <c r="H80" s="21"/>
      <c r="I80" s="21"/>
      <c r="J80" s="28"/>
      <c r="K80" s="21"/>
      <c r="L80" s="19"/>
      <c r="N80" s="1">
        <v>32.67</v>
      </c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4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40</v>
      </c>
      <c r="H83" s="21"/>
      <c r="I83" s="21">
        <v>20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2</v>
      </c>
      <c r="J84" s="21"/>
      <c r="K84" s="21">
        <v>10</v>
      </c>
      <c r="M84" s="112"/>
    </row>
    <row r="85" spans="1:13" x14ac:dyDescent="0.25">
      <c r="A85" s="16">
        <v>2155</v>
      </c>
      <c r="B85" s="42">
        <v>2155</v>
      </c>
      <c r="C85" s="43" t="s">
        <v>231</v>
      </c>
      <c r="E85" s="21"/>
      <c r="F85" s="21"/>
      <c r="G85" s="21"/>
      <c r="H85" s="21"/>
      <c r="I85" s="21"/>
      <c r="J85" s="21"/>
      <c r="K85" s="21"/>
      <c r="M85" s="112"/>
    </row>
  </sheetData>
  <autoFilter ref="A8:M85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5"/>
  <sheetViews>
    <sheetView topLeftCell="B1" zoomScale="150" zoomScaleNormal="150" workbookViewId="0">
      <selection activeCell="G16" sqref="G1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5.42578125" style="1" hidden="1" customWidth="1"/>
    <col min="13" max="13" width="8.5703125" style="1" bestFit="1" customWidth="1"/>
    <col min="14" max="256" width="11.5703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5703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5703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5703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5703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5703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5703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5703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5703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5703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5703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5703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5703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5703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5703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5703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5703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5703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5703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5703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5703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5703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5703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5703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5703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5703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5703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5703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5703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5703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5703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5703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5703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5703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5703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5703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5703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5703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5703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5703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5703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5703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5703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5703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5703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5703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5703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5703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5703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5703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5703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5703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5703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5703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5703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5703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5703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5703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5703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5703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5703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5703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5703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5703125" style="1"/>
  </cols>
  <sheetData>
    <row r="1" spans="1:13" ht="22.9" x14ac:dyDescent="0.4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310</v>
      </c>
      <c r="B2" s="855"/>
      <c r="C2" s="855"/>
      <c r="D2" s="22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311</v>
      </c>
      <c r="B3" s="855"/>
      <c r="C3" s="855"/>
      <c r="D3" s="22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2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26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2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>
        <v>10</v>
      </c>
      <c r="J9" s="176"/>
      <c r="K9" s="174">
        <v>10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>
        <v>10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>
        <v>3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31"/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>
        <v>6</v>
      </c>
      <c r="H17" s="28"/>
      <c r="I17" s="21">
        <v>1</v>
      </c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6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8"/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15</v>
      </c>
      <c r="F22" s="175"/>
      <c r="G22" s="176">
        <v>6</v>
      </c>
      <c r="H22" s="174"/>
      <c r="I22" s="174">
        <v>10</v>
      </c>
      <c r="J22" s="176"/>
      <c r="K22" s="174">
        <v>10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>
        <v>6</v>
      </c>
      <c r="J24" s="28"/>
      <c r="K24" s="28">
        <v>10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8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8"/>
      <c r="H31" s="19"/>
      <c r="I31" s="19">
        <v>1</v>
      </c>
      <c r="J31" s="18"/>
      <c r="K31" s="19">
        <v>5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/>
      <c r="J32" s="18"/>
      <c r="K32" s="19"/>
      <c r="L32" s="19"/>
    </row>
    <row r="33" spans="1:14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20</v>
      </c>
      <c r="H33" s="19"/>
      <c r="I33" s="21">
        <v>10</v>
      </c>
      <c r="J33" s="21"/>
      <c r="K33" s="21"/>
      <c r="L33" s="19"/>
    </row>
    <row r="34" spans="1:14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9"/>
      <c r="J34" s="18"/>
      <c r="K34" s="19"/>
      <c r="L34" s="19"/>
    </row>
    <row r="35" spans="1:14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6">
        <v>20</v>
      </c>
      <c r="H35" s="174"/>
      <c r="I35" s="174"/>
      <c r="J35" s="176"/>
      <c r="K35" s="174"/>
      <c r="L35" s="19"/>
      <c r="M35" s="1" t="s">
        <v>299</v>
      </c>
      <c r="N35" s="1">
        <v>19</v>
      </c>
    </row>
    <row r="36" spans="1:14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/>
      <c r="L36" s="19"/>
    </row>
    <row r="37" spans="1:14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21">
        <v>40</v>
      </c>
      <c r="H37" s="19"/>
      <c r="I37" s="19">
        <v>30</v>
      </c>
      <c r="J37" s="21"/>
      <c r="K37" s="19">
        <v>25</v>
      </c>
      <c r="L37" s="19"/>
    </row>
    <row r="38" spans="1:14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8"/>
      <c r="H38" s="19"/>
      <c r="I38" s="19"/>
      <c r="J38" s="18"/>
      <c r="K38" s="19"/>
      <c r="L38" s="19"/>
    </row>
    <row r="39" spans="1:14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/>
      <c r="H39" s="19"/>
      <c r="I39" s="19"/>
      <c r="J39" s="18"/>
      <c r="K39" s="19">
        <v>10</v>
      </c>
      <c r="L39" s="19"/>
    </row>
    <row r="40" spans="1:14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4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20</v>
      </c>
      <c r="J41" s="176"/>
      <c r="K41" s="174">
        <v>15</v>
      </c>
      <c r="L41" s="19"/>
      <c r="M41" s="1" t="s">
        <v>299</v>
      </c>
    </row>
    <row r="42" spans="1:14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/>
      <c r="H42" s="174"/>
      <c r="I42" s="177">
        <v>100</v>
      </c>
      <c r="J42" s="177"/>
      <c r="K42" s="177">
        <v>100</v>
      </c>
      <c r="L42" s="19"/>
      <c r="M42" s="1" t="s">
        <v>299</v>
      </c>
    </row>
    <row r="43" spans="1:14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8"/>
      <c r="H43" s="19"/>
      <c r="I43" s="19"/>
      <c r="J43" s="18"/>
      <c r="K43" s="19">
        <v>10</v>
      </c>
      <c r="L43" s="19"/>
    </row>
    <row r="44" spans="1:14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 t="s">
        <v>312</v>
      </c>
      <c r="F44" s="37"/>
      <c r="G44" s="36"/>
      <c r="H44" s="38"/>
      <c r="I44" s="19"/>
      <c r="J44" s="18"/>
      <c r="K44" s="19"/>
      <c r="L44" s="19"/>
    </row>
    <row r="45" spans="1:14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/>
      <c r="H45" s="19"/>
      <c r="I45" s="19"/>
      <c r="J45" s="18"/>
      <c r="K45" s="19"/>
      <c r="L45" s="19"/>
    </row>
    <row r="46" spans="1:14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4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/>
      <c r="L47" s="19"/>
    </row>
    <row r="48" spans="1:14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22">
        <v>20</v>
      </c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22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3</v>
      </c>
      <c r="F53" s="22"/>
      <c r="G53" s="22"/>
      <c r="H53" s="19"/>
      <c r="I53" s="19"/>
      <c r="J53" s="18"/>
      <c r="K53" s="19">
        <v>3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>
        <v>6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/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22"/>
      <c r="H56" s="19"/>
      <c r="I56" s="19">
        <v>2</v>
      </c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19">
        <v>3</v>
      </c>
      <c r="J57" s="18"/>
      <c r="K57" s="19">
        <v>5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19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22"/>
      <c r="H59" s="19"/>
      <c r="I59" s="19">
        <v>3</v>
      </c>
      <c r="J59" s="18"/>
      <c r="K59" s="19">
        <v>3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>
        <v>20</v>
      </c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8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8"/>
      <c r="H64" s="19"/>
      <c r="I64" s="19"/>
      <c r="J64" s="18"/>
      <c r="K64" s="19"/>
      <c r="L64" s="19"/>
    </row>
    <row r="65" spans="1:14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/>
      <c r="H65" s="19"/>
      <c r="I65" s="19"/>
      <c r="J65" s="18"/>
      <c r="K65" s="19"/>
      <c r="L65" s="19"/>
    </row>
    <row r="66" spans="1:14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/>
      <c r="H66" s="19"/>
      <c r="I66" s="19"/>
      <c r="J66" s="18"/>
      <c r="K66" s="19"/>
      <c r="L66" s="19"/>
    </row>
    <row r="67" spans="1:14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8"/>
      <c r="H67" s="19"/>
      <c r="I67" s="19"/>
      <c r="J67" s="18"/>
      <c r="K67" s="19"/>
      <c r="L67" s="19"/>
    </row>
    <row r="68" spans="1:14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8"/>
      <c r="H68" s="19"/>
      <c r="I68" s="19"/>
      <c r="J68" s="18"/>
      <c r="K68" s="19">
        <v>10</v>
      </c>
      <c r="L68" s="19"/>
    </row>
    <row r="69" spans="1:14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30</v>
      </c>
      <c r="H69" s="19"/>
      <c r="I69" s="21"/>
      <c r="J69" s="21"/>
      <c r="K69" s="21"/>
      <c r="L69" s="19"/>
    </row>
    <row r="70" spans="1:14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8"/>
      <c r="H70" s="19"/>
      <c r="I70" s="19">
        <v>10</v>
      </c>
      <c r="J70" s="18"/>
      <c r="K70" s="19"/>
      <c r="L70" s="19"/>
    </row>
    <row r="71" spans="1:14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>
        <v>10</v>
      </c>
      <c r="F71" s="18"/>
      <c r="G71" s="18"/>
      <c r="H71" s="19"/>
      <c r="I71" s="19">
        <v>3</v>
      </c>
      <c r="J71" s="18"/>
      <c r="K71" s="19">
        <v>5</v>
      </c>
      <c r="L71" s="19"/>
    </row>
    <row r="72" spans="1:14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22</v>
      </c>
      <c r="H72" s="19"/>
      <c r="I72" s="19"/>
      <c r="J72" s="18"/>
      <c r="K72" s="19"/>
      <c r="L72" s="19"/>
    </row>
    <row r="73" spans="1:14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50</v>
      </c>
      <c r="H73" s="19"/>
      <c r="I73" s="19">
        <v>50</v>
      </c>
      <c r="J73" s="18"/>
      <c r="K73" s="19">
        <v>15</v>
      </c>
      <c r="L73" s="19"/>
    </row>
    <row r="74" spans="1:14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8"/>
      <c r="H74" s="19"/>
      <c r="I74" s="19"/>
      <c r="J74" s="18"/>
      <c r="K74" s="19">
        <v>10</v>
      </c>
      <c r="L74" s="19"/>
    </row>
    <row r="75" spans="1:14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8">
        <v>70</v>
      </c>
      <c r="H75" s="19"/>
      <c r="I75" s="19">
        <v>80</v>
      </c>
      <c r="J75" s="18"/>
      <c r="K75" s="19">
        <v>20</v>
      </c>
      <c r="L75" s="19"/>
    </row>
    <row r="76" spans="1:14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8</v>
      </c>
      <c r="F76" s="18"/>
      <c r="G76" s="18"/>
      <c r="H76" s="19"/>
      <c r="I76" s="19"/>
      <c r="J76" s="18"/>
      <c r="K76" s="19"/>
      <c r="L76" s="19"/>
    </row>
    <row r="77" spans="1:14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10</v>
      </c>
      <c r="H77" s="19"/>
      <c r="I77" s="19"/>
      <c r="J77" s="19"/>
      <c r="K77" s="19">
        <v>3</v>
      </c>
      <c r="L77" s="19"/>
    </row>
    <row r="78" spans="1:14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>
        <v>10</v>
      </c>
      <c r="H78" s="19"/>
      <c r="I78" s="19"/>
      <c r="J78" s="19"/>
      <c r="K78" s="19"/>
      <c r="L78" s="19"/>
    </row>
    <row r="79" spans="1:14" x14ac:dyDescent="0.25">
      <c r="A79" s="16">
        <v>990132</v>
      </c>
      <c r="B79" s="42">
        <v>10803</v>
      </c>
      <c r="C79" s="43" t="s">
        <v>46</v>
      </c>
      <c r="D79" s="23"/>
      <c r="E79" s="19">
        <v>10</v>
      </c>
      <c r="F79" s="19"/>
      <c r="G79" s="19"/>
      <c r="H79" s="19"/>
      <c r="I79" s="19"/>
      <c r="J79" s="19"/>
      <c r="K79" s="19"/>
      <c r="L79" s="19"/>
    </row>
    <row r="80" spans="1:14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/>
      <c r="H80" s="21"/>
      <c r="I80" s="21">
        <v>15</v>
      </c>
      <c r="J80" s="28"/>
      <c r="K80" s="21"/>
      <c r="L80" s="19"/>
      <c r="N80" s="1">
        <v>32.67</v>
      </c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7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>
        <v>30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25</v>
      </c>
      <c r="M84" s="112"/>
    </row>
    <row r="85" spans="1:13" x14ac:dyDescent="0.25">
      <c r="A85" s="16">
        <v>2155</v>
      </c>
      <c r="B85" s="42">
        <v>2155</v>
      </c>
      <c r="C85" s="43" t="s">
        <v>231</v>
      </c>
      <c r="E85" s="21">
        <v>4</v>
      </c>
      <c r="F85" s="21"/>
      <c r="G85" s="21"/>
      <c r="H85" s="21"/>
      <c r="I85" s="21"/>
      <c r="J85" s="21"/>
      <c r="K85" s="21"/>
      <c r="M85" s="112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fitToHeight="0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5"/>
  <sheetViews>
    <sheetView topLeftCell="A26" workbookViewId="0">
      <selection activeCell="A26"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5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313</v>
      </c>
      <c r="B2" s="855"/>
      <c r="C2" s="855"/>
      <c r="D2" s="22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314</v>
      </c>
      <c r="B3" s="855"/>
      <c r="C3" s="855"/>
      <c r="D3" s="22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2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29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3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20</v>
      </c>
      <c r="H10" s="19"/>
      <c r="I10" s="19">
        <v>8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6"/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>
        <v>8</v>
      </c>
      <c r="H15" s="19"/>
      <c r="I15" s="19">
        <v>6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6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8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5</v>
      </c>
      <c r="F22" s="175"/>
      <c r="G22" s="176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>
        <v>10</v>
      </c>
      <c r="H27" s="174"/>
      <c r="I27" s="174">
        <v>15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4</v>
      </c>
      <c r="F29" s="22"/>
      <c r="G29" s="18">
        <v>2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8"/>
      <c r="H32" s="19"/>
      <c r="I32" s="19">
        <v>5</v>
      </c>
      <c r="J32" s="18"/>
      <c r="K32" s="19"/>
      <c r="L32" s="19"/>
    </row>
    <row r="33" spans="1:14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10</v>
      </c>
      <c r="F33" s="22"/>
      <c r="G33" s="21"/>
      <c r="H33" s="19"/>
      <c r="I33" s="21"/>
      <c r="J33" s="21"/>
      <c r="K33" s="21"/>
      <c r="L33" s="19"/>
    </row>
    <row r="34" spans="1:14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>
        <v>10</v>
      </c>
      <c r="H34" s="19"/>
      <c r="I34" s="19">
        <v>7</v>
      </c>
      <c r="J34" s="18"/>
      <c r="K34" s="19"/>
      <c r="L34" s="19"/>
    </row>
    <row r="35" spans="1:14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6">
        <v>30</v>
      </c>
      <c r="H35" s="174"/>
      <c r="I35" s="174"/>
      <c r="J35" s="176"/>
      <c r="K35" s="174"/>
      <c r="L35" s="19"/>
      <c r="M35" s="1" t="s">
        <v>299</v>
      </c>
      <c r="N35" s="1">
        <v>19</v>
      </c>
    </row>
    <row r="36" spans="1:14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8"/>
      <c r="H36" s="19"/>
      <c r="I36" s="19"/>
      <c r="J36" s="18"/>
      <c r="K36" s="19"/>
      <c r="L36" s="19"/>
    </row>
    <row r="37" spans="1:14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40</v>
      </c>
      <c r="H37" s="19"/>
      <c r="I37" s="19">
        <v>50</v>
      </c>
      <c r="J37" s="21"/>
      <c r="K37" s="19"/>
      <c r="L37" s="19"/>
    </row>
    <row r="38" spans="1:14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/>
      <c r="J38" s="18"/>
      <c r="K38" s="19"/>
      <c r="L38" s="19"/>
    </row>
    <row r="39" spans="1:14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9"/>
      <c r="J39" s="18"/>
      <c r="K39" s="19"/>
      <c r="L39" s="19"/>
    </row>
    <row r="40" spans="1:14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4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/>
      <c r="J41" s="176"/>
      <c r="K41" s="174"/>
      <c r="L41" s="19"/>
      <c r="M41" s="1" t="s">
        <v>299</v>
      </c>
    </row>
    <row r="42" spans="1:14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/>
      <c r="J42" s="177"/>
      <c r="K42" s="177"/>
      <c r="L42" s="19"/>
      <c r="M42" s="1" t="s">
        <v>299</v>
      </c>
    </row>
    <row r="43" spans="1:14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8"/>
      <c r="H43" s="19"/>
      <c r="I43" s="19"/>
      <c r="J43" s="18"/>
      <c r="K43" s="19"/>
      <c r="L43" s="19"/>
    </row>
    <row r="44" spans="1:14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4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22">
        <v>30</v>
      </c>
      <c r="H45" s="19"/>
      <c r="I45" s="19">
        <v>30</v>
      </c>
      <c r="J45" s="18"/>
      <c r="K45" s="19"/>
      <c r="L45" s="19"/>
    </row>
    <row r="46" spans="1:14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4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22">
        <v>20</v>
      </c>
      <c r="H47" s="19"/>
      <c r="I47" s="19"/>
      <c r="J47" s="18"/>
      <c r="K47" s="19"/>
      <c r="L47" s="19"/>
    </row>
    <row r="48" spans="1:14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22"/>
      <c r="H48" s="19"/>
      <c r="I48" s="18">
        <v>8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22">
        <v>3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1</v>
      </c>
      <c r="F51" s="22"/>
      <c r="G51" s="22"/>
      <c r="H51" s="19"/>
      <c r="I51" s="19">
        <v>1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22">
        <v>2</v>
      </c>
      <c r="H55" s="19"/>
      <c r="I55" s="116">
        <v>1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22"/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22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8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4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8">
        <v>10</v>
      </c>
      <c r="H65" s="19"/>
      <c r="I65" s="19">
        <v>10</v>
      </c>
      <c r="J65" s="18"/>
      <c r="K65" s="19"/>
      <c r="L65" s="19"/>
    </row>
    <row r="66" spans="1:14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>
        <v>12</v>
      </c>
      <c r="H66" s="19"/>
      <c r="I66" s="19"/>
      <c r="J66" s="18"/>
      <c r="K66" s="19"/>
      <c r="L66" s="19"/>
    </row>
    <row r="67" spans="1:14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8"/>
      <c r="H67" s="19"/>
      <c r="I67" s="19"/>
      <c r="J67" s="18"/>
      <c r="K67" s="19"/>
      <c r="L67" s="19"/>
    </row>
    <row r="68" spans="1:14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8">
        <v>30</v>
      </c>
      <c r="H68" s="19"/>
      <c r="I68" s="19">
        <v>20</v>
      </c>
      <c r="J68" s="18"/>
      <c r="K68" s="19"/>
      <c r="L68" s="19"/>
    </row>
    <row r="69" spans="1:14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>
        <v>30</v>
      </c>
      <c r="J69" s="21"/>
      <c r="K69" s="21"/>
      <c r="L69" s="19"/>
    </row>
    <row r="70" spans="1:14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8"/>
      <c r="H70" s="19"/>
      <c r="I70" s="19">
        <v>10</v>
      </c>
      <c r="J70" s="18"/>
      <c r="K70" s="19"/>
      <c r="L70" s="19"/>
    </row>
    <row r="71" spans="1:14" x14ac:dyDescent="0.25">
      <c r="A71" s="16">
        <v>994255</v>
      </c>
      <c r="B71" s="16">
        <v>53315</v>
      </c>
      <c r="C71" s="25" t="s">
        <v>122</v>
      </c>
      <c r="D71" s="25">
        <v>3.2</v>
      </c>
      <c r="E71" s="19"/>
      <c r="F71" s="18"/>
      <c r="G71" s="18"/>
      <c r="H71" s="19"/>
      <c r="I71" s="19"/>
      <c r="J71" s="18"/>
      <c r="K71" s="19"/>
      <c r="L71" s="19"/>
    </row>
    <row r="72" spans="1:14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8"/>
      <c r="H72" s="19"/>
      <c r="I72" s="19">
        <v>22</v>
      </c>
      <c r="J72" s="18"/>
      <c r="K72" s="19"/>
      <c r="L72" s="19"/>
    </row>
    <row r="73" spans="1:14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8">
        <v>30</v>
      </c>
      <c r="H73" s="19"/>
      <c r="I73" s="19">
        <v>80</v>
      </c>
      <c r="J73" s="18"/>
      <c r="K73" s="19"/>
      <c r="L73" s="19"/>
    </row>
    <row r="74" spans="1:14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8"/>
      <c r="H74" s="19"/>
      <c r="I74" s="19">
        <v>7</v>
      </c>
      <c r="J74" s="18"/>
      <c r="K74" s="19"/>
      <c r="L74" s="19"/>
    </row>
    <row r="75" spans="1:14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50</v>
      </c>
      <c r="H75" s="19"/>
      <c r="I75" s="19">
        <v>10</v>
      </c>
      <c r="J75" s="18"/>
      <c r="K75" s="19"/>
      <c r="L75" s="19"/>
    </row>
    <row r="76" spans="1:14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>
        <v>6</v>
      </c>
      <c r="H76" s="19"/>
      <c r="I76" s="19"/>
      <c r="J76" s="18"/>
      <c r="K76" s="19"/>
      <c r="L76" s="19"/>
    </row>
    <row r="77" spans="1:14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/>
      <c r="J77" s="19"/>
      <c r="K77" s="19"/>
      <c r="L77" s="19"/>
    </row>
    <row r="78" spans="1:14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/>
      <c r="L78" s="19"/>
    </row>
    <row r="79" spans="1:14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4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>
        <v>10</v>
      </c>
      <c r="J80" s="28"/>
      <c r="K80" s="21"/>
      <c r="L80" s="19"/>
      <c r="N80" s="1">
        <v>32.67</v>
      </c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1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7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>
        <v>5</v>
      </c>
      <c r="H84" s="21"/>
      <c r="I84" s="21"/>
      <c r="J84" s="21"/>
      <c r="K84" s="21"/>
      <c r="M84" s="112"/>
    </row>
    <row r="85" spans="1:13" x14ac:dyDescent="0.25">
      <c r="A85" s="16">
        <v>2155</v>
      </c>
      <c r="B85" s="42">
        <v>2155</v>
      </c>
      <c r="C85" s="43" t="s">
        <v>231</v>
      </c>
      <c r="E85" s="21">
        <v>5</v>
      </c>
      <c r="F85" s="21"/>
      <c r="G85" s="21"/>
      <c r="H85" s="21"/>
      <c r="I85" s="21"/>
      <c r="J85" s="21"/>
      <c r="K85" s="21"/>
      <c r="M85" s="112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scale="99" fitToHeight="0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5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315</v>
      </c>
      <c r="B2" s="855"/>
      <c r="C2" s="855"/>
      <c r="D2" s="23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316</v>
      </c>
      <c r="B3" s="855"/>
      <c r="C3" s="855"/>
      <c r="D3" s="23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3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32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3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17">
        <v>15</v>
      </c>
      <c r="H10" s="19"/>
      <c r="I10" s="19">
        <v>2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6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6</v>
      </c>
      <c r="F13" s="22"/>
      <c r="G13" s="18"/>
      <c r="H13" s="19"/>
      <c r="I13" s="19"/>
      <c r="J13" s="18"/>
      <c r="K13" s="19">
        <v>5</v>
      </c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8"/>
      <c r="H14" s="19"/>
      <c r="I14" s="19"/>
      <c r="J14" s="18"/>
      <c r="K14" s="19">
        <v>20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31"/>
      <c r="H15" s="19"/>
      <c r="I15" s="19">
        <v>4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>
        <v>5</v>
      </c>
      <c r="H17" s="28"/>
      <c r="I17" s="21"/>
      <c r="J17" s="21"/>
      <c r="K17" s="21">
        <v>30</v>
      </c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6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8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6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>
        <v>3</v>
      </c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>
        <v>10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8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/>
      <c r="H32" s="19"/>
      <c r="I32" s="19"/>
      <c r="J32" s="18"/>
      <c r="K32" s="19">
        <v>10</v>
      </c>
      <c r="L32" s="19"/>
    </row>
    <row r="33" spans="1:14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</row>
    <row r="34" spans="1:14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8"/>
      <c r="H34" s="19"/>
      <c r="I34" s="19"/>
      <c r="J34" s="18"/>
      <c r="K34" s="19">
        <v>10</v>
      </c>
      <c r="L34" s="19"/>
    </row>
    <row r="35" spans="1:14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15</v>
      </c>
      <c r="F35" s="175"/>
      <c r="G35" s="176"/>
      <c r="H35" s="174"/>
      <c r="I35" s="174"/>
      <c r="J35" s="176"/>
      <c r="K35" s="174">
        <v>10</v>
      </c>
      <c r="L35" s="19"/>
      <c r="M35" s="1" t="s">
        <v>299</v>
      </c>
      <c r="N35" s="1">
        <v>19</v>
      </c>
    </row>
    <row r="36" spans="1:14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8"/>
      <c r="H36" s="19"/>
      <c r="I36" s="19"/>
      <c r="J36" s="18"/>
      <c r="K36" s="19">
        <v>10</v>
      </c>
      <c r="L36" s="19"/>
    </row>
    <row r="37" spans="1:14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21">
        <v>30</v>
      </c>
      <c r="H37" s="19"/>
      <c r="I37" s="19">
        <v>20</v>
      </c>
      <c r="J37" s="21"/>
      <c r="K37" s="19">
        <v>25</v>
      </c>
      <c r="L37" s="19"/>
    </row>
    <row r="38" spans="1:14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/>
      <c r="H38" s="19"/>
      <c r="I38" s="19">
        <v>4</v>
      </c>
      <c r="J38" s="18"/>
      <c r="K38" s="19">
        <v>10</v>
      </c>
      <c r="L38" s="19"/>
    </row>
    <row r="39" spans="1:14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8">
        <v>22</v>
      </c>
      <c r="H39" s="19"/>
      <c r="I39" s="19"/>
      <c r="J39" s="18"/>
      <c r="K39" s="19">
        <v>10</v>
      </c>
      <c r="L39" s="19"/>
    </row>
    <row r="40" spans="1:14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>
        <v>10</v>
      </c>
      <c r="L40" s="19"/>
    </row>
    <row r="41" spans="1:14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20</v>
      </c>
      <c r="J41" s="176"/>
      <c r="K41" s="174">
        <v>10</v>
      </c>
      <c r="L41" s="19"/>
      <c r="M41" s="1" t="s">
        <v>299</v>
      </c>
    </row>
    <row r="42" spans="1:14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40</v>
      </c>
      <c r="F42" s="175"/>
      <c r="G42" s="177">
        <v>50</v>
      </c>
      <c r="H42" s="174"/>
      <c r="I42" s="177">
        <v>50</v>
      </c>
      <c r="J42" s="177"/>
      <c r="K42" s="177"/>
      <c r="L42" s="19"/>
      <c r="M42" s="1" t="s">
        <v>299</v>
      </c>
    </row>
    <row r="43" spans="1:14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8"/>
      <c r="H43" s="19"/>
      <c r="I43" s="19"/>
      <c r="J43" s="18"/>
      <c r="K43" s="19"/>
      <c r="L43" s="19"/>
    </row>
    <row r="44" spans="1:14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4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22"/>
      <c r="H45" s="19"/>
      <c r="I45" s="19"/>
      <c r="J45" s="18"/>
      <c r="K45" s="19">
        <v>10</v>
      </c>
      <c r="L45" s="19"/>
    </row>
    <row r="46" spans="1:14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22"/>
      <c r="H46" s="19"/>
      <c r="I46" s="19"/>
      <c r="J46" s="18"/>
      <c r="K46" s="19"/>
      <c r="L46" s="19"/>
    </row>
    <row r="47" spans="1:14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/>
      <c r="J47" s="18"/>
      <c r="K47" s="19">
        <v>10</v>
      </c>
      <c r="L47" s="19"/>
    </row>
    <row r="48" spans="1:14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22"/>
      <c r="H48" s="19"/>
      <c r="I48" s="18"/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>
        <v>2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22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22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2</v>
      </c>
      <c r="F53" s="22"/>
      <c r="G53" s="22"/>
      <c r="H53" s="19"/>
      <c r="I53" s="19"/>
      <c r="J53" s="18"/>
      <c r="K53" s="19">
        <v>4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22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22">
        <v>2</v>
      </c>
      <c r="H55" s="19"/>
      <c r="I55" s="116">
        <v>1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2</v>
      </c>
      <c r="F57" s="22"/>
      <c r="G57" s="22">
        <v>20</v>
      </c>
      <c r="H57" s="19"/>
      <c r="I57" s="19">
        <v>2</v>
      </c>
      <c r="J57" s="18"/>
      <c r="K57" s="19">
        <v>6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22"/>
      <c r="H58" s="19"/>
      <c r="I58" s="19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22"/>
      <c r="H59" s="19"/>
      <c r="I59" s="19"/>
      <c r="J59" s="18"/>
      <c r="K59" s="19">
        <v>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>
        <v>20</v>
      </c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8"/>
      <c r="H64" s="19"/>
      <c r="I64" s="19"/>
      <c r="J64" s="18"/>
      <c r="K64" s="19"/>
      <c r="L64" s="19"/>
    </row>
    <row r="65" spans="1:14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8"/>
      <c r="H65" s="19"/>
      <c r="I65" s="19"/>
      <c r="J65" s="18"/>
      <c r="K65" s="19">
        <v>15</v>
      </c>
      <c r="L65" s="19"/>
    </row>
    <row r="66" spans="1:14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8</v>
      </c>
      <c r="F66" s="18"/>
      <c r="G66" s="18"/>
      <c r="H66" s="19"/>
      <c r="I66" s="19"/>
      <c r="J66" s="18"/>
      <c r="K66" s="19">
        <v>10</v>
      </c>
      <c r="L66" s="19"/>
    </row>
    <row r="67" spans="1:14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8</v>
      </c>
      <c r="F67" s="18"/>
      <c r="G67" s="18"/>
      <c r="H67" s="19"/>
      <c r="I67" s="19"/>
      <c r="J67" s="18"/>
      <c r="K67" s="19">
        <v>10</v>
      </c>
      <c r="L67" s="19"/>
    </row>
    <row r="68" spans="1:14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8"/>
      <c r="H68" s="19"/>
      <c r="I68" s="19"/>
      <c r="J68" s="18"/>
      <c r="K68" s="19">
        <v>10</v>
      </c>
      <c r="L68" s="19"/>
    </row>
    <row r="69" spans="1:14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/>
      <c r="J69" s="21"/>
      <c r="K69" s="21">
        <v>10</v>
      </c>
      <c r="L69" s="19"/>
    </row>
    <row r="70" spans="1:14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/>
      <c r="L70" s="19"/>
    </row>
    <row r="71" spans="1:14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8"/>
      <c r="H71" s="19"/>
      <c r="I71" s="19">
        <v>1</v>
      </c>
      <c r="J71" s="18"/>
      <c r="K71" s="19">
        <v>3</v>
      </c>
      <c r="L71" s="19"/>
    </row>
    <row r="72" spans="1:14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8">
        <v>44</v>
      </c>
      <c r="H72" s="19"/>
      <c r="I72" s="19"/>
      <c r="J72" s="18"/>
      <c r="K72" s="19">
        <v>15</v>
      </c>
      <c r="L72" s="19"/>
    </row>
    <row r="73" spans="1:14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100</v>
      </c>
      <c r="H73" s="19"/>
      <c r="I73" s="19"/>
      <c r="J73" s="18"/>
      <c r="K73" s="19">
        <v>20</v>
      </c>
      <c r="L73" s="19"/>
    </row>
    <row r="74" spans="1:14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8"/>
      <c r="H74" s="19"/>
      <c r="I74" s="19"/>
      <c r="J74" s="18"/>
      <c r="K74" s="19">
        <v>10</v>
      </c>
      <c r="L74" s="19"/>
    </row>
    <row r="75" spans="1:14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8">
        <v>80</v>
      </c>
      <c r="H75" s="19"/>
      <c r="I75" s="19">
        <v>30</v>
      </c>
      <c r="J75" s="18"/>
      <c r="K75" s="19">
        <v>30</v>
      </c>
      <c r="L75" s="19"/>
    </row>
    <row r="76" spans="1:14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8">
        <v>6</v>
      </c>
      <c r="H76" s="19"/>
      <c r="I76" s="19"/>
      <c r="J76" s="18"/>
      <c r="K76" s="19">
        <v>5</v>
      </c>
      <c r="L76" s="19"/>
    </row>
    <row r="77" spans="1:14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5</v>
      </c>
      <c r="L77" s="19"/>
    </row>
    <row r="78" spans="1:14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3</v>
      </c>
      <c r="L78" s="19"/>
    </row>
    <row r="79" spans="1:14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4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/>
      <c r="H80" s="21"/>
      <c r="I80" s="21"/>
      <c r="J80" s="28"/>
      <c r="K80" s="21">
        <v>15</v>
      </c>
      <c r="L80" s="19"/>
      <c r="N80" s="1">
        <v>32.67</v>
      </c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10</v>
      </c>
      <c r="F81" s="21"/>
      <c r="G81" s="21">
        <v>5</v>
      </c>
      <c r="H81" s="21"/>
      <c r="I81" s="21">
        <v>2</v>
      </c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6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4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16">
        <v>2155</v>
      </c>
      <c r="B85" s="42">
        <v>2155</v>
      </c>
      <c r="C85" s="43" t="s">
        <v>231</v>
      </c>
      <c r="E85" s="21">
        <v>6</v>
      </c>
      <c r="F85" s="21"/>
      <c r="G85" s="21"/>
      <c r="H85" s="21"/>
      <c r="I85" s="21"/>
      <c r="J85" s="21"/>
      <c r="K85" s="21"/>
      <c r="M85" s="112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scale="99" fitToHeight="0" orientation="portrait" horizontalDpi="0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7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317</v>
      </c>
      <c r="B2" s="855"/>
      <c r="C2" s="855"/>
      <c r="D2" s="23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318</v>
      </c>
      <c r="B3" s="855"/>
      <c r="C3" s="855"/>
      <c r="D3" s="23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3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35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3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6">
        <v>12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17">
        <v>20</v>
      </c>
      <c r="H10" s="19"/>
      <c r="I10" s="19">
        <v>3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6">
        <v>12</v>
      </c>
      <c r="H11" s="174"/>
      <c r="I11" s="174">
        <v>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8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8">
        <v>6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31">
        <v>8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8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6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8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8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8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</v>
      </c>
      <c r="F22" s="175"/>
      <c r="G22" s="176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8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8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8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6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8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8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8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5</v>
      </c>
      <c r="F31" s="22"/>
      <c r="G31" s="18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8">
        <v>5</v>
      </c>
      <c r="H32" s="19"/>
      <c r="I32" s="19"/>
      <c r="J32" s="18"/>
      <c r="K32" s="19"/>
      <c r="L32" s="19"/>
    </row>
    <row r="33" spans="1:14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</row>
    <row r="34" spans="1:14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8"/>
      <c r="H34" s="19"/>
      <c r="I34" s="19">
        <v>5</v>
      </c>
      <c r="J34" s="18"/>
      <c r="K34" s="19"/>
      <c r="L34" s="19"/>
    </row>
    <row r="35" spans="1:14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15</v>
      </c>
      <c r="F35" s="175"/>
      <c r="G35" s="176">
        <v>11</v>
      </c>
      <c r="H35" s="174"/>
      <c r="I35" s="174"/>
      <c r="J35" s="176"/>
      <c r="K35" s="174"/>
      <c r="L35" s="19"/>
      <c r="M35" s="1" t="s">
        <v>299</v>
      </c>
      <c r="N35" s="1">
        <v>19</v>
      </c>
    </row>
    <row r="36" spans="1:14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8"/>
      <c r="H36" s="19"/>
      <c r="I36" s="19">
        <v>2</v>
      </c>
      <c r="J36" s="18"/>
      <c r="K36" s="19"/>
      <c r="L36" s="19"/>
    </row>
    <row r="37" spans="1:14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21">
        <v>30</v>
      </c>
      <c r="H37" s="19"/>
      <c r="I37" s="19"/>
      <c r="J37" s="21"/>
      <c r="K37" s="19">
        <v>20</v>
      </c>
      <c r="L37" s="19"/>
    </row>
    <row r="38" spans="1:14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8">
        <v>10</v>
      </c>
      <c r="H38" s="19"/>
      <c r="I38" s="19"/>
      <c r="J38" s="18"/>
      <c r="K38" s="19"/>
      <c r="L38" s="19"/>
    </row>
    <row r="39" spans="1:14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8"/>
      <c r="H39" s="19"/>
      <c r="I39" s="19"/>
      <c r="J39" s="18"/>
      <c r="K39" s="19"/>
      <c r="L39" s="19"/>
    </row>
    <row r="40" spans="1:14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4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6"/>
      <c r="H41" s="174"/>
      <c r="I41" s="174">
        <v>5</v>
      </c>
      <c r="J41" s="176"/>
      <c r="K41" s="174"/>
      <c r="L41" s="19"/>
      <c r="M41" s="1" t="s">
        <v>299</v>
      </c>
    </row>
    <row r="42" spans="1:14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20</v>
      </c>
      <c r="J42" s="177"/>
      <c r="K42" s="177"/>
      <c r="L42" s="19"/>
      <c r="M42" s="1" t="s">
        <v>299</v>
      </c>
    </row>
    <row r="43" spans="1:14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8"/>
      <c r="H43" s="19"/>
      <c r="I43" s="19"/>
      <c r="J43" s="18"/>
      <c r="K43" s="19"/>
      <c r="L43" s="19"/>
    </row>
    <row r="44" spans="1:14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215"/>
      <c r="F44" s="37"/>
      <c r="G44" s="36"/>
      <c r="H44" s="38"/>
      <c r="I44" s="19"/>
      <c r="J44" s="18"/>
      <c r="K44" s="19"/>
      <c r="L44" s="19"/>
    </row>
    <row r="45" spans="1:14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22"/>
      <c r="H45" s="19"/>
      <c r="I45" s="19">
        <v>10</v>
      </c>
      <c r="J45" s="18"/>
      <c r="K45" s="19"/>
      <c r="L45" s="19"/>
    </row>
    <row r="46" spans="1:14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22"/>
      <c r="H46" s="19"/>
      <c r="I46" s="19">
        <v>20</v>
      </c>
      <c r="J46" s="18"/>
      <c r="K46" s="19"/>
      <c r="L46" s="19"/>
    </row>
    <row r="47" spans="1:14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22"/>
      <c r="H47" s="19"/>
      <c r="I47" s="19">
        <v>20</v>
      </c>
      <c r="J47" s="18"/>
      <c r="K47" s="19">
        <v>10</v>
      </c>
      <c r="L47" s="19"/>
    </row>
    <row r="48" spans="1:14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22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22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22">
        <v>2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22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22">
        <v>2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22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22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22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22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22">
        <v>2</v>
      </c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22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22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22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22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8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8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8"/>
      <c r="H64" s="19"/>
      <c r="I64" s="19"/>
      <c r="J64" s="18"/>
      <c r="K64" s="19"/>
      <c r="L64" s="19"/>
    </row>
    <row r="65" spans="1:14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8"/>
      <c r="H65" s="19"/>
      <c r="I65" s="19"/>
      <c r="J65" s="18"/>
      <c r="K65" s="19"/>
      <c r="L65" s="19"/>
    </row>
    <row r="66" spans="1:14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8">
        <v>10</v>
      </c>
      <c r="H66" s="19"/>
      <c r="I66" s="19"/>
      <c r="J66" s="18"/>
      <c r="K66" s="19"/>
      <c r="L66" s="19"/>
    </row>
    <row r="67" spans="1:14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4</v>
      </c>
      <c r="F67" s="18"/>
      <c r="G67" s="18">
        <v>12</v>
      </c>
      <c r="H67" s="19"/>
      <c r="I67" s="19"/>
      <c r="J67" s="18"/>
      <c r="K67" s="19"/>
      <c r="L67" s="19"/>
    </row>
    <row r="68" spans="1:14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8"/>
      <c r="H68" s="19"/>
      <c r="I68" s="19"/>
      <c r="J68" s="18"/>
      <c r="K68" s="19"/>
      <c r="L68" s="19"/>
    </row>
    <row r="69" spans="1:14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50</v>
      </c>
      <c r="H69" s="19"/>
      <c r="I69" s="21"/>
      <c r="J69" s="21"/>
      <c r="K69" s="21"/>
      <c r="L69" s="19"/>
    </row>
    <row r="70" spans="1:14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8"/>
      <c r="H70" s="19"/>
      <c r="I70" s="19"/>
      <c r="J70" s="18"/>
      <c r="K70" s="19"/>
      <c r="L70" s="19"/>
    </row>
    <row r="71" spans="1:14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8"/>
      <c r="H71" s="19"/>
      <c r="I71" s="19"/>
      <c r="J71" s="18"/>
      <c r="K71" s="19"/>
      <c r="L71" s="19"/>
    </row>
    <row r="72" spans="1:14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8">
        <v>44</v>
      </c>
      <c r="H72" s="19"/>
      <c r="I72" s="19"/>
      <c r="J72" s="18"/>
      <c r="K72" s="19">
        <v>10</v>
      </c>
      <c r="L72" s="19"/>
    </row>
    <row r="73" spans="1:14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8">
        <v>50</v>
      </c>
      <c r="H73" s="19"/>
      <c r="I73" s="19">
        <v>30</v>
      </c>
      <c r="J73" s="18"/>
      <c r="K73" s="19"/>
      <c r="L73" s="19"/>
    </row>
    <row r="74" spans="1:14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8"/>
      <c r="H74" s="19"/>
      <c r="I74" s="19"/>
      <c r="J74" s="18"/>
      <c r="K74" s="19"/>
      <c r="L74" s="19"/>
    </row>
    <row r="75" spans="1:14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8">
        <v>70</v>
      </c>
      <c r="H75" s="19"/>
      <c r="I75" s="19">
        <v>50</v>
      </c>
      <c r="J75" s="18"/>
      <c r="K75" s="19"/>
      <c r="L75" s="19"/>
    </row>
    <row r="76" spans="1:14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8">
        <v>6</v>
      </c>
      <c r="H76" s="19"/>
      <c r="I76" s="19"/>
      <c r="J76" s="18"/>
      <c r="K76" s="19">
        <v>5</v>
      </c>
      <c r="L76" s="19"/>
    </row>
    <row r="77" spans="1:14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10</v>
      </c>
      <c r="H77" s="19"/>
      <c r="I77" s="19"/>
      <c r="J77" s="19"/>
      <c r="K77" s="19"/>
      <c r="L77" s="19"/>
    </row>
    <row r="78" spans="1:14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4</v>
      </c>
      <c r="F78" s="19"/>
      <c r="G78" s="19">
        <v>10</v>
      </c>
      <c r="H78" s="19"/>
      <c r="I78" s="19"/>
      <c r="J78" s="19"/>
      <c r="K78" s="19"/>
      <c r="L78" s="19"/>
    </row>
    <row r="79" spans="1:14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/>
      <c r="J79" s="19"/>
      <c r="K79" s="19"/>
      <c r="L79" s="19"/>
    </row>
    <row r="80" spans="1:14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10</v>
      </c>
      <c r="J80" s="28"/>
      <c r="K80" s="21"/>
      <c r="L80" s="19"/>
      <c r="N80" s="1">
        <v>32.67</v>
      </c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4</v>
      </c>
      <c r="H81" s="21"/>
      <c r="I81" s="21">
        <v>2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/>
      <c r="H83" s="21"/>
      <c r="I83" s="21">
        <v>15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4</v>
      </c>
      <c r="F85" s="243"/>
      <c r="G85" s="243"/>
      <c r="H85" s="243"/>
      <c r="I85" s="243">
        <v>2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10</v>
      </c>
      <c r="F86" s="19"/>
      <c r="G86" s="19">
        <v>10</v>
      </c>
      <c r="H86" s="19"/>
      <c r="I86" s="19">
        <v>10</v>
      </c>
      <c r="J86" s="19"/>
      <c r="K86" s="19">
        <v>10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>
        <v>2</v>
      </c>
      <c r="H87" s="19"/>
      <c r="I87" s="19">
        <v>2</v>
      </c>
      <c r="J87" s="19"/>
      <c r="K87" s="19">
        <v>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fitToHeight="0"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30" zoomScaleNormal="130" workbookViewId="0">
      <selection activeCell="G19" sqref="G19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322</v>
      </c>
      <c r="B2" s="855"/>
      <c r="C2" s="855"/>
      <c r="D2" s="23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323</v>
      </c>
      <c r="B3" s="855"/>
      <c r="C3" s="855"/>
      <c r="D3" s="23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3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38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3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30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8</v>
      </c>
      <c r="H15" s="19"/>
      <c r="I15" s="19">
        <v>4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1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>
        <v>10</v>
      </c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>
        <v>10</v>
      </c>
      <c r="H18" s="174"/>
      <c r="I18" s="174">
        <v>10</v>
      </c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5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2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>
        <v>10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15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 t="s">
        <v>324</v>
      </c>
      <c r="F40" s="21"/>
      <c r="G40" s="21" t="s">
        <v>324</v>
      </c>
      <c r="H40" s="21"/>
      <c r="I40" s="21" t="s">
        <v>168</v>
      </c>
      <c r="J40" s="21"/>
      <c r="K40" s="21" t="s">
        <v>168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12</v>
      </c>
      <c r="H41" s="174"/>
      <c r="I41" s="174">
        <v>20</v>
      </c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>
        <v>50</v>
      </c>
      <c r="J42" s="177"/>
      <c r="K42" s="177">
        <v>100</v>
      </c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30</v>
      </c>
      <c r="H45" s="19"/>
      <c r="I45" s="19">
        <v>20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25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30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4</v>
      </c>
      <c r="J55" s="18"/>
      <c r="K55" s="116">
        <v>3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>
        <v>3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/>
      <c r="H57" s="19"/>
      <c r="I57" s="19">
        <v>3</v>
      </c>
      <c r="J57" s="18"/>
      <c r="K57" s="19">
        <v>10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3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5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>
        <v>20</v>
      </c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>
        <v>30</v>
      </c>
      <c r="H68" s="19"/>
      <c r="I68" s="19">
        <v>20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>
        <v>3</v>
      </c>
      <c r="H71" s="19"/>
      <c r="I71" s="19">
        <v>2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/>
      <c r="H72" s="19"/>
      <c r="I72" s="19">
        <v>32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9">
        <v>30</v>
      </c>
      <c r="H73" s="19"/>
      <c r="I73" s="19">
        <v>100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9"/>
      <c r="H74" s="19"/>
      <c r="I74" s="19"/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80</v>
      </c>
      <c r="H75" s="19"/>
      <c r="I75" s="19">
        <v>80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15</v>
      </c>
      <c r="F80" s="21"/>
      <c r="G80" s="21">
        <v>20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4</v>
      </c>
      <c r="H81" s="21"/>
      <c r="I81" s="21">
        <v>3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>
        <v>20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4</v>
      </c>
      <c r="F85" s="243"/>
      <c r="G85" s="243"/>
      <c r="H85" s="243"/>
      <c r="I85" s="243"/>
      <c r="J85" s="243"/>
      <c r="K85" s="243">
        <v>10</v>
      </c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325</v>
      </c>
      <c r="B2" s="855"/>
      <c r="C2" s="855"/>
      <c r="D2" s="24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326</v>
      </c>
      <c r="B3" s="855"/>
      <c r="C3" s="855"/>
      <c r="D3" s="24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4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47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4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>
        <v>4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8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1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3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2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12</v>
      </c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3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2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>
        <v>10</v>
      </c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15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11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20</v>
      </c>
      <c r="J37" s="21"/>
      <c r="K37" s="19">
        <v>25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8</v>
      </c>
      <c r="F41" s="175"/>
      <c r="G41" s="174">
        <v>12</v>
      </c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166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20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7</v>
      </c>
      <c r="F48" s="22"/>
      <c r="G48" s="18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1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1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/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>
        <v>1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>
        <v>3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>
        <v>2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>
        <v>6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>
        <v>15</v>
      </c>
      <c r="H65" s="19"/>
      <c r="I65" s="19">
        <v>30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4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>
        <v>20</v>
      </c>
      <c r="J68" s="18"/>
      <c r="K68" s="19">
        <v>10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30</v>
      </c>
      <c r="H69" s="19"/>
      <c r="I69" s="21">
        <v>40</v>
      </c>
      <c r="J69" s="21"/>
      <c r="K69" s="21">
        <v>25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30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3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>
        <v>20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40</v>
      </c>
      <c r="F73" s="18"/>
      <c r="G73" s="19">
        <v>40</v>
      </c>
      <c r="H73" s="19"/>
      <c r="I73" s="19">
        <v>100</v>
      </c>
      <c r="J73" s="18"/>
      <c r="K73" s="19">
        <v>25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20</v>
      </c>
      <c r="F75" s="18"/>
      <c r="G75" s="19">
        <v>70</v>
      </c>
      <c r="H75" s="19"/>
      <c r="I75" s="19">
        <v>50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3</v>
      </c>
      <c r="F77" s="19"/>
      <c r="G77" s="19"/>
      <c r="H77" s="19"/>
      <c r="I77" s="19">
        <v>2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7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1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10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6</v>
      </c>
      <c r="H81" s="21"/>
      <c r="I81" s="21">
        <v>2</v>
      </c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30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3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6</v>
      </c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327</v>
      </c>
      <c r="B2" s="855"/>
      <c r="C2" s="855"/>
      <c r="D2" s="24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328</v>
      </c>
      <c r="B3" s="855"/>
      <c r="C3" s="855"/>
      <c r="D3" s="24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4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50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5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20</v>
      </c>
      <c r="F9" s="176"/>
      <c r="G9" s="174"/>
      <c r="H9" s="174"/>
      <c r="I9" s="174">
        <v>30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>
        <v>20</v>
      </c>
      <c r="H10" s="19"/>
      <c r="I10" s="19">
        <v>15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4"/>
      <c r="H11" s="174"/>
      <c r="I11" s="174"/>
      <c r="J11" s="176"/>
      <c r="K11" s="174">
        <v>15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6</v>
      </c>
      <c r="F13" s="22"/>
      <c r="G13" s="19">
        <v>4</v>
      </c>
      <c r="H13" s="19"/>
      <c r="I13" s="19">
        <v>2</v>
      </c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19">
        <v>10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15</v>
      </c>
      <c r="F17" s="27"/>
      <c r="G17" s="21">
        <v>6</v>
      </c>
      <c r="H17" s="28"/>
      <c r="I17" s="21">
        <v>10</v>
      </c>
      <c r="J17" s="21"/>
      <c r="K17" s="21">
        <v>20</v>
      </c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>
        <v>18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</v>
      </c>
      <c r="F22" s="175"/>
      <c r="G22" s="174"/>
      <c r="H22" s="174"/>
      <c r="I22" s="174">
        <v>6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5</v>
      </c>
      <c r="F32" s="22"/>
      <c r="G32" s="19"/>
      <c r="H32" s="19"/>
      <c r="I32" s="19">
        <v>3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>
        <v>10</v>
      </c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25</v>
      </c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100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60</v>
      </c>
      <c r="H42" s="174"/>
      <c r="I42" s="177"/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20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2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/>
      <c r="H52" s="19"/>
      <c r="I52" s="19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>
        <v>3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1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2</v>
      </c>
      <c r="F59" s="22"/>
      <c r="G59" s="19">
        <v>5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3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9"/>
      <c r="H63" s="19"/>
      <c r="I63" s="142">
        <v>5</v>
      </c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25</v>
      </c>
      <c r="H68" s="19"/>
      <c r="I68" s="19">
        <v>20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>
        <v>15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2</v>
      </c>
      <c r="H71" s="19"/>
      <c r="I71" s="19">
        <v>1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100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70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>
        <v>3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3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>
        <v>30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6</v>
      </c>
      <c r="F85" s="243"/>
      <c r="G85" s="243"/>
      <c r="H85" s="243"/>
      <c r="I85" s="243">
        <v>3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>
        <v>2</v>
      </c>
      <c r="H87" s="19"/>
      <c r="I87" s="19"/>
      <c r="J87" s="19"/>
      <c r="K87" s="19">
        <v>3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329</v>
      </c>
      <c r="B2" s="855"/>
      <c r="C2" s="855"/>
      <c r="D2" s="25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330</v>
      </c>
      <c r="B3" s="855"/>
      <c r="C3" s="855"/>
      <c r="D3" s="25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5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53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5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12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20</v>
      </c>
      <c r="H10" s="19"/>
      <c r="I10" s="19"/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12</v>
      </c>
      <c r="H11" s="174"/>
      <c r="I11" s="174"/>
      <c r="J11" s="176"/>
      <c r="K11" s="174">
        <v>10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25</v>
      </c>
      <c r="J12" s="21"/>
      <c r="K12" s="21">
        <v>25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>
        <v>4</v>
      </c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20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4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18</v>
      </c>
      <c r="H18" s="174"/>
      <c r="I18" s="174">
        <v>10</v>
      </c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5</v>
      </c>
      <c r="F22" s="175"/>
      <c r="G22" s="174"/>
      <c r="H22" s="174"/>
      <c r="I22" s="174">
        <v>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>
        <v>15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8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>
        <v>10</v>
      </c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22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40</v>
      </c>
      <c r="H37" s="19"/>
      <c r="I37" s="19"/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150</v>
      </c>
      <c r="H42" s="174"/>
      <c r="I42" s="177">
        <v>50</v>
      </c>
      <c r="J42" s="177"/>
      <c r="K42" s="177">
        <v>50</v>
      </c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/>
      <c r="J45" s="18"/>
      <c r="K45" s="19">
        <v>6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20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>
        <v>2</v>
      </c>
      <c r="H50" s="19"/>
      <c r="I50" s="19"/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2</v>
      </c>
      <c r="F57" s="22"/>
      <c r="G57" s="19">
        <v>2</v>
      </c>
      <c r="H57" s="19"/>
      <c r="I57" s="19">
        <v>2</v>
      </c>
      <c r="J57" s="18"/>
      <c r="K57" s="19">
        <v>6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19"/>
      <c r="H59" s="19"/>
      <c r="I59" s="19"/>
      <c r="J59" s="18"/>
      <c r="K59" s="19">
        <v>4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1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>
        <v>10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6</v>
      </c>
      <c r="F66" s="18"/>
      <c r="G66" s="19">
        <v>12</v>
      </c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10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/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>
        <v>15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>
        <v>3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100</v>
      </c>
      <c r="J73" s="18"/>
      <c r="K73" s="19">
        <v>10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6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40</v>
      </c>
      <c r="H75" s="19"/>
      <c r="I75" s="19">
        <v>50</v>
      </c>
      <c r="J75" s="18"/>
      <c r="K75" s="19">
        <v>40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3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>
        <v>3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4</v>
      </c>
      <c r="F78" s="19"/>
      <c r="G78" s="19"/>
      <c r="H78" s="19"/>
      <c r="I78" s="19">
        <v>3</v>
      </c>
      <c r="J78" s="19"/>
      <c r="K78" s="19">
        <v>2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6</v>
      </c>
      <c r="H79" s="19"/>
      <c r="I79" s="19">
        <v>5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/>
      <c r="H80" s="21"/>
      <c r="I80" s="21">
        <v>20</v>
      </c>
      <c r="J80" s="28"/>
      <c r="K80" s="21">
        <v>10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5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5</v>
      </c>
      <c r="F87" s="19"/>
      <c r="G87" s="19">
        <v>5</v>
      </c>
      <c r="H87" s="19"/>
      <c r="I87" s="19">
        <v>5</v>
      </c>
      <c r="J87" s="19"/>
      <c r="K87" s="19">
        <v>5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331</v>
      </c>
      <c r="B2" s="855"/>
      <c r="C2" s="855"/>
      <c r="D2" s="25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332</v>
      </c>
      <c r="B3" s="855"/>
      <c r="C3" s="855"/>
      <c r="D3" s="25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5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56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5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6</v>
      </c>
      <c r="F9" s="176"/>
      <c r="G9" s="174"/>
      <c r="H9" s="174"/>
      <c r="I9" s="174"/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30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25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12</v>
      </c>
      <c r="H15" s="19"/>
      <c r="I15" s="19">
        <v>4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6</v>
      </c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10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>
        <v>20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20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>
        <v>20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15</v>
      </c>
      <c r="J34" s="18"/>
      <c r="K34" s="19">
        <v>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15</v>
      </c>
      <c r="F35" s="175"/>
      <c r="G35" s="174"/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10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>
        <v>35</v>
      </c>
      <c r="J37" s="21"/>
      <c r="K37" s="19">
        <v>25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6</v>
      </c>
      <c r="F38" s="22"/>
      <c r="G38" s="19"/>
      <c r="H38" s="19"/>
      <c r="I38" s="19">
        <v>10</v>
      </c>
      <c r="J38" s="18"/>
      <c r="K38" s="19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 t="s">
        <v>333</v>
      </c>
      <c r="H40" s="21"/>
      <c r="I40" s="21" t="s">
        <v>333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30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100</v>
      </c>
      <c r="H42" s="174"/>
      <c r="I42" s="177">
        <v>30</v>
      </c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166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10</v>
      </c>
      <c r="H45" s="19"/>
      <c r="I45" s="19">
        <v>25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30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/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>
        <v>3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/>
      <c r="H58" s="19"/>
      <c r="I58" s="19">
        <v>1</v>
      </c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5</v>
      </c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3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5</v>
      </c>
      <c r="F66" s="18"/>
      <c r="G66" s="19"/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10</v>
      </c>
      <c r="H67" s="19"/>
      <c r="I67" s="19">
        <v>10</v>
      </c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/>
      <c r="H68" s="19"/>
      <c r="I68" s="19">
        <v>25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>
        <v>40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5</v>
      </c>
      <c r="H71" s="19"/>
      <c r="I71" s="19">
        <v>2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36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100</v>
      </c>
      <c r="H73" s="19"/>
      <c r="I73" s="19">
        <v>100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>
        <v>10</v>
      </c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40</v>
      </c>
      <c r="H75" s="19"/>
      <c r="I75" s="19">
        <v>70</v>
      </c>
      <c r="J75" s="18"/>
      <c r="K75" s="19">
        <v>20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/>
      <c r="H76" s="19"/>
      <c r="I76" s="19"/>
      <c r="J76" s="18"/>
      <c r="K76" s="19">
        <v>8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4</v>
      </c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20</v>
      </c>
      <c r="J80" s="28"/>
      <c r="K80" s="21">
        <v>10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7</v>
      </c>
      <c r="F81" s="21"/>
      <c r="G81" s="21">
        <v>8</v>
      </c>
      <c r="H81" s="21"/>
      <c r="I81" s="21">
        <v>2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>
        <v>20</v>
      </c>
      <c r="J83" s="21"/>
      <c r="K83" s="21">
        <v>30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6</v>
      </c>
      <c r="F84" s="21"/>
      <c r="G84" s="21">
        <v>5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5</v>
      </c>
      <c r="F85" s="243"/>
      <c r="G85" s="243"/>
      <c r="H85" s="243"/>
      <c r="I85" s="243">
        <v>2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334</v>
      </c>
      <c r="B2" s="855"/>
      <c r="C2" s="855"/>
      <c r="D2" s="25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335</v>
      </c>
      <c r="B3" s="855"/>
      <c r="C3" s="855"/>
      <c r="D3" s="25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5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59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6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25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10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3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10</v>
      </c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6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33</v>
      </c>
      <c r="H35" s="174"/>
      <c r="I35" s="174"/>
      <c r="J35" s="176"/>
      <c r="K35" s="174">
        <v>10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 t="s">
        <v>202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20</v>
      </c>
      <c r="F42" s="175"/>
      <c r="G42" s="177">
        <v>40</v>
      </c>
      <c r="H42" s="174"/>
      <c r="I42" s="177">
        <v>10</v>
      </c>
      <c r="J42" s="177"/>
      <c r="K42" s="177">
        <v>24</v>
      </c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20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2</v>
      </c>
      <c r="H50" s="19"/>
      <c r="I50" s="19">
        <v>1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/>
      <c r="H57" s="19"/>
      <c r="I57" s="19"/>
      <c r="J57" s="18"/>
      <c r="K57" s="19">
        <v>5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>
        <v>1</v>
      </c>
      <c r="H58" s="19"/>
      <c r="I58" s="19"/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/>
      <c r="J65" s="18"/>
      <c r="K65" s="19">
        <v>10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8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22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/>
      <c r="J69" s="21"/>
      <c r="K69" s="21">
        <v>15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>
        <v>2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22</v>
      </c>
      <c r="J72" s="18"/>
      <c r="K72" s="19">
        <v>10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70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3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9">
        <v>30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4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>
        <v>4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7</v>
      </c>
      <c r="F79" s="19"/>
      <c r="G79" s="19">
        <v>4</v>
      </c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>
        <v>3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2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hidden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336</v>
      </c>
      <c r="B2" s="855"/>
      <c r="C2" s="855"/>
      <c r="D2" s="26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337</v>
      </c>
      <c r="B3" s="855"/>
      <c r="C3" s="855"/>
      <c r="D3" s="26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6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62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6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12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15</v>
      </c>
      <c r="F11" s="175"/>
      <c r="G11" s="174">
        <v>12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6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1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5</v>
      </c>
      <c r="F22" s="175"/>
      <c r="G22" s="174">
        <v>5</v>
      </c>
      <c r="H22" s="174"/>
      <c r="I22" s="174">
        <v>1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12</v>
      </c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5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8</v>
      </c>
      <c r="H34" s="19"/>
      <c r="I34" s="19">
        <v>15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22</v>
      </c>
      <c r="F35" s="175"/>
      <c r="G35" s="174">
        <v>22</v>
      </c>
      <c r="H35" s="174"/>
      <c r="I35" s="174">
        <v>11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>
        <v>2</v>
      </c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>
        <v>40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 t="s">
        <v>324</v>
      </c>
      <c r="F40" s="21"/>
      <c r="G40" s="21" t="s">
        <v>168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>
        <v>12</v>
      </c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80</v>
      </c>
      <c r="H42" s="174"/>
      <c r="I42" s="177">
        <v>70</v>
      </c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166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25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25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1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3</v>
      </c>
      <c r="F53" s="22"/>
      <c r="G53" s="19"/>
      <c r="H53" s="19"/>
      <c r="I53" s="19">
        <v>1</v>
      </c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>
        <v>3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1</v>
      </c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10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12</v>
      </c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30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70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40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6</v>
      </c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1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338</v>
      </c>
      <c r="B2" s="855"/>
      <c r="C2" s="855"/>
      <c r="D2" s="26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339</v>
      </c>
      <c r="B3" s="855"/>
      <c r="C3" s="855"/>
      <c r="D3" s="26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6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65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6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20</v>
      </c>
      <c r="F9" s="176"/>
      <c r="G9" s="174">
        <v>20</v>
      </c>
      <c r="H9" s="174"/>
      <c r="I9" s="174">
        <v>20</v>
      </c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4">
        <v>10</v>
      </c>
      <c r="H11" s="174"/>
      <c r="I11" s="174">
        <v>30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>
        <v>8</v>
      </c>
      <c r="H13" s="19"/>
      <c r="I13" s="19">
        <v>1</v>
      </c>
      <c r="J13" s="18"/>
      <c r="K13" s="19">
        <v>10</v>
      </c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4</v>
      </c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>
        <v>10</v>
      </c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>
        <v>18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</v>
      </c>
      <c r="F22" s="175"/>
      <c r="G22" s="174">
        <v>5</v>
      </c>
      <c r="H22" s="174"/>
      <c r="I22" s="174">
        <v>2</v>
      </c>
      <c r="J22" s="176"/>
      <c r="K22" s="174">
        <v>3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>
        <v>1</v>
      </c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3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>
        <v>1</v>
      </c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>
        <v>6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20</v>
      </c>
      <c r="H33" s="19"/>
      <c r="I33" s="21"/>
      <c r="J33" s="21"/>
      <c r="K33" s="21">
        <v>10</v>
      </c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11</v>
      </c>
      <c r="H35" s="174"/>
      <c r="I35" s="174"/>
      <c r="J35" s="176"/>
      <c r="K35" s="174">
        <v>15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45</v>
      </c>
      <c r="F37" s="22"/>
      <c r="G37" s="19">
        <v>30</v>
      </c>
      <c r="H37" s="19"/>
      <c r="I37" s="19">
        <v>20</v>
      </c>
      <c r="J37" s="21"/>
      <c r="K37" s="19">
        <v>25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>
        <v>32</v>
      </c>
      <c r="J39" s="18"/>
      <c r="K39" s="19">
        <v>22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 t="s">
        <v>168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>
        <v>10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30</v>
      </c>
      <c r="F42" s="175"/>
      <c r="G42" s="177">
        <v>100</v>
      </c>
      <c r="H42" s="174"/>
      <c r="I42" s="177">
        <v>30</v>
      </c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30</v>
      </c>
      <c r="H45" s="19"/>
      <c r="I45" s="19">
        <v>20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30</v>
      </c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/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2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/>
      <c r="J52" s="18"/>
      <c r="K52" s="19">
        <v>1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>
        <v>1</v>
      </c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>
        <v>3</v>
      </c>
      <c r="J55" s="18"/>
      <c r="K55" s="116">
        <v>8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>
        <v>1</v>
      </c>
      <c r="H56" s="19"/>
      <c r="I56" s="19">
        <v>1</v>
      </c>
      <c r="J56" s="18"/>
      <c r="K56" s="19">
        <v>3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/>
      <c r="H57" s="19"/>
      <c r="I57" s="19">
        <v>3</v>
      </c>
      <c r="J57" s="18"/>
      <c r="K57" s="19">
        <v>5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>
        <v>1</v>
      </c>
      <c r="H58" s="19"/>
      <c r="I58" s="19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>
        <v>20</v>
      </c>
      <c r="H61" s="19"/>
      <c r="I61" s="19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/>
      <c r="J65" s="18"/>
      <c r="K65" s="19">
        <v>30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30</v>
      </c>
      <c r="H68" s="19"/>
      <c r="I68" s="19">
        <v>20</v>
      </c>
      <c r="J68" s="18"/>
      <c r="K68" s="19">
        <v>30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/>
      <c r="H69" s="19"/>
      <c r="I69" s="21">
        <v>30</v>
      </c>
      <c r="J69" s="21"/>
      <c r="K69" s="21">
        <v>30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25</v>
      </c>
      <c r="F70" s="18"/>
      <c r="G70" s="19"/>
      <c r="H70" s="19"/>
      <c r="I70" s="19">
        <v>15</v>
      </c>
      <c r="J70" s="18"/>
      <c r="K70" s="19">
        <v>30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>
        <v>3</v>
      </c>
      <c r="J71" s="18"/>
      <c r="K71" s="19">
        <v>5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22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70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40</v>
      </c>
      <c r="H75" s="19"/>
      <c r="I75" s="19">
        <v>70</v>
      </c>
      <c r="J75" s="18"/>
      <c r="K75" s="19">
        <v>15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8</v>
      </c>
      <c r="F76" s="18"/>
      <c r="G76" s="19">
        <v>3</v>
      </c>
      <c r="H76" s="19"/>
      <c r="I76" s="19"/>
      <c r="J76" s="18"/>
      <c r="K76" s="19">
        <v>8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/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5</v>
      </c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40</v>
      </c>
      <c r="H80" s="21"/>
      <c r="I80" s="21">
        <v>20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25</v>
      </c>
      <c r="F83" s="21"/>
      <c r="G83" s="21"/>
      <c r="H83" s="21"/>
      <c r="I83" s="21"/>
      <c r="J83" s="21"/>
      <c r="K83" s="21">
        <v>30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5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>
        <v>3</v>
      </c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5703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5703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5703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5703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5703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5703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5703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5703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5703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5703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5703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5703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5703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5703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5703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5703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5703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5703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5703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5703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5703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5703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5703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5703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5703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5703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5703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5703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5703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5703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5703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5703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5703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5703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5703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5703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5703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5703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5703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5703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5703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5703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5703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5703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5703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5703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5703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5703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5703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5703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5703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5703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5703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5703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5703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5703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5703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5703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5703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5703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5703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5703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5703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5703125" style="1"/>
  </cols>
  <sheetData>
    <row r="1" spans="1:13" ht="22.9" x14ac:dyDescent="0.4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338</v>
      </c>
      <c r="B2" s="855"/>
      <c r="C2" s="855"/>
      <c r="D2" s="26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339</v>
      </c>
      <c r="B3" s="855"/>
      <c r="C3" s="855"/>
      <c r="D3" s="26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6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68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6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/>
      <c r="H17" s="28"/>
      <c r="I17" s="21">
        <v>5</v>
      </c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2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20</v>
      </c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40</v>
      </c>
      <c r="F42" s="175"/>
      <c r="G42" s="177"/>
      <c r="H42" s="174"/>
      <c r="I42" s="177"/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4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10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20</v>
      </c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>
        <v>4</v>
      </c>
      <c r="H57" s="19"/>
      <c r="I57" s="19">
        <v>3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4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20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30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20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30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40</v>
      </c>
      <c r="F75" s="18"/>
      <c r="G75" s="19">
        <v>30</v>
      </c>
      <c r="H75" s="19"/>
      <c r="I75" s="19">
        <v>30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5703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5703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5703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5703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5703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5703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5703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5703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5703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5703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5703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5703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5703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5703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5703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5703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5703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5703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5703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5703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5703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5703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5703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5703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5703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5703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5703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5703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5703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5703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5703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5703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5703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5703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5703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5703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5703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5703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5703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5703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5703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5703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5703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5703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5703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5703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5703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5703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5703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5703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5703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5703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5703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5703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5703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5703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5703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5703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5703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5703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5703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5703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5703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5703125" style="1"/>
  </cols>
  <sheetData>
    <row r="1" spans="1:13" ht="22.9" x14ac:dyDescent="0.4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340</v>
      </c>
      <c r="B2" s="855"/>
      <c r="C2" s="855"/>
      <c r="D2" s="27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341</v>
      </c>
      <c r="B3" s="855"/>
      <c r="C3" s="855"/>
      <c r="D3" s="27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7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71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7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/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/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5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6</v>
      </c>
      <c r="F21" s="22"/>
      <c r="G21" s="19">
        <v>10</v>
      </c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15</v>
      </c>
      <c r="F27" s="175"/>
      <c r="G27" s="174">
        <v>15</v>
      </c>
      <c r="H27" s="174"/>
      <c r="I27" s="174"/>
      <c r="J27" s="176"/>
      <c r="K27" s="174">
        <v>10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5</v>
      </c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2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>
        <v>3</v>
      </c>
      <c r="H32" s="19"/>
      <c r="I32" s="19"/>
      <c r="J32" s="18"/>
      <c r="K32" s="19">
        <v>20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22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15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20</v>
      </c>
      <c r="F41" s="175"/>
      <c r="G41" s="174">
        <v>10</v>
      </c>
      <c r="H41" s="174"/>
      <c r="I41" s="174"/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/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15</v>
      </c>
      <c r="F46" s="22"/>
      <c r="G46" s="19"/>
      <c r="H46" s="19"/>
      <c r="I46" s="19"/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/>
      <c r="J47" s="18"/>
      <c r="K47" s="19">
        <v>15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7</v>
      </c>
      <c r="F48" s="22"/>
      <c r="G48" s="18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10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2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>
        <v>5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15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20</v>
      </c>
      <c r="H68" s="19"/>
      <c r="I68" s="19"/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30</v>
      </c>
      <c r="H69" s="19"/>
      <c r="I69" s="21"/>
      <c r="J69" s="21"/>
      <c r="K69" s="21">
        <v>15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/>
      <c r="J70" s="18"/>
      <c r="K70" s="19">
        <v>15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66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/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/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6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6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2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20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4</v>
      </c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342</v>
      </c>
      <c r="B2" s="855"/>
      <c r="C2" s="855"/>
      <c r="D2" s="27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343</v>
      </c>
      <c r="B3" s="855"/>
      <c r="C3" s="855"/>
      <c r="D3" s="27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7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74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7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50</v>
      </c>
      <c r="F12" s="27"/>
      <c r="G12" s="21">
        <v>50</v>
      </c>
      <c r="H12" s="28"/>
      <c r="I12" s="21">
        <v>20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10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20</v>
      </c>
      <c r="F17" s="27"/>
      <c r="G17" s="21">
        <v>20</v>
      </c>
      <c r="H17" s="28"/>
      <c r="I17" s="21">
        <v>10</v>
      </c>
      <c r="J17" s="21"/>
      <c r="K17" s="21"/>
      <c r="L17" s="19"/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>
        <v>1</v>
      </c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10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6</v>
      </c>
      <c r="F22" s="175"/>
      <c r="G22" s="174"/>
      <c r="H22" s="174"/>
      <c r="I22" s="174"/>
      <c r="J22" s="176"/>
      <c r="K22" s="174">
        <v>3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5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3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>
        <v>30</v>
      </c>
      <c r="H33" s="19"/>
      <c r="I33" s="21"/>
      <c r="J33" s="21"/>
      <c r="K33" s="21">
        <v>11</v>
      </c>
      <c r="L33" s="19"/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/>
      <c r="J35" s="176"/>
      <c r="K35" s="174">
        <v>11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5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30</v>
      </c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/>
      <c r="J38" s="18"/>
      <c r="K38" s="19">
        <v>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36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50</v>
      </c>
      <c r="F40" s="21"/>
      <c r="G40" s="21">
        <v>50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100</v>
      </c>
      <c r="H42" s="174"/>
      <c r="I42" s="177">
        <v>50</v>
      </c>
      <c r="J42" s="177"/>
      <c r="K42" s="177">
        <v>16</v>
      </c>
      <c r="L42" s="19"/>
      <c r="M42" s="1" t="s">
        <v>299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20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19">
        <v>5</v>
      </c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>
        <v>2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>
        <v>3</v>
      </c>
      <c r="H57" s="19"/>
      <c r="I57" s="19">
        <v>2</v>
      </c>
      <c r="J57" s="18"/>
      <c r="K57" s="19">
        <v>3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>
        <v>5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>
        <v>20</v>
      </c>
      <c r="H60" s="19"/>
      <c r="I60" s="19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>
        <v>5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6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30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3</v>
      </c>
      <c r="H71" s="19"/>
      <c r="I71" s="19">
        <v>2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60</v>
      </c>
      <c r="F73" s="18"/>
      <c r="G73" s="19">
        <v>50</v>
      </c>
      <c r="H73" s="19"/>
      <c r="I73" s="19">
        <v>70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50</v>
      </c>
      <c r="J75" s="18"/>
      <c r="K75" s="19">
        <v>22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>
        <v>3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45</v>
      </c>
      <c r="F80" s="21"/>
      <c r="G80" s="21">
        <v>30</v>
      </c>
      <c r="H80" s="21"/>
      <c r="I80" s="21"/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/>
      <c r="J81" s="28"/>
      <c r="K81" s="21">
        <v>3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4</v>
      </c>
      <c r="F87" s="19"/>
      <c r="G87" s="19"/>
      <c r="H87" s="19"/>
      <c r="I87" s="19"/>
      <c r="J87" s="19"/>
      <c r="K87" s="19">
        <v>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22" zoomScale="140" zoomScaleNormal="140" workbookViewId="0">
      <selection activeCell="A33" sqref="A33:XFD3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344</v>
      </c>
      <c r="B2" s="855"/>
      <c r="C2" s="855"/>
      <c r="D2" s="276"/>
      <c r="E2" s="3"/>
      <c r="F2" s="4"/>
      <c r="G2" s="5"/>
      <c r="H2" s="5"/>
      <c r="I2" s="5"/>
      <c r="J2" s="5"/>
    </row>
    <row r="3" spans="1:13" s="6" customFormat="1" x14ac:dyDescent="0.25">
      <c r="A3" s="855" t="s">
        <v>345</v>
      </c>
      <c r="B3" s="855"/>
      <c r="C3" s="855"/>
      <c r="D3" s="276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27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77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7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20</v>
      </c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>
        <v>2</v>
      </c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50</v>
      </c>
      <c r="F17" s="27"/>
      <c r="G17" s="21"/>
      <c r="H17" s="28"/>
      <c r="I17" s="21">
        <v>30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18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>
        <v>4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12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6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7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>
        <v>12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9"/>
      <c r="H36" s="19"/>
      <c r="I36" s="19">
        <v>4</v>
      </c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28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28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40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40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15</v>
      </c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8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4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19">
        <v>3</v>
      </c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15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30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50</v>
      </c>
      <c r="H69" s="19"/>
      <c r="I69" s="21">
        <v>30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3</v>
      </c>
      <c r="H71" s="19"/>
      <c r="I71" s="19">
        <v>4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/>
      <c r="H72" s="19"/>
      <c r="I72" s="19">
        <v>28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4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15</v>
      </c>
      <c r="F80" s="21"/>
      <c r="G80" s="21">
        <v>50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4</v>
      </c>
      <c r="F81" s="21"/>
      <c r="G81" s="21">
        <v>8</v>
      </c>
      <c r="H81" s="21"/>
      <c r="I81" s="21">
        <v>2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20</v>
      </c>
      <c r="H83" s="21"/>
      <c r="I83" s="21">
        <v>20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4</v>
      </c>
      <c r="F85" s="243"/>
      <c r="G85" s="243"/>
      <c r="H85" s="243"/>
      <c r="I85" s="243">
        <v>2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347</v>
      </c>
      <c r="B2" s="855"/>
      <c r="C2" s="855"/>
      <c r="D2" s="27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348</v>
      </c>
      <c r="B3" s="855"/>
      <c r="C3" s="855"/>
      <c r="D3" s="27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7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80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8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>
        <v>10</v>
      </c>
      <c r="J9" s="176"/>
      <c r="K9" s="174">
        <v>10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/>
      <c r="J11" s="176"/>
      <c r="K11" s="174">
        <v>25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6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1</v>
      </c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30</v>
      </c>
      <c r="F17" s="27"/>
      <c r="G17" s="21">
        <v>30</v>
      </c>
      <c r="H17" s="28"/>
      <c r="I17" s="21">
        <v>10</v>
      </c>
      <c r="J17" s="21"/>
      <c r="K17" s="21">
        <v>10</v>
      </c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>
        <v>18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</v>
      </c>
      <c r="F22" s="175"/>
      <c r="G22" s="174"/>
      <c r="H22" s="174"/>
      <c r="I22" s="174">
        <v>3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>
        <v>1</v>
      </c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4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4</v>
      </c>
      <c r="F27" s="175"/>
      <c r="G27" s="174"/>
      <c r="H27" s="174"/>
      <c r="I27" s="174">
        <v>10</v>
      </c>
      <c r="J27" s="176"/>
      <c r="K27" s="174">
        <v>10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35</v>
      </c>
      <c r="F33" s="22"/>
      <c r="G33" s="21">
        <v>35</v>
      </c>
      <c r="H33" s="19"/>
      <c r="I33" s="21">
        <v>50</v>
      </c>
      <c r="J33" s="21"/>
      <c r="K33" s="21">
        <v>30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6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11</v>
      </c>
      <c r="F35" s="175"/>
      <c r="G35" s="174"/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10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10</v>
      </c>
      <c r="F38" s="22"/>
      <c r="G38" s="19"/>
      <c r="H38" s="19"/>
      <c r="I38" s="19">
        <v>10</v>
      </c>
      <c r="J38" s="18"/>
      <c r="K38" s="19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12</v>
      </c>
      <c r="H41" s="174"/>
      <c r="I41" s="174">
        <v>15</v>
      </c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50</v>
      </c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 t="s">
        <v>166</v>
      </c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10</v>
      </c>
      <c r="H48" s="19"/>
      <c r="I48" s="18">
        <v>20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>
        <v>1</v>
      </c>
      <c r="H49" s="19"/>
      <c r="I49" s="19"/>
      <c r="J49" s="18"/>
      <c r="K49" s="19">
        <v>3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4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1</v>
      </c>
      <c r="J51" s="18"/>
      <c r="K51" s="19">
        <v>2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6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7</v>
      </c>
      <c r="F57" s="22"/>
      <c r="G57" s="19">
        <v>3</v>
      </c>
      <c r="H57" s="19"/>
      <c r="I57" s="19">
        <v>5</v>
      </c>
      <c r="J57" s="18"/>
      <c r="K57" s="19">
        <v>4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>
        <v>2</v>
      </c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>
        <v>20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>
        <v>1</v>
      </c>
      <c r="J71" s="18"/>
      <c r="K71" s="19">
        <v>3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15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>
        <v>5</v>
      </c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9">
        <v>20</v>
      </c>
      <c r="H75" s="19"/>
      <c r="I75" s="19">
        <v>80</v>
      </c>
      <c r="J75" s="18"/>
      <c r="K75" s="19">
        <v>22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4</v>
      </c>
      <c r="H76" s="19"/>
      <c r="I76" s="19"/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8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50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3</v>
      </c>
      <c r="J81" s="28"/>
      <c r="K81" s="21">
        <v>2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>
        <v>3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6</v>
      </c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31"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6" width="11.42578125" style="1"/>
    <col min="257" max="257" width="14" style="1" bestFit="1" customWidth="1"/>
    <col min="258" max="258" width="44.28515625" style="1" customWidth="1"/>
    <col min="259" max="259" width="10.42578125" style="1" bestFit="1" customWidth="1"/>
    <col min="260" max="260" width="7.7109375" style="1" bestFit="1" customWidth="1"/>
    <col min="261" max="261" width="8.85546875" style="1" bestFit="1" customWidth="1"/>
    <col min="262" max="262" width="6.7109375" style="1" customWidth="1"/>
    <col min="263" max="263" width="8.85546875" style="1" bestFit="1" customWidth="1"/>
    <col min="264" max="264" width="6.85546875" style="1" customWidth="1"/>
    <col min="265" max="512" width="11.42578125" style="1"/>
    <col min="513" max="513" width="14" style="1" bestFit="1" customWidth="1"/>
    <col min="514" max="514" width="44.28515625" style="1" customWidth="1"/>
    <col min="515" max="515" width="10.42578125" style="1" bestFit="1" customWidth="1"/>
    <col min="516" max="516" width="7.7109375" style="1" bestFit="1" customWidth="1"/>
    <col min="517" max="517" width="8.85546875" style="1" bestFit="1" customWidth="1"/>
    <col min="518" max="518" width="6.7109375" style="1" customWidth="1"/>
    <col min="519" max="519" width="8.85546875" style="1" bestFit="1" customWidth="1"/>
    <col min="520" max="520" width="6.85546875" style="1" customWidth="1"/>
    <col min="521" max="768" width="11.42578125" style="1"/>
    <col min="769" max="769" width="14" style="1" bestFit="1" customWidth="1"/>
    <col min="770" max="770" width="44.28515625" style="1" customWidth="1"/>
    <col min="771" max="771" width="10.42578125" style="1" bestFit="1" customWidth="1"/>
    <col min="772" max="772" width="7.7109375" style="1" bestFit="1" customWidth="1"/>
    <col min="773" max="773" width="8.85546875" style="1" bestFit="1" customWidth="1"/>
    <col min="774" max="774" width="6.7109375" style="1" customWidth="1"/>
    <col min="775" max="775" width="8.85546875" style="1" bestFit="1" customWidth="1"/>
    <col min="776" max="776" width="6.85546875" style="1" customWidth="1"/>
    <col min="777" max="1024" width="11.42578125" style="1"/>
    <col min="1025" max="1025" width="14" style="1" bestFit="1" customWidth="1"/>
    <col min="1026" max="1026" width="44.28515625" style="1" customWidth="1"/>
    <col min="1027" max="1027" width="10.42578125" style="1" bestFit="1" customWidth="1"/>
    <col min="1028" max="1028" width="7.7109375" style="1" bestFit="1" customWidth="1"/>
    <col min="1029" max="1029" width="8.85546875" style="1" bestFit="1" customWidth="1"/>
    <col min="1030" max="1030" width="6.7109375" style="1" customWidth="1"/>
    <col min="1031" max="1031" width="8.85546875" style="1" bestFit="1" customWidth="1"/>
    <col min="1032" max="1032" width="6.85546875" style="1" customWidth="1"/>
    <col min="1033" max="1280" width="11.42578125" style="1"/>
    <col min="1281" max="1281" width="14" style="1" bestFit="1" customWidth="1"/>
    <col min="1282" max="1282" width="44.28515625" style="1" customWidth="1"/>
    <col min="1283" max="1283" width="10.42578125" style="1" bestFit="1" customWidth="1"/>
    <col min="1284" max="1284" width="7.7109375" style="1" bestFit="1" customWidth="1"/>
    <col min="1285" max="1285" width="8.85546875" style="1" bestFit="1" customWidth="1"/>
    <col min="1286" max="1286" width="6.7109375" style="1" customWidth="1"/>
    <col min="1287" max="1287" width="8.85546875" style="1" bestFit="1" customWidth="1"/>
    <col min="1288" max="1288" width="6.85546875" style="1" customWidth="1"/>
    <col min="1289" max="1536" width="11.42578125" style="1"/>
    <col min="1537" max="1537" width="14" style="1" bestFit="1" customWidth="1"/>
    <col min="1538" max="1538" width="44.28515625" style="1" customWidth="1"/>
    <col min="1539" max="1539" width="10.42578125" style="1" bestFit="1" customWidth="1"/>
    <col min="1540" max="1540" width="7.7109375" style="1" bestFit="1" customWidth="1"/>
    <col min="1541" max="1541" width="8.85546875" style="1" bestFit="1" customWidth="1"/>
    <col min="1542" max="1542" width="6.7109375" style="1" customWidth="1"/>
    <col min="1543" max="1543" width="8.85546875" style="1" bestFit="1" customWidth="1"/>
    <col min="1544" max="1544" width="6.85546875" style="1" customWidth="1"/>
    <col min="1545" max="1792" width="11.42578125" style="1"/>
    <col min="1793" max="1793" width="14" style="1" bestFit="1" customWidth="1"/>
    <col min="1794" max="1794" width="44.28515625" style="1" customWidth="1"/>
    <col min="1795" max="1795" width="10.42578125" style="1" bestFit="1" customWidth="1"/>
    <col min="1796" max="1796" width="7.7109375" style="1" bestFit="1" customWidth="1"/>
    <col min="1797" max="1797" width="8.85546875" style="1" bestFit="1" customWidth="1"/>
    <col min="1798" max="1798" width="6.7109375" style="1" customWidth="1"/>
    <col min="1799" max="1799" width="8.85546875" style="1" bestFit="1" customWidth="1"/>
    <col min="1800" max="1800" width="6.85546875" style="1" customWidth="1"/>
    <col min="1801" max="2048" width="11.42578125" style="1"/>
    <col min="2049" max="2049" width="14" style="1" bestFit="1" customWidth="1"/>
    <col min="2050" max="2050" width="44.28515625" style="1" customWidth="1"/>
    <col min="2051" max="2051" width="10.42578125" style="1" bestFit="1" customWidth="1"/>
    <col min="2052" max="2052" width="7.7109375" style="1" bestFit="1" customWidth="1"/>
    <col min="2053" max="2053" width="8.85546875" style="1" bestFit="1" customWidth="1"/>
    <col min="2054" max="2054" width="6.7109375" style="1" customWidth="1"/>
    <col min="2055" max="2055" width="8.85546875" style="1" bestFit="1" customWidth="1"/>
    <col min="2056" max="2056" width="6.85546875" style="1" customWidth="1"/>
    <col min="2057" max="2304" width="11.42578125" style="1"/>
    <col min="2305" max="2305" width="14" style="1" bestFit="1" customWidth="1"/>
    <col min="2306" max="2306" width="44.28515625" style="1" customWidth="1"/>
    <col min="2307" max="2307" width="10.42578125" style="1" bestFit="1" customWidth="1"/>
    <col min="2308" max="2308" width="7.7109375" style="1" bestFit="1" customWidth="1"/>
    <col min="2309" max="2309" width="8.85546875" style="1" bestFit="1" customWidth="1"/>
    <col min="2310" max="2310" width="6.7109375" style="1" customWidth="1"/>
    <col min="2311" max="2311" width="8.85546875" style="1" bestFit="1" customWidth="1"/>
    <col min="2312" max="2312" width="6.85546875" style="1" customWidth="1"/>
    <col min="2313" max="2560" width="11.42578125" style="1"/>
    <col min="2561" max="2561" width="14" style="1" bestFit="1" customWidth="1"/>
    <col min="2562" max="2562" width="44.28515625" style="1" customWidth="1"/>
    <col min="2563" max="2563" width="10.42578125" style="1" bestFit="1" customWidth="1"/>
    <col min="2564" max="2564" width="7.7109375" style="1" bestFit="1" customWidth="1"/>
    <col min="2565" max="2565" width="8.85546875" style="1" bestFit="1" customWidth="1"/>
    <col min="2566" max="2566" width="6.7109375" style="1" customWidth="1"/>
    <col min="2567" max="2567" width="8.85546875" style="1" bestFit="1" customWidth="1"/>
    <col min="2568" max="2568" width="6.85546875" style="1" customWidth="1"/>
    <col min="2569" max="2816" width="11.42578125" style="1"/>
    <col min="2817" max="2817" width="14" style="1" bestFit="1" customWidth="1"/>
    <col min="2818" max="2818" width="44.28515625" style="1" customWidth="1"/>
    <col min="2819" max="2819" width="10.42578125" style="1" bestFit="1" customWidth="1"/>
    <col min="2820" max="2820" width="7.7109375" style="1" bestFit="1" customWidth="1"/>
    <col min="2821" max="2821" width="8.85546875" style="1" bestFit="1" customWidth="1"/>
    <col min="2822" max="2822" width="6.7109375" style="1" customWidth="1"/>
    <col min="2823" max="2823" width="8.85546875" style="1" bestFit="1" customWidth="1"/>
    <col min="2824" max="2824" width="6.85546875" style="1" customWidth="1"/>
    <col min="2825" max="3072" width="11.42578125" style="1"/>
    <col min="3073" max="3073" width="14" style="1" bestFit="1" customWidth="1"/>
    <col min="3074" max="3074" width="44.28515625" style="1" customWidth="1"/>
    <col min="3075" max="3075" width="10.42578125" style="1" bestFit="1" customWidth="1"/>
    <col min="3076" max="3076" width="7.7109375" style="1" bestFit="1" customWidth="1"/>
    <col min="3077" max="3077" width="8.85546875" style="1" bestFit="1" customWidth="1"/>
    <col min="3078" max="3078" width="6.7109375" style="1" customWidth="1"/>
    <col min="3079" max="3079" width="8.85546875" style="1" bestFit="1" customWidth="1"/>
    <col min="3080" max="3080" width="6.85546875" style="1" customWidth="1"/>
    <col min="3081" max="3328" width="11.42578125" style="1"/>
    <col min="3329" max="3329" width="14" style="1" bestFit="1" customWidth="1"/>
    <col min="3330" max="3330" width="44.28515625" style="1" customWidth="1"/>
    <col min="3331" max="3331" width="10.42578125" style="1" bestFit="1" customWidth="1"/>
    <col min="3332" max="3332" width="7.7109375" style="1" bestFit="1" customWidth="1"/>
    <col min="3333" max="3333" width="8.85546875" style="1" bestFit="1" customWidth="1"/>
    <col min="3334" max="3334" width="6.7109375" style="1" customWidth="1"/>
    <col min="3335" max="3335" width="8.85546875" style="1" bestFit="1" customWidth="1"/>
    <col min="3336" max="3336" width="6.85546875" style="1" customWidth="1"/>
    <col min="3337" max="3584" width="11.42578125" style="1"/>
    <col min="3585" max="3585" width="14" style="1" bestFit="1" customWidth="1"/>
    <col min="3586" max="3586" width="44.28515625" style="1" customWidth="1"/>
    <col min="3587" max="3587" width="10.42578125" style="1" bestFit="1" customWidth="1"/>
    <col min="3588" max="3588" width="7.7109375" style="1" bestFit="1" customWidth="1"/>
    <col min="3589" max="3589" width="8.85546875" style="1" bestFit="1" customWidth="1"/>
    <col min="3590" max="3590" width="6.7109375" style="1" customWidth="1"/>
    <col min="3591" max="3591" width="8.85546875" style="1" bestFit="1" customWidth="1"/>
    <col min="3592" max="3592" width="6.85546875" style="1" customWidth="1"/>
    <col min="3593" max="3840" width="11.42578125" style="1"/>
    <col min="3841" max="3841" width="14" style="1" bestFit="1" customWidth="1"/>
    <col min="3842" max="3842" width="44.28515625" style="1" customWidth="1"/>
    <col min="3843" max="3843" width="10.42578125" style="1" bestFit="1" customWidth="1"/>
    <col min="3844" max="3844" width="7.7109375" style="1" bestFit="1" customWidth="1"/>
    <col min="3845" max="3845" width="8.85546875" style="1" bestFit="1" customWidth="1"/>
    <col min="3846" max="3846" width="6.7109375" style="1" customWidth="1"/>
    <col min="3847" max="3847" width="8.85546875" style="1" bestFit="1" customWidth="1"/>
    <col min="3848" max="3848" width="6.85546875" style="1" customWidth="1"/>
    <col min="3849" max="4096" width="11.42578125" style="1"/>
    <col min="4097" max="4097" width="14" style="1" bestFit="1" customWidth="1"/>
    <col min="4098" max="4098" width="44.28515625" style="1" customWidth="1"/>
    <col min="4099" max="4099" width="10.42578125" style="1" bestFit="1" customWidth="1"/>
    <col min="4100" max="4100" width="7.7109375" style="1" bestFit="1" customWidth="1"/>
    <col min="4101" max="4101" width="8.85546875" style="1" bestFit="1" customWidth="1"/>
    <col min="4102" max="4102" width="6.7109375" style="1" customWidth="1"/>
    <col min="4103" max="4103" width="8.85546875" style="1" bestFit="1" customWidth="1"/>
    <col min="4104" max="4104" width="6.85546875" style="1" customWidth="1"/>
    <col min="4105" max="4352" width="11.42578125" style="1"/>
    <col min="4353" max="4353" width="14" style="1" bestFit="1" customWidth="1"/>
    <col min="4354" max="4354" width="44.28515625" style="1" customWidth="1"/>
    <col min="4355" max="4355" width="10.42578125" style="1" bestFit="1" customWidth="1"/>
    <col min="4356" max="4356" width="7.7109375" style="1" bestFit="1" customWidth="1"/>
    <col min="4357" max="4357" width="8.85546875" style="1" bestFit="1" customWidth="1"/>
    <col min="4358" max="4358" width="6.7109375" style="1" customWidth="1"/>
    <col min="4359" max="4359" width="8.85546875" style="1" bestFit="1" customWidth="1"/>
    <col min="4360" max="4360" width="6.85546875" style="1" customWidth="1"/>
    <col min="4361" max="4608" width="11.42578125" style="1"/>
    <col min="4609" max="4609" width="14" style="1" bestFit="1" customWidth="1"/>
    <col min="4610" max="4610" width="44.28515625" style="1" customWidth="1"/>
    <col min="4611" max="4611" width="10.42578125" style="1" bestFit="1" customWidth="1"/>
    <col min="4612" max="4612" width="7.7109375" style="1" bestFit="1" customWidth="1"/>
    <col min="4613" max="4613" width="8.85546875" style="1" bestFit="1" customWidth="1"/>
    <col min="4614" max="4614" width="6.7109375" style="1" customWidth="1"/>
    <col min="4615" max="4615" width="8.85546875" style="1" bestFit="1" customWidth="1"/>
    <col min="4616" max="4616" width="6.85546875" style="1" customWidth="1"/>
    <col min="4617" max="4864" width="11.42578125" style="1"/>
    <col min="4865" max="4865" width="14" style="1" bestFit="1" customWidth="1"/>
    <col min="4866" max="4866" width="44.28515625" style="1" customWidth="1"/>
    <col min="4867" max="4867" width="10.42578125" style="1" bestFit="1" customWidth="1"/>
    <col min="4868" max="4868" width="7.7109375" style="1" bestFit="1" customWidth="1"/>
    <col min="4869" max="4869" width="8.85546875" style="1" bestFit="1" customWidth="1"/>
    <col min="4870" max="4870" width="6.7109375" style="1" customWidth="1"/>
    <col min="4871" max="4871" width="8.85546875" style="1" bestFit="1" customWidth="1"/>
    <col min="4872" max="4872" width="6.85546875" style="1" customWidth="1"/>
    <col min="4873" max="5120" width="11.42578125" style="1"/>
    <col min="5121" max="5121" width="14" style="1" bestFit="1" customWidth="1"/>
    <col min="5122" max="5122" width="44.28515625" style="1" customWidth="1"/>
    <col min="5123" max="5123" width="10.42578125" style="1" bestFit="1" customWidth="1"/>
    <col min="5124" max="5124" width="7.7109375" style="1" bestFit="1" customWidth="1"/>
    <col min="5125" max="5125" width="8.85546875" style="1" bestFit="1" customWidth="1"/>
    <col min="5126" max="5126" width="6.7109375" style="1" customWidth="1"/>
    <col min="5127" max="5127" width="8.85546875" style="1" bestFit="1" customWidth="1"/>
    <col min="5128" max="5128" width="6.85546875" style="1" customWidth="1"/>
    <col min="5129" max="5376" width="11.42578125" style="1"/>
    <col min="5377" max="5377" width="14" style="1" bestFit="1" customWidth="1"/>
    <col min="5378" max="5378" width="44.28515625" style="1" customWidth="1"/>
    <col min="5379" max="5379" width="10.42578125" style="1" bestFit="1" customWidth="1"/>
    <col min="5380" max="5380" width="7.7109375" style="1" bestFit="1" customWidth="1"/>
    <col min="5381" max="5381" width="8.85546875" style="1" bestFit="1" customWidth="1"/>
    <col min="5382" max="5382" width="6.7109375" style="1" customWidth="1"/>
    <col min="5383" max="5383" width="8.85546875" style="1" bestFit="1" customWidth="1"/>
    <col min="5384" max="5384" width="6.85546875" style="1" customWidth="1"/>
    <col min="5385" max="5632" width="11.42578125" style="1"/>
    <col min="5633" max="5633" width="14" style="1" bestFit="1" customWidth="1"/>
    <col min="5634" max="5634" width="44.28515625" style="1" customWidth="1"/>
    <col min="5635" max="5635" width="10.42578125" style="1" bestFit="1" customWidth="1"/>
    <col min="5636" max="5636" width="7.7109375" style="1" bestFit="1" customWidth="1"/>
    <col min="5637" max="5637" width="8.85546875" style="1" bestFit="1" customWidth="1"/>
    <col min="5638" max="5638" width="6.7109375" style="1" customWidth="1"/>
    <col min="5639" max="5639" width="8.85546875" style="1" bestFit="1" customWidth="1"/>
    <col min="5640" max="5640" width="6.85546875" style="1" customWidth="1"/>
    <col min="5641" max="5888" width="11.42578125" style="1"/>
    <col min="5889" max="5889" width="14" style="1" bestFit="1" customWidth="1"/>
    <col min="5890" max="5890" width="44.28515625" style="1" customWidth="1"/>
    <col min="5891" max="5891" width="10.42578125" style="1" bestFit="1" customWidth="1"/>
    <col min="5892" max="5892" width="7.7109375" style="1" bestFit="1" customWidth="1"/>
    <col min="5893" max="5893" width="8.85546875" style="1" bestFit="1" customWidth="1"/>
    <col min="5894" max="5894" width="6.7109375" style="1" customWidth="1"/>
    <col min="5895" max="5895" width="8.85546875" style="1" bestFit="1" customWidth="1"/>
    <col min="5896" max="5896" width="6.85546875" style="1" customWidth="1"/>
    <col min="5897" max="6144" width="11.42578125" style="1"/>
    <col min="6145" max="6145" width="14" style="1" bestFit="1" customWidth="1"/>
    <col min="6146" max="6146" width="44.28515625" style="1" customWidth="1"/>
    <col min="6147" max="6147" width="10.42578125" style="1" bestFit="1" customWidth="1"/>
    <col min="6148" max="6148" width="7.7109375" style="1" bestFit="1" customWidth="1"/>
    <col min="6149" max="6149" width="8.85546875" style="1" bestFit="1" customWidth="1"/>
    <col min="6150" max="6150" width="6.7109375" style="1" customWidth="1"/>
    <col min="6151" max="6151" width="8.85546875" style="1" bestFit="1" customWidth="1"/>
    <col min="6152" max="6152" width="6.85546875" style="1" customWidth="1"/>
    <col min="6153" max="6400" width="11.42578125" style="1"/>
    <col min="6401" max="6401" width="14" style="1" bestFit="1" customWidth="1"/>
    <col min="6402" max="6402" width="44.28515625" style="1" customWidth="1"/>
    <col min="6403" max="6403" width="10.42578125" style="1" bestFit="1" customWidth="1"/>
    <col min="6404" max="6404" width="7.7109375" style="1" bestFit="1" customWidth="1"/>
    <col min="6405" max="6405" width="8.85546875" style="1" bestFit="1" customWidth="1"/>
    <col min="6406" max="6406" width="6.7109375" style="1" customWidth="1"/>
    <col min="6407" max="6407" width="8.85546875" style="1" bestFit="1" customWidth="1"/>
    <col min="6408" max="6408" width="6.85546875" style="1" customWidth="1"/>
    <col min="6409" max="6656" width="11.42578125" style="1"/>
    <col min="6657" max="6657" width="14" style="1" bestFit="1" customWidth="1"/>
    <col min="6658" max="6658" width="44.28515625" style="1" customWidth="1"/>
    <col min="6659" max="6659" width="10.42578125" style="1" bestFit="1" customWidth="1"/>
    <col min="6660" max="6660" width="7.7109375" style="1" bestFit="1" customWidth="1"/>
    <col min="6661" max="6661" width="8.85546875" style="1" bestFit="1" customWidth="1"/>
    <col min="6662" max="6662" width="6.7109375" style="1" customWidth="1"/>
    <col min="6663" max="6663" width="8.85546875" style="1" bestFit="1" customWidth="1"/>
    <col min="6664" max="6664" width="6.85546875" style="1" customWidth="1"/>
    <col min="6665" max="6912" width="11.42578125" style="1"/>
    <col min="6913" max="6913" width="14" style="1" bestFit="1" customWidth="1"/>
    <col min="6914" max="6914" width="44.28515625" style="1" customWidth="1"/>
    <col min="6915" max="6915" width="10.42578125" style="1" bestFit="1" customWidth="1"/>
    <col min="6916" max="6916" width="7.7109375" style="1" bestFit="1" customWidth="1"/>
    <col min="6917" max="6917" width="8.85546875" style="1" bestFit="1" customWidth="1"/>
    <col min="6918" max="6918" width="6.7109375" style="1" customWidth="1"/>
    <col min="6919" max="6919" width="8.85546875" style="1" bestFit="1" customWidth="1"/>
    <col min="6920" max="6920" width="6.85546875" style="1" customWidth="1"/>
    <col min="6921" max="7168" width="11.42578125" style="1"/>
    <col min="7169" max="7169" width="14" style="1" bestFit="1" customWidth="1"/>
    <col min="7170" max="7170" width="44.28515625" style="1" customWidth="1"/>
    <col min="7171" max="7171" width="10.42578125" style="1" bestFit="1" customWidth="1"/>
    <col min="7172" max="7172" width="7.7109375" style="1" bestFit="1" customWidth="1"/>
    <col min="7173" max="7173" width="8.85546875" style="1" bestFit="1" customWidth="1"/>
    <col min="7174" max="7174" width="6.7109375" style="1" customWidth="1"/>
    <col min="7175" max="7175" width="8.85546875" style="1" bestFit="1" customWidth="1"/>
    <col min="7176" max="7176" width="6.85546875" style="1" customWidth="1"/>
    <col min="7177" max="7424" width="11.42578125" style="1"/>
    <col min="7425" max="7425" width="14" style="1" bestFit="1" customWidth="1"/>
    <col min="7426" max="7426" width="44.28515625" style="1" customWidth="1"/>
    <col min="7427" max="7427" width="10.42578125" style="1" bestFit="1" customWidth="1"/>
    <col min="7428" max="7428" width="7.7109375" style="1" bestFit="1" customWidth="1"/>
    <col min="7429" max="7429" width="8.85546875" style="1" bestFit="1" customWidth="1"/>
    <col min="7430" max="7430" width="6.7109375" style="1" customWidth="1"/>
    <col min="7431" max="7431" width="8.85546875" style="1" bestFit="1" customWidth="1"/>
    <col min="7432" max="7432" width="6.85546875" style="1" customWidth="1"/>
    <col min="7433" max="7680" width="11.42578125" style="1"/>
    <col min="7681" max="7681" width="14" style="1" bestFit="1" customWidth="1"/>
    <col min="7682" max="7682" width="44.28515625" style="1" customWidth="1"/>
    <col min="7683" max="7683" width="10.42578125" style="1" bestFit="1" customWidth="1"/>
    <col min="7684" max="7684" width="7.7109375" style="1" bestFit="1" customWidth="1"/>
    <col min="7685" max="7685" width="8.85546875" style="1" bestFit="1" customWidth="1"/>
    <col min="7686" max="7686" width="6.7109375" style="1" customWidth="1"/>
    <col min="7687" max="7687" width="8.85546875" style="1" bestFit="1" customWidth="1"/>
    <col min="7688" max="7688" width="6.85546875" style="1" customWidth="1"/>
    <col min="7689" max="7936" width="11.42578125" style="1"/>
    <col min="7937" max="7937" width="14" style="1" bestFit="1" customWidth="1"/>
    <col min="7938" max="7938" width="44.28515625" style="1" customWidth="1"/>
    <col min="7939" max="7939" width="10.42578125" style="1" bestFit="1" customWidth="1"/>
    <col min="7940" max="7940" width="7.7109375" style="1" bestFit="1" customWidth="1"/>
    <col min="7941" max="7941" width="8.85546875" style="1" bestFit="1" customWidth="1"/>
    <col min="7942" max="7942" width="6.7109375" style="1" customWidth="1"/>
    <col min="7943" max="7943" width="8.85546875" style="1" bestFit="1" customWidth="1"/>
    <col min="7944" max="7944" width="6.85546875" style="1" customWidth="1"/>
    <col min="7945" max="8192" width="11.42578125" style="1"/>
    <col min="8193" max="8193" width="14" style="1" bestFit="1" customWidth="1"/>
    <col min="8194" max="8194" width="44.28515625" style="1" customWidth="1"/>
    <col min="8195" max="8195" width="10.42578125" style="1" bestFit="1" customWidth="1"/>
    <col min="8196" max="8196" width="7.7109375" style="1" bestFit="1" customWidth="1"/>
    <col min="8197" max="8197" width="8.85546875" style="1" bestFit="1" customWidth="1"/>
    <col min="8198" max="8198" width="6.7109375" style="1" customWidth="1"/>
    <col min="8199" max="8199" width="8.85546875" style="1" bestFit="1" customWidth="1"/>
    <col min="8200" max="8200" width="6.85546875" style="1" customWidth="1"/>
    <col min="8201" max="8448" width="11.42578125" style="1"/>
    <col min="8449" max="8449" width="14" style="1" bestFit="1" customWidth="1"/>
    <col min="8450" max="8450" width="44.28515625" style="1" customWidth="1"/>
    <col min="8451" max="8451" width="10.42578125" style="1" bestFit="1" customWidth="1"/>
    <col min="8452" max="8452" width="7.7109375" style="1" bestFit="1" customWidth="1"/>
    <col min="8453" max="8453" width="8.85546875" style="1" bestFit="1" customWidth="1"/>
    <col min="8454" max="8454" width="6.7109375" style="1" customWidth="1"/>
    <col min="8455" max="8455" width="8.85546875" style="1" bestFit="1" customWidth="1"/>
    <col min="8456" max="8456" width="6.85546875" style="1" customWidth="1"/>
    <col min="8457" max="8704" width="11.42578125" style="1"/>
    <col min="8705" max="8705" width="14" style="1" bestFit="1" customWidth="1"/>
    <col min="8706" max="8706" width="44.28515625" style="1" customWidth="1"/>
    <col min="8707" max="8707" width="10.42578125" style="1" bestFit="1" customWidth="1"/>
    <col min="8708" max="8708" width="7.7109375" style="1" bestFit="1" customWidth="1"/>
    <col min="8709" max="8709" width="8.85546875" style="1" bestFit="1" customWidth="1"/>
    <col min="8710" max="8710" width="6.7109375" style="1" customWidth="1"/>
    <col min="8711" max="8711" width="8.85546875" style="1" bestFit="1" customWidth="1"/>
    <col min="8712" max="8712" width="6.85546875" style="1" customWidth="1"/>
    <col min="8713" max="8960" width="11.42578125" style="1"/>
    <col min="8961" max="8961" width="14" style="1" bestFit="1" customWidth="1"/>
    <col min="8962" max="8962" width="44.28515625" style="1" customWidth="1"/>
    <col min="8963" max="8963" width="10.42578125" style="1" bestFit="1" customWidth="1"/>
    <col min="8964" max="8964" width="7.7109375" style="1" bestFit="1" customWidth="1"/>
    <col min="8965" max="8965" width="8.85546875" style="1" bestFit="1" customWidth="1"/>
    <col min="8966" max="8966" width="6.7109375" style="1" customWidth="1"/>
    <col min="8967" max="8967" width="8.85546875" style="1" bestFit="1" customWidth="1"/>
    <col min="8968" max="8968" width="6.85546875" style="1" customWidth="1"/>
    <col min="8969" max="9216" width="11.42578125" style="1"/>
    <col min="9217" max="9217" width="14" style="1" bestFit="1" customWidth="1"/>
    <col min="9218" max="9218" width="44.28515625" style="1" customWidth="1"/>
    <col min="9219" max="9219" width="10.42578125" style="1" bestFit="1" customWidth="1"/>
    <col min="9220" max="9220" width="7.7109375" style="1" bestFit="1" customWidth="1"/>
    <col min="9221" max="9221" width="8.85546875" style="1" bestFit="1" customWidth="1"/>
    <col min="9222" max="9222" width="6.7109375" style="1" customWidth="1"/>
    <col min="9223" max="9223" width="8.85546875" style="1" bestFit="1" customWidth="1"/>
    <col min="9224" max="9224" width="6.85546875" style="1" customWidth="1"/>
    <col min="9225" max="9472" width="11.42578125" style="1"/>
    <col min="9473" max="9473" width="14" style="1" bestFit="1" customWidth="1"/>
    <col min="9474" max="9474" width="44.28515625" style="1" customWidth="1"/>
    <col min="9475" max="9475" width="10.42578125" style="1" bestFit="1" customWidth="1"/>
    <col min="9476" max="9476" width="7.7109375" style="1" bestFit="1" customWidth="1"/>
    <col min="9477" max="9477" width="8.85546875" style="1" bestFit="1" customWidth="1"/>
    <col min="9478" max="9478" width="6.7109375" style="1" customWidth="1"/>
    <col min="9479" max="9479" width="8.85546875" style="1" bestFit="1" customWidth="1"/>
    <col min="9480" max="9480" width="6.85546875" style="1" customWidth="1"/>
    <col min="9481" max="9728" width="11.42578125" style="1"/>
    <col min="9729" max="9729" width="14" style="1" bestFit="1" customWidth="1"/>
    <col min="9730" max="9730" width="44.28515625" style="1" customWidth="1"/>
    <col min="9731" max="9731" width="10.42578125" style="1" bestFit="1" customWidth="1"/>
    <col min="9732" max="9732" width="7.7109375" style="1" bestFit="1" customWidth="1"/>
    <col min="9733" max="9733" width="8.85546875" style="1" bestFit="1" customWidth="1"/>
    <col min="9734" max="9734" width="6.7109375" style="1" customWidth="1"/>
    <col min="9735" max="9735" width="8.85546875" style="1" bestFit="1" customWidth="1"/>
    <col min="9736" max="9736" width="6.85546875" style="1" customWidth="1"/>
    <col min="9737" max="9984" width="11.42578125" style="1"/>
    <col min="9985" max="9985" width="14" style="1" bestFit="1" customWidth="1"/>
    <col min="9986" max="9986" width="44.28515625" style="1" customWidth="1"/>
    <col min="9987" max="9987" width="10.42578125" style="1" bestFit="1" customWidth="1"/>
    <col min="9988" max="9988" width="7.7109375" style="1" bestFit="1" customWidth="1"/>
    <col min="9989" max="9989" width="8.85546875" style="1" bestFit="1" customWidth="1"/>
    <col min="9990" max="9990" width="6.7109375" style="1" customWidth="1"/>
    <col min="9991" max="9991" width="8.85546875" style="1" bestFit="1" customWidth="1"/>
    <col min="9992" max="9992" width="6.85546875" style="1" customWidth="1"/>
    <col min="9993" max="10240" width="11.42578125" style="1"/>
    <col min="10241" max="10241" width="14" style="1" bestFit="1" customWidth="1"/>
    <col min="10242" max="10242" width="44.28515625" style="1" customWidth="1"/>
    <col min="10243" max="10243" width="10.42578125" style="1" bestFit="1" customWidth="1"/>
    <col min="10244" max="10244" width="7.7109375" style="1" bestFit="1" customWidth="1"/>
    <col min="10245" max="10245" width="8.85546875" style="1" bestFit="1" customWidth="1"/>
    <col min="10246" max="10246" width="6.7109375" style="1" customWidth="1"/>
    <col min="10247" max="10247" width="8.85546875" style="1" bestFit="1" customWidth="1"/>
    <col min="10248" max="10248" width="6.85546875" style="1" customWidth="1"/>
    <col min="10249" max="10496" width="11.42578125" style="1"/>
    <col min="10497" max="10497" width="14" style="1" bestFit="1" customWidth="1"/>
    <col min="10498" max="10498" width="44.28515625" style="1" customWidth="1"/>
    <col min="10499" max="10499" width="10.42578125" style="1" bestFit="1" customWidth="1"/>
    <col min="10500" max="10500" width="7.7109375" style="1" bestFit="1" customWidth="1"/>
    <col min="10501" max="10501" width="8.85546875" style="1" bestFit="1" customWidth="1"/>
    <col min="10502" max="10502" width="6.7109375" style="1" customWidth="1"/>
    <col min="10503" max="10503" width="8.85546875" style="1" bestFit="1" customWidth="1"/>
    <col min="10504" max="10504" width="6.85546875" style="1" customWidth="1"/>
    <col min="10505" max="10752" width="11.42578125" style="1"/>
    <col min="10753" max="10753" width="14" style="1" bestFit="1" customWidth="1"/>
    <col min="10754" max="10754" width="44.28515625" style="1" customWidth="1"/>
    <col min="10755" max="10755" width="10.42578125" style="1" bestFit="1" customWidth="1"/>
    <col min="10756" max="10756" width="7.7109375" style="1" bestFit="1" customWidth="1"/>
    <col min="10757" max="10757" width="8.85546875" style="1" bestFit="1" customWidth="1"/>
    <col min="10758" max="10758" width="6.7109375" style="1" customWidth="1"/>
    <col min="10759" max="10759" width="8.85546875" style="1" bestFit="1" customWidth="1"/>
    <col min="10760" max="10760" width="6.85546875" style="1" customWidth="1"/>
    <col min="10761" max="11008" width="11.42578125" style="1"/>
    <col min="11009" max="11009" width="14" style="1" bestFit="1" customWidth="1"/>
    <col min="11010" max="11010" width="44.28515625" style="1" customWidth="1"/>
    <col min="11011" max="11011" width="10.42578125" style="1" bestFit="1" customWidth="1"/>
    <col min="11012" max="11012" width="7.7109375" style="1" bestFit="1" customWidth="1"/>
    <col min="11013" max="11013" width="8.85546875" style="1" bestFit="1" customWidth="1"/>
    <col min="11014" max="11014" width="6.7109375" style="1" customWidth="1"/>
    <col min="11015" max="11015" width="8.85546875" style="1" bestFit="1" customWidth="1"/>
    <col min="11016" max="11016" width="6.85546875" style="1" customWidth="1"/>
    <col min="11017" max="11264" width="11.42578125" style="1"/>
    <col min="11265" max="11265" width="14" style="1" bestFit="1" customWidth="1"/>
    <col min="11266" max="11266" width="44.28515625" style="1" customWidth="1"/>
    <col min="11267" max="11267" width="10.42578125" style="1" bestFit="1" customWidth="1"/>
    <col min="11268" max="11268" width="7.7109375" style="1" bestFit="1" customWidth="1"/>
    <col min="11269" max="11269" width="8.85546875" style="1" bestFit="1" customWidth="1"/>
    <col min="11270" max="11270" width="6.7109375" style="1" customWidth="1"/>
    <col min="11271" max="11271" width="8.85546875" style="1" bestFit="1" customWidth="1"/>
    <col min="11272" max="11272" width="6.85546875" style="1" customWidth="1"/>
    <col min="11273" max="11520" width="11.42578125" style="1"/>
    <col min="11521" max="11521" width="14" style="1" bestFit="1" customWidth="1"/>
    <col min="11522" max="11522" width="44.28515625" style="1" customWidth="1"/>
    <col min="11523" max="11523" width="10.42578125" style="1" bestFit="1" customWidth="1"/>
    <col min="11524" max="11524" width="7.7109375" style="1" bestFit="1" customWidth="1"/>
    <col min="11525" max="11525" width="8.85546875" style="1" bestFit="1" customWidth="1"/>
    <col min="11526" max="11526" width="6.7109375" style="1" customWidth="1"/>
    <col min="11527" max="11527" width="8.85546875" style="1" bestFit="1" customWidth="1"/>
    <col min="11528" max="11528" width="6.85546875" style="1" customWidth="1"/>
    <col min="11529" max="11776" width="11.42578125" style="1"/>
    <col min="11777" max="11777" width="14" style="1" bestFit="1" customWidth="1"/>
    <col min="11778" max="11778" width="44.28515625" style="1" customWidth="1"/>
    <col min="11779" max="11779" width="10.42578125" style="1" bestFit="1" customWidth="1"/>
    <col min="11780" max="11780" width="7.7109375" style="1" bestFit="1" customWidth="1"/>
    <col min="11781" max="11781" width="8.85546875" style="1" bestFit="1" customWidth="1"/>
    <col min="11782" max="11782" width="6.7109375" style="1" customWidth="1"/>
    <col min="11783" max="11783" width="8.85546875" style="1" bestFit="1" customWidth="1"/>
    <col min="11784" max="11784" width="6.85546875" style="1" customWidth="1"/>
    <col min="11785" max="12032" width="11.42578125" style="1"/>
    <col min="12033" max="12033" width="14" style="1" bestFit="1" customWidth="1"/>
    <col min="12034" max="12034" width="44.28515625" style="1" customWidth="1"/>
    <col min="12035" max="12035" width="10.42578125" style="1" bestFit="1" customWidth="1"/>
    <col min="12036" max="12036" width="7.7109375" style="1" bestFit="1" customWidth="1"/>
    <col min="12037" max="12037" width="8.85546875" style="1" bestFit="1" customWidth="1"/>
    <col min="12038" max="12038" width="6.7109375" style="1" customWidth="1"/>
    <col min="12039" max="12039" width="8.85546875" style="1" bestFit="1" customWidth="1"/>
    <col min="12040" max="12040" width="6.85546875" style="1" customWidth="1"/>
    <col min="12041" max="12288" width="11.42578125" style="1"/>
    <col min="12289" max="12289" width="14" style="1" bestFit="1" customWidth="1"/>
    <col min="12290" max="12290" width="44.28515625" style="1" customWidth="1"/>
    <col min="12291" max="12291" width="10.42578125" style="1" bestFit="1" customWidth="1"/>
    <col min="12292" max="12292" width="7.7109375" style="1" bestFit="1" customWidth="1"/>
    <col min="12293" max="12293" width="8.85546875" style="1" bestFit="1" customWidth="1"/>
    <col min="12294" max="12294" width="6.7109375" style="1" customWidth="1"/>
    <col min="12295" max="12295" width="8.85546875" style="1" bestFit="1" customWidth="1"/>
    <col min="12296" max="12296" width="6.85546875" style="1" customWidth="1"/>
    <col min="12297" max="12544" width="11.42578125" style="1"/>
    <col min="12545" max="12545" width="14" style="1" bestFit="1" customWidth="1"/>
    <col min="12546" max="12546" width="44.28515625" style="1" customWidth="1"/>
    <col min="12547" max="12547" width="10.42578125" style="1" bestFit="1" customWidth="1"/>
    <col min="12548" max="12548" width="7.7109375" style="1" bestFit="1" customWidth="1"/>
    <col min="12549" max="12549" width="8.85546875" style="1" bestFit="1" customWidth="1"/>
    <col min="12550" max="12550" width="6.7109375" style="1" customWidth="1"/>
    <col min="12551" max="12551" width="8.85546875" style="1" bestFit="1" customWidth="1"/>
    <col min="12552" max="12552" width="6.85546875" style="1" customWidth="1"/>
    <col min="12553" max="12800" width="11.42578125" style="1"/>
    <col min="12801" max="12801" width="14" style="1" bestFit="1" customWidth="1"/>
    <col min="12802" max="12802" width="44.28515625" style="1" customWidth="1"/>
    <col min="12803" max="12803" width="10.42578125" style="1" bestFit="1" customWidth="1"/>
    <col min="12804" max="12804" width="7.7109375" style="1" bestFit="1" customWidth="1"/>
    <col min="12805" max="12805" width="8.85546875" style="1" bestFit="1" customWidth="1"/>
    <col min="12806" max="12806" width="6.7109375" style="1" customWidth="1"/>
    <col min="12807" max="12807" width="8.85546875" style="1" bestFit="1" customWidth="1"/>
    <col min="12808" max="12808" width="6.85546875" style="1" customWidth="1"/>
    <col min="12809" max="13056" width="11.42578125" style="1"/>
    <col min="13057" max="13057" width="14" style="1" bestFit="1" customWidth="1"/>
    <col min="13058" max="13058" width="44.28515625" style="1" customWidth="1"/>
    <col min="13059" max="13059" width="10.42578125" style="1" bestFit="1" customWidth="1"/>
    <col min="13060" max="13060" width="7.7109375" style="1" bestFit="1" customWidth="1"/>
    <col min="13061" max="13061" width="8.85546875" style="1" bestFit="1" customWidth="1"/>
    <col min="13062" max="13062" width="6.7109375" style="1" customWidth="1"/>
    <col min="13063" max="13063" width="8.85546875" style="1" bestFit="1" customWidth="1"/>
    <col min="13064" max="13064" width="6.85546875" style="1" customWidth="1"/>
    <col min="13065" max="13312" width="11.42578125" style="1"/>
    <col min="13313" max="13313" width="14" style="1" bestFit="1" customWidth="1"/>
    <col min="13314" max="13314" width="44.28515625" style="1" customWidth="1"/>
    <col min="13315" max="13315" width="10.42578125" style="1" bestFit="1" customWidth="1"/>
    <col min="13316" max="13316" width="7.7109375" style="1" bestFit="1" customWidth="1"/>
    <col min="13317" max="13317" width="8.85546875" style="1" bestFit="1" customWidth="1"/>
    <col min="13318" max="13318" width="6.7109375" style="1" customWidth="1"/>
    <col min="13319" max="13319" width="8.85546875" style="1" bestFit="1" customWidth="1"/>
    <col min="13320" max="13320" width="6.85546875" style="1" customWidth="1"/>
    <col min="13321" max="13568" width="11.42578125" style="1"/>
    <col min="13569" max="13569" width="14" style="1" bestFit="1" customWidth="1"/>
    <col min="13570" max="13570" width="44.28515625" style="1" customWidth="1"/>
    <col min="13571" max="13571" width="10.42578125" style="1" bestFit="1" customWidth="1"/>
    <col min="13572" max="13572" width="7.7109375" style="1" bestFit="1" customWidth="1"/>
    <col min="13573" max="13573" width="8.85546875" style="1" bestFit="1" customWidth="1"/>
    <col min="13574" max="13574" width="6.7109375" style="1" customWidth="1"/>
    <col min="13575" max="13575" width="8.85546875" style="1" bestFit="1" customWidth="1"/>
    <col min="13576" max="13576" width="6.85546875" style="1" customWidth="1"/>
    <col min="13577" max="13824" width="11.42578125" style="1"/>
    <col min="13825" max="13825" width="14" style="1" bestFit="1" customWidth="1"/>
    <col min="13826" max="13826" width="44.28515625" style="1" customWidth="1"/>
    <col min="13827" max="13827" width="10.42578125" style="1" bestFit="1" customWidth="1"/>
    <col min="13828" max="13828" width="7.7109375" style="1" bestFit="1" customWidth="1"/>
    <col min="13829" max="13829" width="8.85546875" style="1" bestFit="1" customWidth="1"/>
    <col min="13830" max="13830" width="6.7109375" style="1" customWidth="1"/>
    <col min="13831" max="13831" width="8.85546875" style="1" bestFit="1" customWidth="1"/>
    <col min="13832" max="13832" width="6.85546875" style="1" customWidth="1"/>
    <col min="13833" max="14080" width="11.42578125" style="1"/>
    <col min="14081" max="14081" width="14" style="1" bestFit="1" customWidth="1"/>
    <col min="14082" max="14082" width="44.28515625" style="1" customWidth="1"/>
    <col min="14083" max="14083" width="10.42578125" style="1" bestFit="1" customWidth="1"/>
    <col min="14084" max="14084" width="7.7109375" style="1" bestFit="1" customWidth="1"/>
    <col min="14085" max="14085" width="8.85546875" style="1" bestFit="1" customWidth="1"/>
    <col min="14086" max="14086" width="6.7109375" style="1" customWidth="1"/>
    <col min="14087" max="14087" width="8.85546875" style="1" bestFit="1" customWidth="1"/>
    <col min="14088" max="14088" width="6.85546875" style="1" customWidth="1"/>
    <col min="14089" max="14336" width="11.42578125" style="1"/>
    <col min="14337" max="14337" width="14" style="1" bestFit="1" customWidth="1"/>
    <col min="14338" max="14338" width="44.28515625" style="1" customWidth="1"/>
    <col min="14339" max="14339" width="10.42578125" style="1" bestFit="1" customWidth="1"/>
    <col min="14340" max="14340" width="7.7109375" style="1" bestFit="1" customWidth="1"/>
    <col min="14341" max="14341" width="8.85546875" style="1" bestFit="1" customWidth="1"/>
    <col min="14342" max="14342" width="6.7109375" style="1" customWidth="1"/>
    <col min="14343" max="14343" width="8.85546875" style="1" bestFit="1" customWidth="1"/>
    <col min="14344" max="14344" width="6.85546875" style="1" customWidth="1"/>
    <col min="14345" max="14592" width="11.42578125" style="1"/>
    <col min="14593" max="14593" width="14" style="1" bestFit="1" customWidth="1"/>
    <col min="14594" max="14594" width="44.28515625" style="1" customWidth="1"/>
    <col min="14595" max="14595" width="10.42578125" style="1" bestFit="1" customWidth="1"/>
    <col min="14596" max="14596" width="7.7109375" style="1" bestFit="1" customWidth="1"/>
    <col min="14597" max="14597" width="8.85546875" style="1" bestFit="1" customWidth="1"/>
    <col min="14598" max="14598" width="6.7109375" style="1" customWidth="1"/>
    <col min="14599" max="14599" width="8.85546875" style="1" bestFit="1" customWidth="1"/>
    <col min="14600" max="14600" width="6.85546875" style="1" customWidth="1"/>
    <col min="14601" max="14848" width="11.42578125" style="1"/>
    <col min="14849" max="14849" width="14" style="1" bestFit="1" customWidth="1"/>
    <col min="14850" max="14850" width="44.28515625" style="1" customWidth="1"/>
    <col min="14851" max="14851" width="10.42578125" style="1" bestFit="1" customWidth="1"/>
    <col min="14852" max="14852" width="7.7109375" style="1" bestFit="1" customWidth="1"/>
    <col min="14853" max="14853" width="8.85546875" style="1" bestFit="1" customWidth="1"/>
    <col min="14854" max="14854" width="6.7109375" style="1" customWidth="1"/>
    <col min="14855" max="14855" width="8.85546875" style="1" bestFit="1" customWidth="1"/>
    <col min="14856" max="14856" width="6.85546875" style="1" customWidth="1"/>
    <col min="14857" max="15104" width="11.42578125" style="1"/>
    <col min="15105" max="15105" width="14" style="1" bestFit="1" customWidth="1"/>
    <col min="15106" max="15106" width="44.28515625" style="1" customWidth="1"/>
    <col min="15107" max="15107" width="10.42578125" style="1" bestFit="1" customWidth="1"/>
    <col min="15108" max="15108" width="7.7109375" style="1" bestFit="1" customWidth="1"/>
    <col min="15109" max="15109" width="8.85546875" style="1" bestFit="1" customWidth="1"/>
    <col min="15110" max="15110" width="6.7109375" style="1" customWidth="1"/>
    <col min="15111" max="15111" width="8.85546875" style="1" bestFit="1" customWidth="1"/>
    <col min="15112" max="15112" width="6.85546875" style="1" customWidth="1"/>
    <col min="15113" max="15360" width="11.42578125" style="1"/>
    <col min="15361" max="15361" width="14" style="1" bestFit="1" customWidth="1"/>
    <col min="15362" max="15362" width="44.28515625" style="1" customWidth="1"/>
    <col min="15363" max="15363" width="10.42578125" style="1" bestFit="1" customWidth="1"/>
    <col min="15364" max="15364" width="7.7109375" style="1" bestFit="1" customWidth="1"/>
    <col min="15365" max="15365" width="8.85546875" style="1" bestFit="1" customWidth="1"/>
    <col min="15366" max="15366" width="6.7109375" style="1" customWidth="1"/>
    <col min="15367" max="15367" width="8.85546875" style="1" bestFit="1" customWidth="1"/>
    <col min="15368" max="15368" width="6.85546875" style="1" customWidth="1"/>
    <col min="15369" max="15616" width="11.42578125" style="1"/>
    <col min="15617" max="15617" width="14" style="1" bestFit="1" customWidth="1"/>
    <col min="15618" max="15618" width="44.28515625" style="1" customWidth="1"/>
    <col min="15619" max="15619" width="10.42578125" style="1" bestFit="1" customWidth="1"/>
    <col min="15620" max="15620" width="7.7109375" style="1" bestFit="1" customWidth="1"/>
    <col min="15621" max="15621" width="8.85546875" style="1" bestFit="1" customWidth="1"/>
    <col min="15622" max="15622" width="6.7109375" style="1" customWidth="1"/>
    <col min="15623" max="15623" width="8.85546875" style="1" bestFit="1" customWidth="1"/>
    <col min="15624" max="15624" width="6.85546875" style="1" customWidth="1"/>
    <col min="15625" max="15872" width="11.42578125" style="1"/>
    <col min="15873" max="15873" width="14" style="1" bestFit="1" customWidth="1"/>
    <col min="15874" max="15874" width="44.28515625" style="1" customWidth="1"/>
    <col min="15875" max="15875" width="10.42578125" style="1" bestFit="1" customWidth="1"/>
    <col min="15876" max="15876" width="7.7109375" style="1" bestFit="1" customWidth="1"/>
    <col min="15877" max="15877" width="8.85546875" style="1" bestFit="1" customWidth="1"/>
    <col min="15878" max="15878" width="6.7109375" style="1" customWidth="1"/>
    <col min="15879" max="15879" width="8.85546875" style="1" bestFit="1" customWidth="1"/>
    <col min="15880" max="15880" width="6.85546875" style="1" customWidth="1"/>
    <col min="15881" max="16128" width="11.42578125" style="1"/>
    <col min="16129" max="16129" width="14" style="1" bestFit="1" customWidth="1"/>
    <col min="16130" max="16130" width="44.28515625" style="1" customWidth="1"/>
    <col min="16131" max="16131" width="10.42578125" style="1" bestFit="1" customWidth="1"/>
    <col min="16132" max="16132" width="7.7109375" style="1" bestFit="1" customWidth="1"/>
    <col min="16133" max="16133" width="8.85546875" style="1" bestFit="1" customWidth="1"/>
    <col min="16134" max="16134" width="6.7109375" style="1" customWidth="1"/>
    <col min="16135" max="16135" width="8.85546875" style="1" bestFit="1" customWidth="1"/>
    <col min="16136" max="16136" width="6.85546875" style="1" customWidth="1"/>
    <col min="16137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349</v>
      </c>
      <c r="B2" s="855"/>
      <c r="C2" s="855"/>
      <c r="D2" s="282"/>
      <c r="E2" s="3"/>
      <c r="F2" s="4"/>
      <c r="G2" s="5"/>
      <c r="H2" s="5"/>
      <c r="I2" s="5"/>
      <c r="J2" s="5"/>
    </row>
    <row r="3" spans="1:13" s="6" customFormat="1" x14ac:dyDescent="0.25">
      <c r="A3" s="855" t="s">
        <v>350</v>
      </c>
      <c r="B3" s="855"/>
      <c r="C3" s="855"/>
      <c r="D3" s="282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28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83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8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15</v>
      </c>
      <c r="F9" s="176"/>
      <c r="G9" s="174"/>
      <c r="H9" s="174"/>
      <c r="I9" s="174">
        <v>10</v>
      </c>
      <c r="J9" s="176"/>
      <c r="K9" s="174">
        <v>10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20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15</v>
      </c>
      <c r="J11" s="176"/>
      <c r="K11" s="174">
        <v>10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12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>
        <v>2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>
        <v>10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>
        <v>1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15</v>
      </c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/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28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20</v>
      </c>
      <c r="J41" s="176"/>
      <c r="K41" s="174">
        <v>10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4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>
        <v>1</v>
      </c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>
        <v>25</v>
      </c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50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10</v>
      </c>
      <c r="H48" s="19"/>
      <c r="I48" s="18">
        <v>20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4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3</v>
      </c>
      <c r="H50" s="19"/>
      <c r="I50" s="19">
        <v>4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2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19"/>
      <c r="H53" s="19"/>
      <c r="I53" s="19"/>
      <c r="J53" s="18"/>
      <c r="K53" s="19">
        <v>4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>
        <v>1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>
        <v>2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10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25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28</v>
      </c>
      <c r="J72" s="18"/>
      <c r="K72" s="19">
        <v>15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/>
      <c r="J74" s="18"/>
      <c r="K74" s="19">
        <v>6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70</v>
      </c>
      <c r="H75" s="19"/>
      <c r="I75" s="19">
        <v>40</v>
      </c>
      <c r="J75" s="18"/>
      <c r="K75" s="19">
        <v>20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/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/>
      <c r="H78" s="19"/>
      <c r="I78" s="19">
        <v>5</v>
      </c>
      <c r="J78" s="19"/>
      <c r="K78" s="19">
        <v>8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3</v>
      </c>
      <c r="J81" s="28"/>
      <c r="K81" s="21">
        <v>2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"/>
  <sheetViews>
    <sheetView topLeftCell="A34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2" width="11.42578125" style="1"/>
    <col min="253" max="253" width="14" style="1" bestFit="1" customWidth="1"/>
    <col min="254" max="254" width="44.28515625" style="1" customWidth="1"/>
    <col min="255" max="255" width="10.42578125" style="1" bestFit="1" customWidth="1"/>
    <col min="256" max="256" width="7.7109375" style="1" bestFit="1" customWidth="1"/>
    <col min="257" max="257" width="8.85546875" style="1" bestFit="1" customWidth="1"/>
    <col min="258" max="258" width="6.7109375" style="1" customWidth="1"/>
    <col min="259" max="259" width="8.85546875" style="1" bestFit="1" customWidth="1"/>
    <col min="260" max="260" width="6.85546875" style="1" customWidth="1"/>
    <col min="261" max="508" width="11.42578125" style="1"/>
    <col min="509" max="509" width="14" style="1" bestFit="1" customWidth="1"/>
    <col min="510" max="510" width="44.28515625" style="1" customWidth="1"/>
    <col min="511" max="511" width="10.42578125" style="1" bestFit="1" customWidth="1"/>
    <col min="512" max="512" width="7.7109375" style="1" bestFit="1" customWidth="1"/>
    <col min="513" max="513" width="8.85546875" style="1" bestFit="1" customWidth="1"/>
    <col min="514" max="514" width="6.7109375" style="1" customWidth="1"/>
    <col min="515" max="515" width="8.85546875" style="1" bestFit="1" customWidth="1"/>
    <col min="516" max="516" width="6.85546875" style="1" customWidth="1"/>
    <col min="517" max="764" width="11.42578125" style="1"/>
    <col min="765" max="765" width="14" style="1" bestFit="1" customWidth="1"/>
    <col min="766" max="766" width="44.28515625" style="1" customWidth="1"/>
    <col min="767" max="767" width="10.42578125" style="1" bestFit="1" customWidth="1"/>
    <col min="768" max="768" width="7.7109375" style="1" bestFit="1" customWidth="1"/>
    <col min="769" max="769" width="8.85546875" style="1" bestFit="1" customWidth="1"/>
    <col min="770" max="770" width="6.7109375" style="1" customWidth="1"/>
    <col min="771" max="771" width="8.85546875" style="1" bestFit="1" customWidth="1"/>
    <col min="772" max="772" width="6.85546875" style="1" customWidth="1"/>
    <col min="773" max="1020" width="11.42578125" style="1"/>
    <col min="1021" max="1021" width="14" style="1" bestFit="1" customWidth="1"/>
    <col min="1022" max="1022" width="44.28515625" style="1" customWidth="1"/>
    <col min="1023" max="1023" width="10.42578125" style="1" bestFit="1" customWidth="1"/>
    <col min="1024" max="1024" width="7.7109375" style="1" bestFit="1" customWidth="1"/>
    <col min="1025" max="1025" width="8.85546875" style="1" bestFit="1" customWidth="1"/>
    <col min="1026" max="1026" width="6.7109375" style="1" customWidth="1"/>
    <col min="1027" max="1027" width="8.85546875" style="1" bestFit="1" customWidth="1"/>
    <col min="1028" max="1028" width="6.85546875" style="1" customWidth="1"/>
    <col min="1029" max="1276" width="11.42578125" style="1"/>
    <col min="1277" max="1277" width="14" style="1" bestFit="1" customWidth="1"/>
    <col min="1278" max="1278" width="44.28515625" style="1" customWidth="1"/>
    <col min="1279" max="1279" width="10.42578125" style="1" bestFit="1" customWidth="1"/>
    <col min="1280" max="1280" width="7.7109375" style="1" bestFit="1" customWidth="1"/>
    <col min="1281" max="1281" width="8.85546875" style="1" bestFit="1" customWidth="1"/>
    <col min="1282" max="1282" width="6.7109375" style="1" customWidth="1"/>
    <col min="1283" max="1283" width="8.85546875" style="1" bestFit="1" customWidth="1"/>
    <col min="1284" max="1284" width="6.85546875" style="1" customWidth="1"/>
    <col min="1285" max="1532" width="11.42578125" style="1"/>
    <col min="1533" max="1533" width="14" style="1" bestFit="1" customWidth="1"/>
    <col min="1534" max="1534" width="44.28515625" style="1" customWidth="1"/>
    <col min="1535" max="1535" width="10.42578125" style="1" bestFit="1" customWidth="1"/>
    <col min="1536" max="1536" width="7.7109375" style="1" bestFit="1" customWidth="1"/>
    <col min="1537" max="1537" width="8.85546875" style="1" bestFit="1" customWidth="1"/>
    <col min="1538" max="1538" width="6.7109375" style="1" customWidth="1"/>
    <col min="1539" max="1539" width="8.85546875" style="1" bestFit="1" customWidth="1"/>
    <col min="1540" max="1540" width="6.85546875" style="1" customWidth="1"/>
    <col min="1541" max="1788" width="11.42578125" style="1"/>
    <col min="1789" max="1789" width="14" style="1" bestFit="1" customWidth="1"/>
    <col min="1790" max="1790" width="44.28515625" style="1" customWidth="1"/>
    <col min="1791" max="1791" width="10.42578125" style="1" bestFit="1" customWidth="1"/>
    <col min="1792" max="1792" width="7.7109375" style="1" bestFit="1" customWidth="1"/>
    <col min="1793" max="1793" width="8.85546875" style="1" bestFit="1" customWidth="1"/>
    <col min="1794" max="1794" width="6.7109375" style="1" customWidth="1"/>
    <col min="1795" max="1795" width="8.85546875" style="1" bestFit="1" customWidth="1"/>
    <col min="1796" max="1796" width="6.85546875" style="1" customWidth="1"/>
    <col min="1797" max="2044" width="11.42578125" style="1"/>
    <col min="2045" max="2045" width="14" style="1" bestFit="1" customWidth="1"/>
    <col min="2046" max="2046" width="44.28515625" style="1" customWidth="1"/>
    <col min="2047" max="2047" width="10.42578125" style="1" bestFit="1" customWidth="1"/>
    <col min="2048" max="2048" width="7.7109375" style="1" bestFit="1" customWidth="1"/>
    <col min="2049" max="2049" width="8.85546875" style="1" bestFit="1" customWidth="1"/>
    <col min="2050" max="2050" width="6.7109375" style="1" customWidth="1"/>
    <col min="2051" max="2051" width="8.85546875" style="1" bestFit="1" customWidth="1"/>
    <col min="2052" max="2052" width="6.85546875" style="1" customWidth="1"/>
    <col min="2053" max="2300" width="11.42578125" style="1"/>
    <col min="2301" max="2301" width="14" style="1" bestFit="1" customWidth="1"/>
    <col min="2302" max="2302" width="44.28515625" style="1" customWidth="1"/>
    <col min="2303" max="2303" width="10.42578125" style="1" bestFit="1" customWidth="1"/>
    <col min="2304" max="2304" width="7.7109375" style="1" bestFit="1" customWidth="1"/>
    <col min="2305" max="2305" width="8.85546875" style="1" bestFit="1" customWidth="1"/>
    <col min="2306" max="2306" width="6.7109375" style="1" customWidth="1"/>
    <col min="2307" max="2307" width="8.85546875" style="1" bestFit="1" customWidth="1"/>
    <col min="2308" max="2308" width="6.85546875" style="1" customWidth="1"/>
    <col min="2309" max="2556" width="11.42578125" style="1"/>
    <col min="2557" max="2557" width="14" style="1" bestFit="1" customWidth="1"/>
    <col min="2558" max="2558" width="44.28515625" style="1" customWidth="1"/>
    <col min="2559" max="2559" width="10.42578125" style="1" bestFit="1" customWidth="1"/>
    <col min="2560" max="2560" width="7.7109375" style="1" bestFit="1" customWidth="1"/>
    <col min="2561" max="2561" width="8.85546875" style="1" bestFit="1" customWidth="1"/>
    <col min="2562" max="2562" width="6.7109375" style="1" customWidth="1"/>
    <col min="2563" max="2563" width="8.85546875" style="1" bestFit="1" customWidth="1"/>
    <col min="2564" max="2564" width="6.85546875" style="1" customWidth="1"/>
    <col min="2565" max="2812" width="11.42578125" style="1"/>
    <col min="2813" max="2813" width="14" style="1" bestFit="1" customWidth="1"/>
    <col min="2814" max="2814" width="44.28515625" style="1" customWidth="1"/>
    <col min="2815" max="2815" width="10.42578125" style="1" bestFit="1" customWidth="1"/>
    <col min="2816" max="2816" width="7.7109375" style="1" bestFit="1" customWidth="1"/>
    <col min="2817" max="2817" width="8.85546875" style="1" bestFit="1" customWidth="1"/>
    <col min="2818" max="2818" width="6.7109375" style="1" customWidth="1"/>
    <col min="2819" max="2819" width="8.85546875" style="1" bestFit="1" customWidth="1"/>
    <col min="2820" max="2820" width="6.85546875" style="1" customWidth="1"/>
    <col min="2821" max="3068" width="11.42578125" style="1"/>
    <col min="3069" max="3069" width="14" style="1" bestFit="1" customWidth="1"/>
    <col min="3070" max="3070" width="44.28515625" style="1" customWidth="1"/>
    <col min="3071" max="3071" width="10.42578125" style="1" bestFit="1" customWidth="1"/>
    <col min="3072" max="3072" width="7.7109375" style="1" bestFit="1" customWidth="1"/>
    <col min="3073" max="3073" width="8.85546875" style="1" bestFit="1" customWidth="1"/>
    <col min="3074" max="3074" width="6.7109375" style="1" customWidth="1"/>
    <col min="3075" max="3075" width="8.85546875" style="1" bestFit="1" customWidth="1"/>
    <col min="3076" max="3076" width="6.85546875" style="1" customWidth="1"/>
    <col min="3077" max="3324" width="11.42578125" style="1"/>
    <col min="3325" max="3325" width="14" style="1" bestFit="1" customWidth="1"/>
    <col min="3326" max="3326" width="44.28515625" style="1" customWidth="1"/>
    <col min="3327" max="3327" width="10.42578125" style="1" bestFit="1" customWidth="1"/>
    <col min="3328" max="3328" width="7.7109375" style="1" bestFit="1" customWidth="1"/>
    <col min="3329" max="3329" width="8.85546875" style="1" bestFit="1" customWidth="1"/>
    <col min="3330" max="3330" width="6.7109375" style="1" customWidth="1"/>
    <col min="3331" max="3331" width="8.85546875" style="1" bestFit="1" customWidth="1"/>
    <col min="3332" max="3332" width="6.85546875" style="1" customWidth="1"/>
    <col min="3333" max="3580" width="11.42578125" style="1"/>
    <col min="3581" max="3581" width="14" style="1" bestFit="1" customWidth="1"/>
    <col min="3582" max="3582" width="44.28515625" style="1" customWidth="1"/>
    <col min="3583" max="3583" width="10.42578125" style="1" bestFit="1" customWidth="1"/>
    <col min="3584" max="3584" width="7.7109375" style="1" bestFit="1" customWidth="1"/>
    <col min="3585" max="3585" width="8.85546875" style="1" bestFit="1" customWidth="1"/>
    <col min="3586" max="3586" width="6.7109375" style="1" customWidth="1"/>
    <col min="3587" max="3587" width="8.85546875" style="1" bestFit="1" customWidth="1"/>
    <col min="3588" max="3588" width="6.85546875" style="1" customWidth="1"/>
    <col min="3589" max="3836" width="11.42578125" style="1"/>
    <col min="3837" max="3837" width="14" style="1" bestFit="1" customWidth="1"/>
    <col min="3838" max="3838" width="44.28515625" style="1" customWidth="1"/>
    <col min="3839" max="3839" width="10.42578125" style="1" bestFit="1" customWidth="1"/>
    <col min="3840" max="3840" width="7.7109375" style="1" bestFit="1" customWidth="1"/>
    <col min="3841" max="3841" width="8.85546875" style="1" bestFit="1" customWidth="1"/>
    <col min="3842" max="3842" width="6.7109375" style="1" customWidth="1"/>
    <col min="3843" max="3843" width="8.85546875" style="1" bestFit="1" customWidth="1"/>
    <col min="3844" max="3844" width="6.85546875" style="1" customWidth="1"/>
    <col min="3845" max="4092" width="11.42578125" style="1"/>
    <col min="4093" max="4093" width="14" style="1" bestFit="1" customWidth="1"/>
    <col min="4094" max="4094" width="44.28515625" style="1" customWidth="1"/>
    <col min="4095" max="4095" width="10.42578125" style="1" bestFit="1" customWidth="1"/>
    <col min="4096" max="4096" width="7.7109375" style="1" bestFit="1" customWidth="1"/>
    <col min="4097" max="4097" width="8.85546875" style="1" bestFit="1" customWidth="1"/>
    <col min="4098" max="4098" width="6.7109375" style="1" customWidth="1"/>
    <col min="4099" max="4099" width="8.85546875" style="1" bestFit="1" customWidth="1"/>
    <col min="4100" max="4100" width="6.85546875" style="1" customWidth="1"/>
    <col min="4101" max="4348" width="11.42578125" style="1"/>
    <col min="4349" max="4349" width="14" style="1" bestFit="1" customWidth="1"/>
    <col min="4350" max="4350" width="44.28515625" style="1" customWidth="1"/>
    <col min="4351" max="4351" width="10.42578125" style="1" bestFit="1" customWidth="1"/>
    <col min="4352" max="4352" width="7.7109375" style="1" bestFit="1" customWidth="1"/>
    <col min="4353" max="4353" width="8.85546875" style="1" bestFit="1" customWidth="1"/>
    <col min="4354" max="4354" width="6.7109375" style="1" customWidth="1"/>
    <col min="4355" max="4355" width="8.85546875" style="1" bestFit="1" customWidth="1"/>
    <col min="4356" max="4356" width="6.85546875" style="1" customWidth="1"/>
    <col min="4357" max="4604" width="11.42578125" style="1"/>
    <col min="4605" max="4605" width="14" style="1" bestFit="1" customWidth="1"/>
    <col min="4606" max="4606" width="44.28515625" style="1" customWidth="1"/>
    <col min="4607" max="4607" width="10.42578125" style="1" bestFit="1" customWidth="1"/>
    <col min="4608" max="4608" width="7.7109375" style="1" bestFit="1" customWidth="1"/>
    <col min="4609" max="4609" width="8.85546875" style="1" bestFit="1" customWidth="1"/>
    <col min="4610" max="4610" width="6.7109375" style="1" customWidth="1"/>
    <col min="4611" max="4611" width="8.85546875" style="1" bestFit="1" customWidth="1"/>
    <col min="4612" max="4612" width="6.85546875" style="1" customWidth="1"/>
    <col min="4613" max="4860" width="11.42578125" style="1"/>
    <col min="4861" max="4861" width="14" style="1" bestFit="1" customWidth="1"/>
    <col min="4862" max="4862" width="44.28515625" style="1" customWidth="1"/>
    <col min="4863" max="4863" width="10.42578125" style="1" bestFit="1" customWidth="1"/>
    <col min="4864" max="4864" width="7.7109375" style="1" bestFit="1" customWidth="1"/>
    <col min="4865" max="4865" width="8.85546875" style="1" bestFit="1" customWidth="1"/>
    <col min="4866" max="4866" width="6.7109375" style="1" customWidth="1"/>
    <col min="4867" max="4867" width="8.85546875" style="1" bestFit="1" customWidth="1"/>
    <col min="4868" max="4868" width="6.85546875" style="1" customWidth="1"/>
    <col min="4869" max="5116" width="11.42578125" style="1"/>
    <col min="5117" max="5117" width="14" style="1" bestFit="1" customWidth="1"/>
    <col min="5118" max="5118" width="44.28515625" style="1" customWidth="1"/>
    <col min="5119" max="5119" width="10.42578125" style="1" bestFit="1" customWidth="1"/>
    <col min="5120" max="5120" width="7.7109375" style="1" bestFit="1" customWidth="1"/>
    <col min="5121" max="5121" width="8.85546875" style="1" bestFit="1" customWidth="1"/>
    <col min="5122" max="5122" width="6.7109375" style="1" customWidth="1"/>
    <col min="5123" max="5123" width="8.85546875" style="1" bestFit="1" customWidth="1"/>
    <col min="5124" max="5124" width="6.85546875" style="1" customWidth="1"/>
    <col min="5125" max="5372" width="11.42578125" style="1"/>
    <col min="5373" max="5373" width="14" style="1" bestFit="1" customWidth="1"/>
    <col min="5374" max="5374" width="44.28515625" style="1" customWidth="1"/>
    <col min="5375" max="5375" width="10.42578125" style="1" bestFit="1" customWidth="1"/>
    <col min="5376" max="5376" width="7.7109375" style="1" bestFit="1" customWidth="1"/>
    <col min="5377" max="5377" width="8.85546875" style="1" bestFit="1" customWidth="1"/>
    <col min="5378" max="5378" width="6.7109375" style="1" customWidth="1"/>
    <col min="5379" max="5379" width="8.85546875" style="1" bestFit="1" customWidth="1"/>
    <col min="5380" max="5380" width="6.85546875" style="1" customWidth="1"/>
    <col min="5381" max="5628" width="11.42578125" style="1"/>
    <col min="5629" max="5629" width="14" style="1" bestFit="1" customWidth="1"/>
    <col min="5630" max="5630" width="44.28515625" style="1" customWidth="1"/>
    <col min="5631" max="5631" width="10.42578125" style="1" bestFit="1" customWidth="1"/>
    <col min="5632" max="5632" width="7.7109375" style="1" bestFit="1" customWidth="1"/>
    <col min="5633" max="5633" width="8.85546875" style="1" bestFit="1" customWidth="1"/>
    <col min="5634" max="5634" width="6.7109375" style="1" customWidth="1"/>
    <col min="5635" max="5635" width="8.85546875" style="1" bestFit="1" customWidth="1"/>
    <col min="5636" max="5636" width="6.85546875" style="1" customWidth="1"/>
    <col min="5637" max="5884" width="11.42578125" style="1"/>
    <col min="5885" max="5885" width="14" style="1" bestFit="1" customWidth="1"/>
    <col min="5886" max="5886" width="44.28515625" style="1" customWidth="1"/>
    <col min="5887" max="5887" width="10.42578125" style="1" bestFit="1" customWidth="1"/>
    <col min="5888" max="5888" width="7.7109375" style="1" bestFit="1" customWidth="1"/>
    <col min="5889" max="5889" width="8.85546875" style="1" bestFit="1" customWidth="1"/>
    <col min="5890" max="5890" width="6.7109375" style="1" customWidth="1"/>
    <col min="5891" max="5891" width="8.85546875" style="1" bestFit="1" customWidth="1"/>
    <col min="5892" max="5892" width="6.85546875" style="1" customWidth="1"/>
    <col min="5893" max="6140" width="11.42578125" style="1"/>
    <col min="6141" max="6141" width="14" style="1" bestFit="1" customWidth="1"/>
    <col min="6142" max="6142" width="44.28515625" style="1" customWidth="1"/>
    <col min="6143" max="6143" width="10.42578125" style="1" bestFit="1" customWidth="1"/>
    <col min="6144" max="6144" width="7.7109375" style="1" bestFit="1" customWidth="1"/>
    <col min="6145" max="6145" width="8.85546875" style="1" bestFit="1" customWidth="1"/>
    <col min="6146" max="6146" width="6.7109375" style="1" customWidth="1"/>
    <col min="6147" max="6147" width="8.85546875" style="1" bestFit="1" customWidth="1"/>
    <col min="6148" max="6148" width="6.85546875" style="1" customWidth="1"/>
    <col min="6149" max="6396" width="11.42578125" style="1"/>
    <col min="6397" max="6397" width="14" style="1" bestFit="1" customWidth="1"/>
    <col min="6398" max="6398" width="44.28515625" style="1" customWidth="1"/>
    <col min="6399" max="6399" width="10.42578125" style="1" bestFit="1" customWidth="1"/>
    <col min="6400" max="6400" width="7.7109375" style="1" bestFit="1" customWidth="1"/>
    <col min="6401" max="6401" width="8.85546875" style="1" bestFit="1" customWidth="1"/>
    <col min="6402" max="6402" width="6.7109375" style="1" customWidth="1"/>
    <col min="6403" max="6403" width="8.85546875" style="1" bestFit="1" customWidth="1"/>
    <col min="6404" max="6404" width="6.85546875" style="1" customWidth="1"/>
    <col min="6405" max="6652" width="11.42578125" style="1"/>
    <col min="6653" max="6653" width="14" style="1" bestFit="1" customWidth="1"/>
    <col min="6654" max="6654" width="44.28515625" style="1" customWidth="1"/>
    <col min="6655" max="6655" width="10.42578125" style="1" bestFit="1" customWidth="1"/>
    <col min="6656" max="6656" width="7.7109375" style="1" bestFit="1" customWidth="1"/>
    <col min="6657" max="6657" width="8.85546875" style="1" bestFit="1" customWidth="1"/>
    <col min="6658" max="6658" width="6.7109375" style="1" customWidth="1"/>
    <col min="6659" max="6659" width="8.85546875" style="1" bestFit="1" customWidth="1"/>
    <col min="6660" max="6660" width="6.85546875" style="1" customWidth="1"/>
    <col min="6661" max="6908" width="11.42578125" style="1"/>
    <col min="6909" max="6909" width="14" style="1" bestFit="1" customWidth="1"/>
    <col min="6910" max="6910" width="44.28515625" style="1" customWidth="1"/>
    <col min="6911" max="6911" width="10.42578125" style="1" bestFit="1" customWidth="1"/>
    <col min="6912" max="6912" width="7.7109375" style="1" bestFit="1" customWidth="1"/>
    <col min="6913" max="6913" width="8.85546875" style="1" bestFit="1" customWidth="1"/>
    <col min="6914" max="6914" width="6.7109375" style="1" customWidth="1"/>
    <col min="6915" max="6915" width="8.85546875" style="1" bestFit="1" customWidth="1"/>
    <col min="6916" max="6916" width="6.85546875" style="1" customWidth="1"/>
    <col min="6917" max="7164" width="11.42578125" style="1"/>
    <col min="7165" max="7165" width="14" style="1" bestFit="1" customWidth="1"/>
    <col min="7166" max="7166" width="44.28515625" style="1" customWidth="1"/>
    <col min="7167" max="7167" width="10.42578125" style="1" bestFit="1" customWidth="1"/>
    <col min="7168" max="7168" width="7.7109375" style="1" bestFit="1" customWidth="1"/>
    <col min="7169" max="7169" width="8.85546875" style="1" bestFit="1" customWidth="1"/>
    <col min="7170" max="7170" width="6.7109375" style="1" customWidth="1"/>
    <col min="7171" max="7171" width="8.85546875" style="1" bestFit="1" customWidth="1"/>
    <col min="7172" max="7172" width="6.85546875" style="1" customWidth="1"/>
    <col min="7173" max="7420" width="11.42578125" style="1"/>
    <col min="7421" max="7421" width="14" style="1" bestFit="1" customWidth="1"/>
    <col min="7422" max="7422" width="44.28515625" style="1" customWidth="1"/>
    <col min="7423" max="7423" width="10.42578125" style="1" bestFit="1" customWidth="1"/>
    <col min="7424" max="7424" width="7.7109375" style="1" bestFit="1" customWidth="1"/>
    <col min="7425" max="7425" width="8.85546875" style="1" bestFit="1" customWidth="1"/>
    <col min="7426" max="7426" width="6.7109375" style="1" customWidth="1"/>
    <col min="7427" max="7427" width="8.85546875" style="1" bestFit="1" customWidth="1"/>
    <col min="7428" max="7428" width="6.85546875" style="1" customWidth="1"/>
    <col min="7429" max="7676" width="11.42578125" style="1"/>
    <col min="7677" max="7677" width="14" style="1" bestFit="1" customWidth="1"/>
    <col min="7678" max="7678" width="44.28515625" style="1" customWidth="1"/>
    <col min="7679" max="7679" width="10.42578125" style="1" bestFit="1" customWidth="1"/>
    <col min="7680" max="7680" width="7.7109375" style="1" bestFit="1" customWidth="1"/>
    <col min="7681" max="7681" width="8.85546875" style="1" bestFit="1" customWidth="1"/>
    <col min="7682" max="7682" width="6.7109375" style="1" customWidth="1"/>
    <col min="7683" max="7683" width="8.85546875" style="1" bestFit="1" customWidth="1"/>
    <col min="7684" max="7684" width="6.85546875" style="1" customWidth="1"/>
    <col min="7685" max="7932" width="11.42578125" style="1"/>
    <col min="7933" max="7933" width="14" style="1" bestFit="1" customWidth="1"/>
    <col min="7934" max="7934" width="44.28515625" style="1" customWidth="1"/>
    <col min="7935" max="7935" width="10.42578125" style="1" bestFit="1" customWidth="1"/>
    <col min="7936" max="7936" width="7.7109375" style="1" bestFit="1" customWidth="1"/>
    <col min="7937" max="7937" width="8.85546875" style="1" bestFit="1" customWidth="1"/>
    <col min="7938" max="7938" width="6.7109375" style="1" customWidth="1"/>
    <col min="7939" max="7939" width="8.85546875" style="1" bestFit="1" customWidth="1"/>
    <col min="7940" max="7940" width="6.85546875" style="1" customWidth="1"/>
    <col min="7941" max="8188" width="11.42578125" style="1"/>
    <col min="8189" max="8189" width="14" style="1" bestFit="1" customWidth="1"/>
    <col min="8190" max="8190" width="44.28515625" style="1" customWidth="1"/>
    <col min="8191" max="8191" width="10.42578125" style="1" bestFit="1" customWidth="1"/>
    <col min="8192" max="8192" width="7.7109375" style="1" bestFit="1" customWidth="1"/>
    <col min="8193" max="8193" width="8.85546875" style="1" bestFit="1" customWidth="1"/>
    <col min="8194" max="8194" width="6.7109375" style="1" customWidth="1"/>
    <col min="8195" max="8195" width="8.85546875" style="1" bestFit="1" customWidth="1"/>
    <col min="8196" max="8196" width="6.85546875" style="1" customWidth="1"/>
    <col min="8197" max="8444" width="11.42578125" style="1"/>
    <col min="8445" max="8445" width="14" style="1" bestFit="1" customWidth="1"/>
    <col min="8446" max="8446" width="44.28515625" style="1" customWidth="1"/>
    <col min="8447" max="8447" width="10.42578125" style="1" bestFit="1" customWidth="1"/>
    <col min="8448" max="8448" width="7.7109375" style="1" bestFit="1" customWidth="1"/>
    <col min="8449" max="8449" width="8.85546875" style="1" bestFit="1" customWidth="1"/>
    <col min="8450" max="8450" width="6.7109375" style="1" customWidth="1"/>
    <col min="8451" max="8451" width="8.85546875" style="1" bestFit="1" customWidth="1"/>
    <col min="8452" max="8452" width="6.85546875" style="1" customWidth="1"/>
    <col min="8453" max="8700" width="11.42578125" style="1"/>
    <col min="8701" max="8701" width="14" style="1" bestFit="1" customWidth="1"/>
    <col min="8702" max="8702" width="44.28515625" style="1" customWidth="1"/>
    <col min="8703" max="8703" width="10.42578125" style="1" bestFit="1" customWidth="1"/>
    <col min="8704" max="8704" width="7.7109375" style="1" bestFit="1" customWidth="1"/>
    <col min="8705" max="8705" width="8.85546875" style="1" bestFit="1" customWidth="1"/>
    <col min="8706" max="8706" width="6.7109375" style="1" customWidth="1"/>
    <col min="8707" max="8707" width="8.85546875" style="1" bestFit="1" customWidth="1"/>
    <col min="8708" max="8708" width="6.85546875" style="1" customWidth="1"/>
    <col min="8709" max="8956" width="11.42578125" style="1"/>
    <col min="8957" max="8957" width="14" style="1" bestFit="1" customWidth="1"/>
    <col min="8958" max="8958" width="44.28515625" style="1" customWidth="1"/>
    <col min="8959" max="8959" width="10.42578125" style="1" bestFit="1" customWidth="1"/>
    <col min="8960" max="8960" width="7.7109375" style="1" bestFit="1" customWidth="1"/>
    <col min="8961" max="8961" width="8.85546875" style="1" bestFit="1" customWidth="1"/>
    <col min="8962" max="8962" width="6.7109375" style="1" customWidth="1"/>
    <col min="8963" max="8963" width="8.85546875" style="1" bestFit="1" customWidth="1"/>
    <col min="8964" max="8964" width="6.85546875" style="1" customWidth="1"/>
    <col min="8965" max="9212" width="11.42578125" style="1"/>
    <col min="9213" max="9213" width="14" style="1" bestFit="1" customWidth="1"/>
    <col min="9214" max="9214" width="44.28515625" style="1" customWidth="1"/>
    <col min="9215" max="9215" width="10.42578125" style="1" bestFit="1" customWidth="1"/>
    <col min="9216" max="9216" width="7.7109375" style="1" bestFit="1" customWidth="1"/>
    <col min="9217" max="9217" width="8.85546875" style="1" bestFit="1" customWidth="1"/>
    <col min="9218" max="9218" width="6.7109375" style="1" customWidth="1"/>
    <col min="9219" max="9219" width="8.85546875" style="1" bestFit="1" customWidth="1"/>
    <col min="9220" max="9220" width="6.85546875" style="1" customWidth="1"/>
    <col min="9221" max="9468" width="11.42578125" style="1"/>
    <col min="9469" max="9469" width="14" style="1" bestFit="1" customWidth="1"/>
    <col min="9470" max="9470" width="44.28515625" style="1" customWidth="1"/>
    <col min="9471" max="9471" width="10.42578125" style="1" bestFit="1" customWidth="1"/>
    <col min="9472" max="9472" width="7.7109375" style="1" bestFit="1" customWidth="1"/>
    <col min="9473" max="9473" width="8.85546875" style="1" bestFit="1" customWidth="1"/>
    <col min="9474" max="9474" width="6.7109375" style="1" customWidth="1"/>
    <col min="9475" max="9475" width="8.85546875" style="1" bestFit="1" customWidth="1"/>
    <col min="9476" max="9476" width="6.85546875" style="1" customWidth="1"/>
    <col min="9477" max="9724" width="11.42578125" style="1"/>
    <col min="9725" max="9725" width="14" style="1" bestFit="1" customWidth="1"/>
    <col min="9726" max="9726" width="44.28515625" style="1" customWidth="1"/>
    <col min="9727" max="9727" width="10.42578125" style="1" bestFit="1" customWidth="1"/>
    <col min="9728" max="9728" width="7.7109375" style="1" bestFit="1" customWidth="1"/>
    <col min="9729" max="9729" width="8.85546875" style="1" bestFit="1" customWidth="1"/>
    <col min="9730" max="9730" width="6.7109375" style="1" customWidth="1"/>
    <col min="9731" max="9731" width="8.85546875" style="1" bestFit="1" customWidth="1"/>
    <col min="9732" max="9732" width="6.85546875" style="1" customWidth="1"/>
    <col min="9733" max="9980" width="11.42578125" style="1"/>
    <col min="9981" max="9981" width="14" style="1" bestFit="1" customWidth="1"/>
    <col min="9982" max="9982" width="44.28515625" style="1" customWidth="1"/>
    <col min="9983" max="9983" width="10.42578125" style="1" bestFit="1" customWidth="1"/>
    <col min="9984" max="9984" width="7.7109375" style="1" bestFit="1" customWidth="1"/>
    <col min="9985" max="9985" width="8.85546875" style="1" bestFit="1" customWidth="1"/>
    <col min="9986" max="9986" width="6.7109375" style="1" customWidth="1"/>
    <col min="9987" max="9987" width="8.85546875" style="1" bestFit="1" customWidth="1"/>
    <col min="9988" max="9988" width="6.85546875" style="1" customWidth="1"/>
    <col min="9989" max="10236" width="11.42578125" style="1"/>
    <col min="10237" max="10237" width="14" style="1" bestFit="1" customWidth="1"/>
    <col min="10238" max="10238" width="44.28515625" style="1" customWidth="1"/>
    <col min="10239" max="10239" width="10.42578125" style="1" bestFit="1" customWidth="1"/>
    <col min="10240" max="10240" width="7.7109375" style="1" bestFit="1" customWidth="1"/>
    <col min="10241" max="10241" width="8.85546875" style="1" bestFit="1" customWidth="1"/>
    <col min="10242" max="10242" width="6.7109375" style="1" customWidth="1"/>
    <col min="10243" max="10243" width="8.85546875" style="1" bestFit="1" customWidth="1"/>
    <col min="10244" max="10244" width="6.85546875" style="1" customWidth="1"/>
    <col min="10245" max="10492" width="11.42578125" style="1"/>
    <col min="10493" max="10493" width="14" style="1" bestFit="1" customWidth="1"/>
    <col min="10494" max="10494" width="44.28515625" style="1" customWidth="1"/>
    <col min="10495" max="10495" width="10.42578125" style="1" bestFit="1" customWidth="1"/>
    <col min="10496" max="10496" width="7.7109375" style="1" bestFit="1" customWidth="1"/>
    <col min="10497" max="10497" width="8.85546875" style="1" bestFit="1" customWidth="1"/>
    <col min="10498" max="10498" width="6.7109375" style="1" customWidth="1"/>
    <col min="10499" max="10499" width="8.85546875" style="1" bestFit="1" customWidth="1"/>
    <col min="10500" max="10500" width="6.85546875" style="1" customWidth="1"/>
    <col min="10501" max="10748" width="11.42578125" style="1"/>
    <col min="10749" max="10749" width="14" style="1" bestFit="1" customWidth="1"/>
    <col min="10750" max="10750" width="44.28515625" style="1" customWidth="1"/>
    <col min="10751" max="10751" width="10.42578125" style="1" bestFit="1" customWidth="1"/>
    <col min="10752" max="10752" width="7.7109375" style="1" bestFit="1" customWidth="1"/>
    <col min="10753" max="10753" width="8.85546875" style="1" bestFit="1" customWidth="1"/>
    <col min="10754" max="10754" width="6.7109375" style="1" customWidth="1"/>
    <col min="10755" max="10755" width="8.85546875" style="1" bestFit="1" customWidth="1"/>
    <col min="10756" max="10756" width="6.85546875" style="1" customWidth="1"/>
    <col min="10757" max="11004" width="11.42578125" style="1"/>
    <col min="11005" max="11005" width="14" style="1" bestFit="1" customWidth="1"/>
    <col min="11006" max="11006" width="44.28515625" style="1" customWidth="1"/>
    <col min="11007" max="11007" width="10.42578125" style="1" bestFit="1" customWidth="1"/>
    <col min="11008" max="11008" width="7.7109375" style="1" bestFit="1" customWidth="1"/>
    <col min="11009" max="11009" width="8.85546875" style="1" bestFit="1" customWidth="1"/>
    <col min="11010" max="11010" width="6.7109375" style="1" customWidth="1"/>
    <col min="11011" max="11011" width="8.85546875" style="1" bestFit="1" customWidth="1"/>
    <col min="11012" max="11012" width="6.85546875" style="1" customWidth="1"/>
    <col min="11013" max="11260" width="11.42578125" style="1"/>
    <col min="11261" max="11261" width="14" style="1" bestFit="1" customWidth="1"/>
    <col min="11262" max="11262" width="44.28515625" style="1" customWidth="1"/>
    <col min="11263" max="11263" width="10.42578125" style="1" bestFit="1" customWidth="1"/>
    <col min="11264" max="11264" width="7.7109375" style="1" bestFit="1" customWidth="1"/>
    <col min="11265" max="11265" width="8.85546875" style="1" bestFit="1" customWidth="1"/>
    <col min="11266" max="11266" width="6.7109375" style="1" customWidth="1"/>
    <col min="11267" max="11267" width="8.85546875" style="1" bestFit="1" customWidth="1"/>
    <col min="11268" max="11268" width="6.85546875" style="1" customWidth="1"/>
    <col min="11269" max="11516" width="11.42578125" style="1"/>
    <col min="11517" max="11517" width="14" style="1" bestFit="1" customWidth="1"/>
    <col min="11518" max="11518" width="44.28515625" style="1" customWidth="1"/>
    <col min="11519" max="11519" width="10.42578125" style="1" bestFit="1" customWidth="1"/>
    <col min="11520" max="11520" width="7.7109375" style="1" bestFit="1" customWidth="1"/>
    <col min="11521" max="11521" width="8.85546875" style="1" bestFit="1" customWidth="1"/>
    <col min="11522" max="11522" width="6.7109375" style="1" customWidth="1"/>
    <col min="11523" max="11523" width="8.85546875" style="1" bestFit="1" customWidth="1"/>
    <col min="11524" max="11524" width="6.85546875" style="1" customWidth="1"/>
    <col min="11525" max="11772" width="11.42578125" style="1"/>
    <col min="11773" max="11773" width="14" style="1" bestFit="1" customWidth="1"/>
    <col min="11774" max="11774" width="44.28515625" style="1" customWidth="1"/>
    <col min="11775" max="11775" width="10.42578125" style="1" bestFit="1" customWidth="1"/>
    <col min="11776" max="11776" width="7.7109375" style="1" bestFit="1" customWidth="1"/>
    <col min="11777" max="11777" width="8.85546875" style="1" bestFit="1" customWidth="1"/>
    <col min="11778" max="11778" width="6.7109375" style="1" customWidth="1"/>
    <col min="11779" max="11779" width="8.85546875" style="1" bestFit="1" customWidth="1"/>
    <col min="11780" max="11780" width="6.85546875" style="1" customWidth="1"/>
    <col min="11781" max="12028" width="11.42578125" style="1"/>
    <col min="12029" max="12029" width="14" style="1" bestFit="1" customWidth="1"/>
    <col min="12030" max="12030" width="44.28515625" style="1" customWidth="1"/>
    <col min="12031" max="12031" width="10.42578125" style="1" bestFit="1" customWidth="1"/>
    <col min="12032" max="12032" width="7.7109375" style="1" bestFit="1" customWidth="1"/>
    <col min="12033" max="12033" width="8.85546875" style="1" bestFit="1" customWidth="1"/>
    <col min="12034" max="12034" width="6.7109375" style="1" customWidth="1"/>
    <col min="12035" max="12035" width="8.85546875" style="1" bestFit="1" customWidth="1"/>
    <col min="12036" max="12036" width="6.85546875" style="1" customWidth="1"/>
    <col min="12037" max="12284" width="11.42578125" style="1"/>
    <col min="12285" max="12285" width="14" style="1" bestFit="1" customWidth="1"/>
    <col min="12286" max="12286" width="44.28515625" style="1" customWidth="1"/>
    <col min="12287" max="12287" width="10.42578125" style="1" bestFit="1" customWidth="1"/>
    <col min="12288" max="12288" width="7.7109375" style="1" bestFit="1" customWidth="1"/>
    <col min="12289" max="12289" width="8.85546875" style="1" bestFit="1" customWidth="1"/>
    <col min="12290" max="12290" width="6.7109375" style="1" customWidth="1"/>
    <col min="12291" max="12291" width="8.85546875" style="1" bestFit="1" customWidth="1"/>
    <col min="12292" max="12292" width="6.85546875" style="1" customWidth="1"/>
    <col min="12293" max="12540" width="11.42578125" style="1"/>
    <col min="12541" max="12541" width="14" style="1" bestFit="1" customWidth="1"/>
    <col min="12542" max="12542" width="44.28515625" style="1" customWidth="1"/>
    <col min="12543" max="12543" width="10.42578125" style="1" bestFit="1" customWidth="1"/>
    <col min="12544" max="12544" width="7.7109375" style="1" bestFit="1" customWidth="1"/>
    <col min="12545" max="12545" width="8.85546875" style="1" bestFit="1" customWidth="1"/>
    <col min="12546" max="12546" width="6.7109375" style="1" customWidth="1"/>
    <col min="12547" max="12547" width="8.85546875" style="1" bestFit="1" customWidth="1"/>
    <col min="12548" max="12548" width="6.85546875" style="1" customWidth="1"/>
    <col min="12549" max="12796" width="11.42578125" style="1"/>
    <col min="12797" max="12797" width="14" style="1" bestFit="1" customWidth="1"/>
    <col min="12798" max="12798" width="44.28515625" style="1" customWidth="1"/>
    <col min="12799" max="12799" width="10.42578125" style="1" bestFit="1" customWidth="1"/>
    <col min="12800" max="12800" width="7.7109375" style="1" bestFit="1" customWidth="1"/>
    <col min="12801" max="12801" width="8.85546875" style="1" bestFit="1" customWidth="1"/>
    <col min="12802" max="12802" width="6.7109375" style="1" customWidth="1"/>
    <col min="12803" max="12803" width="8.85546875" style="1" bestFit="1" customWidth="1"/>
    <col min="12804" max="12804" width="6.85546875" style="1" customWidth="1"/>
    <col min="12805" max="13052" width="11.42578125" style="1"/>
    <col min="13053" max="13053" width="14" style="1" bestFit="1" customWidth="1"/>
    <col min="13054" max="13054" width="44.28515625" style="1" customWidth="1"/>
    <col min="13055" max="13055" width="10.42578125" style="1" bestFit="1" customWidth="1"/>
    <col min="13056" max="13056" width="7.7109375" style="1" bestFit="1" customWidth="1"/>
    <col min="13057" max="13057" width="8.85546875" style="1" bestFit="1" customWidth="1"/>
    <col min="13058" max="13058" width="6.7109375" style="1" customWidth="1"/>
    <col min="13059" max="13059" width="8.85546875" style="1" bestFit="1" customWidth="1"/>
    <col min="13060" max="13060" width="6.85546875" style="1" customWidth="1"/>
    <col min="13061" max="13308" width="11.42578125" style="1"/>
    <col min="13309" max="13309" width="14" style="1" bestFit="1" customWidth="1"/>
    <col min="13310" max="13310" width="44.28515625" style="1" customWidth="1"/>
    <col min="13311" max="13311" width="10.42578125" style="1" bestFit="1" customWidth="1"/>
    <col min="13312" max="13312" width="7.7109375" style="1" bestFit="1" customWidth="1"/>
    <col min="13313" max="13313" width="8.85546875" style="1" bestFit="1" customWidth="1"/>
    <col min="13314" max="13314" width="6.7109375" style="1" customWidth="1"/>
    <col min="13315" max="13315" width="8.85546875" style="1" bestFit="1" customWidth="1"/>
    <col min="13316" max="13316" width="6.85546875" style="1" customWidth="1"/>
    <col min="13317" max="13564" width="11.42578125" style="1"/>
    <col min="13565" max="13565" width="14" style="1" bestFit="1" customWidth="1"/>
    <col min="13566" max="13566" width="44.28515625" style="1" customWidth="1"/>
    <col min="13567" max="13567" width="10.42578125" style="1" bestFit="1" customWidth="1"/>
    <col min="13568" max="13568" width="7.7109375" style="1" bestFit="1" customWidth="1"/>
    <col min="13569" max="13569" width="8.85546875" style="1" bestFit="1" customWidth="1"/>
    <col min="13570" max="13570" width="6.7109375" style="1" customWidth="1"/>
    <col min="13571" max="13571" width="8.85546875" style="1" bestFit="1" customWidth="1"/>
    <col min="13572" max="13572" width="6.85546875" style="1" customWidth="1"/>
    <col min="13573" max="13820" width="11.42578125" style="1"/>
    <col min="13821" max="13821" width="14" style="1" bestFit="1" customWidth="1"/>
    <col min="13822" max="13822" width="44.28515625" style="1" customWidth="1"/>
    <col min="13823" max="13823" width="10.42578125" style="1" bestFit="1" customWidth="1"/>
    <col min="13824" max="13824" width="7.7109375" style="1" bestFit="1" customWidth="1"/>
    <col min="13825" max="13825" width="8.85546875" style="1" bestFit="1" customWidth="1"/>
    <col min="13826" max="13826" width="6.7109375" style="1" customWidth="1"/>
    <col min="13827" max="13827" width="8.85546875" style="1" bestFit="1" customWidth="1"/>
    <col min="13828" max="13828" width="6.85546875" style="1" customWidth="1"/>
    <col min="13829" max="14076" width="11.42578125" style="1"/>
    <col min="14077" max="14077" width="14" style="1" bestFit="1" customWidth="1"/>
    <col min="14078" max="14078" width="44.28515625" style="1" customWidth="1"/>
    <col min="14079" max="14079" width="10.42578125" style="1" bestFit="1" customWidth="1"/>
    <col min="14080" max="14080" width="7.7109375" style="1" bestFit="1" customWidth="1"/>
    <col min="14081" max="14081" width="8.85546875" style="1" bestFit="1" customWidth="1"/>
    <col min="14082" max="14082" width="6.7109375" style="1" customWidth="1"/>
    <col min="14083" max="14083" width="8.85546875" style="1" bestFit="1" customWidth="1"/>
    <col min="14084" max="14084" width="6.85546875" style="1" customWidth="1"/>
    <col min="14085" max="14332" width="11.42578125" style="1"/>
    <col min="14333" max="14333" width="14" style="1" bestFit="1" customWidth="1"/>
    <col min="14334" max="14334" width="44.28515625" style="1" customWidth="1"/>
    <col min="14335" max="14335" width="10.42578125" style="1" bestFit="1" customWidth="1"/>
    <col min="14336" max="14336" width="7.7109375" style="1" bestFit="1" customWidth="1"/>
    <col min="14337" max="14337" width="8.85546875" style="1" bestFit="1" customWidth="1"/>
    <col min="14338" max="14338" width="6.7109375" style="1" customWidth="1"/>
    <col min="14339" max="14339" width="8.85546875" style="1" bestFit="1" customWidth="1"/>
    <col min="14340" max="14340" width="6.85546875" style="1" customWidth="1"/>
    <col min="14341" max="14588" width="11.42578125" style="1"/>
    <col min="14589" max="14589" width="14" style="1" bestFit="1" customWidth="1"/>
    <col min="14590" max="14590" width="44.28515625" style="1" customWidth="1"/>
    <col min="14591" max="14591" width="10.42578125" style="1" bestFit="1" customWidth="1"/>
    <col min="14592" max="14592" width="7.7109375" style="1" bestFit="1" customWidth="1"/>
    <col min="14593" max="14593" width="8.85546875" style="1" bestFit="1" customWidth="1"/>
    <col min="14594" max="14594" width="6.7109375" style="1" customWidth="1"/>
    <col min="14595" max="14595" width="8.85546875" style="1" bestFit="1" customWidth="1"/>
    <col min="14596" max="14596" width="6.85546875" style="1" customWidth="1"/>
    <col min="14597" max="14844" width="11.42578125" style="1"/>
    <col min="14845" max="14845" width="14" style="1" bestFit="1" customWidth="1"/>
    <col min="14846" max="14846" width="44.28515625" style="1" customWidth="1"/>
    <col min="14847" max="14847" width="10.42578125" style="1" bestFit="1" customWidth="1"/>
    <col min="14848" max="14848" width="7.7109375" style="1" bestFit="1" customWidth="1"/>
    <col min="14849" max="14849" width="8.85546875" style="1" bestFit="1" customWidth="1"/>
    <col min="14850" max="14850" width="6.7109375" style="1" customWidth="1"/>
    <col min="14851" max="14851" width="8.85546875" style="1" bestFit="1" customWidth="1"/>
    <col min="14852" max="14852" width="6.85546875" style="1" customWidth="1"/>
    <col min="14853" max="15100" width="11.42578125" style="1"/>
    <col min="15101" max="15101" width="14" style="1" bestFit="1" customWidth="1"/>
    <col min="15102" max="15102" width="44.28515625" style="1" customWidth="1"/>
    <col min="15103" max="15103" width="10.42578125" style="1" bestFit="1" customWidth="1"/>
    <col min="15104" max="15104" width="7.7109375" style="1" bestFit="1" customWidth="1"/>
    <col min="15105" max="15105" width="8.85546875" style="1" bestFit="1" customWidth="1"/>
    <col min="15106" max="15106" width="6.7109375" style="1" customWidth="1"/>
    <col min="15107" max="15107" width="8.85546875" style="1" bestFit="1" customWidth="1"/>
    <col min="15108" max="15108" width="6.85546875" style="1" customWidth="1"/>
    <col min="15109" max="15356" width="11.42578125" style="1"/>
    <col min="15357" max="15357" width="14" style="1" bestFit="1" customWidth="1"/>
    <col min="15358" max="15358" width="44.28515625" style="1" customWidth="1"/>
    <col min="15359" max="15359" width="10.42578125" style="1" bestFit="1" customWidth="1"/>
    <col min="15360" max="15360" width="7.7109375" style="1" bestFit="1" customWidth="1"/>
    <col min="15361" max="15361" width="8.85546875" style="1" bestFit="1" customWidth="1"/>
    <col min="15362" max="15362" width="6.7109375" style="1" customWidth="1"/>
    <col min="15363" max="15363" width="8.85546875" style="1" bestFit="1" customWidth="1"/>
    <col min="15364" max="15364" width="6.85546875" style="1" customWidth="1"/>
    <col min="15365" max="15612" width="11.42578125" style="1"/>
    <col min="15613" max="15613" width="14" style="1" bestFit="1" customWidth="1"/>
    <col min="15614" max="15614" width="44.28515625" style="1" customWidth="1"/>
    <col min="15615" max="15615" width="10.42578125" style="1" bestFit="1" customWidth="1"/>
    <col min="15616" max="15616" width="7.7109375" style="1" bestFit="1" customWidth="1"/>
    <col min="15617" max="15617" width="8.85546875" style="1" bestFit="1" customWidth="1"/>
    <col min="15618" max="15618" width="6.7109375" style="1" customWidth="1"/>
    <col min="15619" max="15619" width="8.85546875" style="1" bestFit="1" customWidth="1"/>
    <col min="15620" max="15620" width="6.85546875" style="1" customWidth="1"/>
    <col min="15621" max="15868" width="11.42578125" style="1"/>
    <col min="15869" max="15869" width="14" style="1" bestFit="1" customWidth="1"/>
    <col min="15870" max="15870" width="44.28515625" style="1" customWidth="1"/>
    <col min="15871" max="15871" width="10.42578125" style="1" bestFit="1" customWidth="1"/>
    <col min="15872" max="15872" width="7.7109375" style="1" bestFit="1" customWidth="1"/>
    <col min="15873" max="15873" width="8.85546875" style="1" bestFit="1" customWidth="1"/>
    <col min="15874" max="15874" width="6.7109375" style="1" customWidth="1"/>
    <col min="15875" max="15875" width="8.85546875" style="1" bestFit="1" customWidth="1"/>
    <col min="15876" max="15876" width="6.85546875" style="1" customWidth="1"/>
    <col min="15877" max="16124" width="11.42578125" style="1"/>
    <col min="16125" max="16125" width="14" style="1" bestFit="1" customWidth="1"/>
    <col min="16126" max="16126" width="44.28515625" style="1" customWidth="1"/>
    <col min="16127" max="16127" width="10.42578125" style="1" bestFit="1" customWidth="1"/>
    <col min="16128" max="16128" width="7.7109375" style="1" bestFit="1" customWidth="1"/>
    <col min="16129" max="16129" width="8.85546875" style="1" bestFit="1" customWidth="1"/>
    <col min="16130" max="16130" width="6.7109375" style="1" customWidth="1"/>
    <col min="16131" max="16131" width="8.85546875" style="1" bestFit="1" customWidth="1"/>
    <col min="16132" max="16132" width="6.85546875" style="1" customWidth="1"/>
    <col min="16133" max="16384" width="11.42578125" style="1"/>
  </cols>
  <sheetData>
    <row r="1" spans="1:15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5" s="6" customFormat="1" ht="15.75" x14ac:dyDescent="0.25">
      <c r="A2" s="855" t="s">
        <v>351</v>
      </c>
      <c r="B2" s="855"/>
      <c r="C2" s="855"/>
      <c r="D2" s="285"/>
      <c r="E2" s="3"/>
      <c r="F2" s="4"/>
      <c r="G2" s="5"/>
      <c r="H2" s="5"/>
      <c r="I2" s="5"/>
      <c r="J2" s="5"/>
    </row>
    <row r="3" spans="1:15" s="6" customFormat="1" ht="15.75" x14ac:dyDescent="0.25">
      <c r="A3" s="855" t="s">
        <v>352</v>
      </c>
      <c r="B3" s="855"/>
      <c r="C3" s="855"/>
      <c r="D3" s="285"/>
      <c r="E3" s="3"/>
      <c r="F3" s="4"/>
      <c r="G3" s="5"/>
      <c r="H3" s="5"/>
      <c r="I3" s="5"/>
      <c r="J3" s="5"/>
    </row>
    <row r="4" spans="1:15" s="6" customFormat="1" ht="15.75" x14ac:dyDescent="0.25">
      <c r="A4" s="855" t="s">
        <v>1</v>
      </c>
      <c r="B4" s="855"/>
      <c r="C4" s="855"/>
      <c r="D4" s="285"/>
      <c r="E4" s="3"/>
      <c r="F4" s="4"/>
      <c r="G4" s="5"/>
      <c r="H4" s="5"/>
      <c r="I4" s="5"/>
      <c r="J4" s="5"/>
    </row>
    <row r="5" spans="1:15" x14ac:dyDescent="0.25">
      <c r="C5" s="8"/>
      <c r="D5" s="8"/>
    </row>
    <row r="6" spans="1:15" x14ac:dyDescent="0.25">
      <c r="A6" s="856" t="s">
        <v>2</v>
      </c>
      <c r="B6" s="286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  <c r="O6" s="1">
        <v>6556.71</v>
      </c>
    </row>
    <row r="7" spans="1:15" x14ac:dyDescent="0.25">
      <c r="A7" s="857"/>
      <c r="B7" s="28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  <c r="O7" s="1">
        <v>1683.11</v>
      </c>
    </row>
    <row r="8" spans="1:15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  <c r="O8" s="1">
        <v>1228.68</v>
      </c>
    </row>
    <row r="9" spans="1:15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20</v>
      </c>
      <c r="F9" s="176"/>
      <c r="G9" s="174">
        <v>10</v>
      </c>
      <c r="H9" s="174"/>
      <c r="I9" s="174">
        <v>10</v>
      </c>
      <c r="J9" s="176"/>
      <c r="K9" s="174"/>
      <c r="L9" s="19"/>
      <c r="M9" s="1" t="s">
        <v>299</v>
      </c>
      <c r="O9" s="1">
        <f>SUM(O6:O8)</f>
        <v>9468.5</v>
      </c>
    </row>
    <row r="10" spans="1:15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12</v>
      </c>
      <c r="J10" s="21"/>
      <c r="K10" s="19"/>
      <c r="L10" s="19"/>
      <c r="O10" s="1">
        <v>8566.34</v>
      </c>
    </row>
    <row r="11" spans="1:15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15</v>
      </c>
      <c r="F11" s="175"/>
      <c r="G11" s="174"/>
      <c r="H11" s="174"/>
      <c r="I11" s="174"/>
      <c r="J11" s="176"/>
      <c r="K11" s="174"/>
      <c r="L11" s="19"/>
      <c r="M11" s="1" t="s">
        <v>299</v>
      </c>
      <c r="O11" s="1">
        <f>O9-O10</f>
        <v>902.15999999999985</v>
      </c>
    </row>
    <row r="12" spans="1:15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  <c r="O12" s="1">
        <v>889.45</v>
      </c>
    </row>
    <row r="13" spans="1:15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>
        <v>4</v>
      </c>
      <c r="H13" s="19"/>
      <c r="I13" s="19"/>
      <c r="J13" s="18"/>
      <c r="K13" s="19"/>
      <c r="L13" s="19"/>
      <c r="O13" s="1">
        <f>O11-O12</f>
        <v>12.709999999999809</v>
      </c>
    </row>
    <row r="14" spans="1:15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9">
        <v>10</v>
      </c>
      <c r="H14" s="19"/>
      <c r="I14" s="19"/>
      <c r="J14" s="18"/>
      <c r="K14" s="19"/>
      <c r="L14" s="19"/>
    </row>
    <row r="15" spans="1:15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8</v>
      </c>
      <c r="H15" s="19"/>
      <c r="I15" s="19">
        <v>5</v>
      </c>
      <c r="J15" s="31"/>
      <c r="K15" s="19"/>
      <c r="L15" s="19"/>
    </row>
    <row r="16" spans="1:15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6</v>
      </c>
      <c r="F22" s="175"/>
      <c r="G22" s="174">
        <v>3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6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2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5</v>
      </c>
      <c r="H32" s="19"/>
      <c r="I32" s="19">
        <v>4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>
        <v>10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50</v>
      </c>
      <c r="H37" s="19"/>
      <c r="I37" s="19">
        <v>25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>
        <v>10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>
        <v>120</v>
      </c>
      <c r="H42" s="174"/>
      <c r="I42" s="177">
        <v>120</v>
      </c>
      <c r="J42" s="177"/>
      <c r="K42" s="177">
        <v>110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1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>
        <v>1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>
        <v>5</v>
      </c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>
        <v>3</v>
      </c>
      <c r="H57" s="19"/>
      <c r="I57" s="19">
        <v>5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5</v>
      </c>
      <c r="H67" s="19"/>
      <c r="I67" s="19">
        <v>5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66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60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>
        <v>5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80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4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20</v>
      </c>
      <c r="H83" s="21"/>
      <c r="I83" s="21">
        <v>15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>
        <v>3</v>
      </c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31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353</v>
      </c>
      <c r="B2" s="855"/>
      <c r="C2" s="855"/>
      <c r="D2" s="28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354</v>
      </c>
      <c r="B3" s="855"/>
      <c r="C3" s="855"/>
      <c r="D3" s="28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8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89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9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30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20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20</v>
      </c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8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15</v>
      </c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/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15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28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28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20</v>
      </c>
      <c r="F41" s="175"/>
      <c r="G41" s="174">
        <v>20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30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19">
        <v>3</v>
      </c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8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5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28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>
        <v>30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3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40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3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>
        <v>3</v>
      </c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7.57031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355</v>
      </c>
      <c r="B2" s="855"/>
      <c r="C2" s="855"/>
      <c r="D2" s="29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356</v>
      </c>
      <c r="B3" s="855"/>
      <c r="C3" s="855"/>
      <c r="D3" s="29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9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92"/>
      <c r="C6" s="858" t="s">
        <v>3</v>
      </c>
      <c r="D6" s="858" t="s">
        <v>4</v>
      </c>
      <c r="E6" s="852" t="s">
        <v>290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9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15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9"/>
      <c r="H14" s="19"/>
      <c r="I14" s="19">
        <v>2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4</v>
      </c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</v>
      </c>
      <c r="F22" s="175"/>
      <c r="G22" s="174"/>
      <c r="H22" s="174"/>
      <c r="I22" s="174">
        <v>2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15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>
        <v>25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>
        <v>3</v>
      </c>
      <c r="H57" s="19"/>
      <c r="I57" s="19">
        <v>3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>
        <v>2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10</v>
      </c>
      <c r="H67" s="19"/>
      <c r="I67" s="19">
        <v>5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>
        <v>30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>
        <v>3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24</v>
      </c>
      <c r="F72" s="18"/>
      <c r="G72" s="19"/>
      <c r="H72" s="19"/>
      <c r="I72" s="19">
        <v>28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70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3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4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6</v>
      </c>
      <c r="F79" s="19"/>
      <c r="G79" s="19"/>
      <c r="H79" s="19"/>
      <c r="I79" s="19">
        <v>2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30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8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>
        <v>1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1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>
        <v>2</v>
      </c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357</v>
      </c>
      <c r="B2" s="855"/>
      <c r="C2" s="855"/>
      <c r="D2" s="29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356</v>
      </c>
      <c r="B3" s="855"/>
      <c r="C3" s="855"/>
      <c r="D3" s="29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9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9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9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20</v>
      </c>
      <c r="H11" s="174"/>
      <c r="I11" s="174"/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20</v>
      </c>
      <c r="H12" s="28"/>
      <c r="I12" s="21"/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>
        <v>4</v>
      </c>
      <c r="H13" s="19"/>
      <c r="I13" s="19"/>
      <c r="J13" s="18"/>
      <c r="K13" s="19">
        <v>2</v>
      </c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4</v>
      </c>
      <c r="F15" s="22"/>
      <c r="G15" s="19">
        <v>8</v>
      </c>
      <c r="H15" s="19"/>
      <c r="I15" s="19">
        <v>10</v>
      </c>
      <c r="J15" s="31"/>
      <c r="K15" s="19">
        <v>4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>
        <v>25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5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3</v>
      </c>
      <c r="H22" s="174"/>
      <c r="I22" s="174"/>
      <c r="J22" s="176"/>
      <c r="K22" s="174">
        <v>5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>
        <v>3</v>
      </c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>
        <v>3</v>
      </c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2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20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>
        <v>5</v>
      </c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2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40</v>
      </c>
      <c r="H37" s="19"/>
      <c r="I37" s="19">
        <v>10</v>
      </c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>
        <v>11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28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>
        <v>150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7</v>
      </c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20</v>
      </c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1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>
        <v>2</v>
      </c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5</v>
      </c>
      <c r="F57" s="22"/>
      <c r="G57" s="19">
        <v>3</v>
      </c>
      <c r="H57" s="19"/>
      <c r="I57" s="19">
        <v>2</v>
      </c>
      <c r="J57" s="18"/>
      <c r="K57" s="19">
        <v>6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>
        <v>2</v>
      </c>
      <c r="H58" s="19"/>
      <c r="I58" s="19">
        <v>1</v>
      </c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>
        <v>2</v>
      </c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7</v>
      </c>
      <c r="F74" s="18"/>
      <c r="G74" s="19"/>
      <c r="H74" s="19"/>
      <c r="I74" s="19"/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80</v>
      </c>
      <c r="J75" s="18"/>
      <c r="K75" s="19">
        <v>44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3</v>
      </c>
      <c r="H77" s="19"/>
      <c r="I77" s="19"/>
      <c r="J77" s="19"/>
      <c r="K77" s="19">
        <v>6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3</v>
      </c>
      <c r="H78" s="19"/>
      <c r="I78" s="19">
        <v>5</v>
      </c>
      <c r="J78" s="19"/>
      <c r="K78" s="19">
        <v>6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3</v>
      </c>
      <c r="J79" s="19"/>
      <c r="K79" s="19">
        <v>10</v>
      </c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4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>
        <v>2</v>
      </c>
      <c r="J86" s="19"/>
      <c r="K86" s="19">
        <v>3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359</v>
      </c>
      <c r="B2" s="855"/>
      <c r="C2" s="855"/>
      <c r="D2" s="29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360</v>
      </c>
      <c r="B3" s="855"/>
      <c r="C3" s="855"/>
      <c r="D3" s="29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29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29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29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5</v>
      </c>
      <c r="H9" s="174"/>
      <c r="I9" s="174">
        <v>20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5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5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>
        <v>4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8</v>
      </c>
      <c r="H14" s="19"/>
      <c r="I14" s="19">
        <v>5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8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25</v>
      </c>
      <c r="F17" s="27"/>
      <c r="G17" s="21">
        <v>25</v>
      </c>
      <c r="H17" s="28"/>
      <c r="I17" s="21">
        <v>25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>
        <v>18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2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>
        <v>10</v>
      </c>
      <c r="H22" s="174"/>
      <c r="I22" s="174">
        <v>10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3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10</v>
      </c>
      <c r="F24" s="22"/>
      <c r="G24" s="28">
        <v>5</v>
      </c>
      <c r="H24" s="19"/>
      <c r="I24" s="28">
        <v>5</v>
      </c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12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>
        <v>3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3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3</v>
      </c>
      <c r="H32" s="19"/>
      <c r="I32" s="19">
        <v>10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15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44</v>
      </c>
      <c r="F40" s="21"/>
      <c r="G40" s="21"/>
      <c r="H40" s="21"/>
      <c r="I40" s="21">
        <v>66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50</v>
      </c>
      <c r="H42" s="174"/>
      <c r="I42" s="177">
        <v>50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10</v>
      </c>
      <c r="H45" s="19"/>
      <c r="I45" s="19">
        <v>30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3</v>
      </c>
      <c r="F49" s="22"/>
      <c r="G49" s="19">
        <v>2</v>
      </c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8</v>
      </c>
      <c r="F52" s="22"/>
      <c r="G52" s="19">
        <v>4</v>
      </c>
      <c r="H52" s="19"/>
      <c r="I52" s="19">
        <v>4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>
        <v>3</v>
      </c>
      <c r="H57" s="19"/>
      <c r="I57" s="19">
        <v>3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>
        <v>1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3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10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>
        <v>5</v>
      </c>
      <c r="H71" s="19"/>
      <c r="I71" s="19">
        <v>5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100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200</v>
      </c>
      <c r="F75" s="18"/>
      <c r="G75" s="19">
        <v>100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3</v>
      </c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10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60</v>
      </c>
      <c r="F80" s="21"/>
      <c r="G80" s="21">
        <v>30</v>
      </c>
      <c r="H80" s="21"/>
      <c r="I80" s="21">
        <v>33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12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5</v>
      </c>
      <c r="F82" s="19"/>
      <c r="G82" s="19"/>
      <c r="H82" s="19"/>
      <c r="I82" s="19">
        <v>5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30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10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5</v>
      </c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106"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361</v>
      </c>
      <c r="B2" s="855"/>
      <c r="C2" s="855"/>
      <c r="D2" s="300"/>
      <c r="E2" s="3"/>
      <c r="F2" s="4"/>
      <c r="G2" s="5"/>
      <c r="H2" s="5"/>
      <c r="I2" s="5"/>
      <c r="J2" s="5"/>
    </row>
    <row r="3" spans="1:13" s="6" customFormat="1" x14ac:dyDescent="0.25">
      <c r="A3" s="855" t="s">
        <v>362</v>
      </c>
      <c r="B3" s="855"/>
      <c r="C3" s="855"/>
      <c r="D3" s="300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30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0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0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/>
      <c r="J9" s="18"/>
      <c r="K9" s="19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/>
      <c r="J11" s="18"/>
      <c r="K11" s="19">
        <v>30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5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5</v>
      </c>
      <c r="H15" s="19"/>
      <c r="I15" s="19">
        <v>5</v>
      </c>
      <c r="J15" s="31"/>
      <c r="K15" s="19">
        <v>4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>
        <v>10</v>
      </c>
      <c r="J18" s="18"/>
      <c r="K18" s="19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>
        <v>10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/>
      <c r="J22" s="18"/>
      <c r="K22" s="19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>
        <v>3</v>
      </c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>
        <v>15</v>
      </c>
      <c r="J27" s="18"/>
      <c r="K27" s="19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5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10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>
        <v>10</v>
      </c>
      <c r="H35" s="19"/>
      <c r="I35" s="19">
        <v>10</v>
      </c>
      <c r="J35" s="18"/>
      <c r="K35" s="19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10</v>
      </c>
      <c r="H37" s="19"/>
      <c r="I37" s="19">
        <v>20</v>
      </c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28</v>
      </c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10</v>
      </c>
      <c r="H41" s="19"/>
      <c r="I41" s="19">
        <v>15</v>
      </c>
      <c r="J41" s="18"/>
      <c r="K41" s="19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/>
      <c r="F42" s="22"/>
      <c r="G42" s="21">
        <v>100</v>
      </c>
      <c r="H42" s="19"/>
      <c r="I42" s="21"/>
      <c r="J42" s="21"/>
      <c r="K42" s="21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>
        <v>15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1</v>
      </c>
      <c r="J49" s="18"/>
      <c r="K49" s="19">
        <v>2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4</v>
      </c>
      <c r="H50" s="19"/>
      <c r="I50" s="19"/>
      <c r="J50" s="18"/>
      <c r="K50" s="19">
        <v>1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2</v>
      </c>
      <c r="F57" s="22"/>
      <c r="G57" s="19"/>
      <c r="H57" s="19"/>
      <c r="I57" s="19">
        <v>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15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/>
      <c r="J69" s="21"/>
      <c r="K69" s="21">
        <v>20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28</v>
      </c>
      <c r="J72" s="18"/>
      <c r="K72" s="19">
        <v>15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80</v>
      </c>
      <c r="H75" s="19"/>
      <c r="I75" s="19">
        <v>40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8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10</v>
      </c>
      <c r="J80" s="28"/>
      <c r="K80" s="21">
        <v>11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>
        <v>10</v>
      </c>
      <c r="J83" s="21"/>
      <c r="K83" s="21">
        <v>20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31" zoomScale="140" zoomScaleNormal="140" workbookViewId="0">
      <selection activeCell="I42" sqref="I42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363</v>
      </c>
      <c r="B2" s="855"/>
      <c r="C2" s="855"/>
      <c r="D2" s="303"/>
      <c r="E2" s="3"/>
      <c r="F2" s="4"/>
      <c r="G2" s="5"/>
      <c r="H2" s="5"/>
      <c r="I2" s="5"/>
      <c r="J2" s="5"/>
    </row>
    <row r="3" spans="1:13" s="6" customFormat="1" x14ac:dyDescent="0.25">
      <c r="A3" s="855" t="s">
        <v>364</v>
      </c>
      <c r="B3" s="855"/>
      <c r="C3" s="855"/>
      <c r="D3" s="303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30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0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0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/>
      <c r="J9" s="18"/>
      <c r="K9" s="19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20</v>
      </c>
      <c r="H11" s="19"/>
      <c r="I11" s="19">
        <v>20</v>
      </c>
      <c r="J11" s="18"/>
      <c r="K11" s="19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5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>
        <v>1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7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>
        <v>10</v>
      </c>
      <c r="H18" s="19"/>
      <c r="I18" s="19">
        <v>10</v>
      </c>
      <c r="J18" s="18"/>
      <c r="K18" s="19">
        <v>18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/>
      <c r="J22" s="18"/>
      <c r="K22" s="19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15</v>
      </c>
      <c r="H27" s="19"/>
      <c r="I27" s="19">
        <v>20</v>
      </c>
      <c r="J27" s="18"/>
      <c r="K27" s="19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15</v>
      </c>
      <c r="F33" s="22"/>
      <c r="G33" s="21"/>
      <c r="H33" s="19"/>
      <c r="I33" s="21">
        <v>5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20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28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100</v>
      </c>
      <c r="F42" s="22"/>
      <c r="G42" s="21">
        <v>120</v>
      </c>
      <c r="H42" s="19"/>
      <c r="I42" s="21">
        <v>100</v>
      </c>
      <c r="J42" s="21"/>
      <c r="K42" s="21">
        <v>80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30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>
        <v>15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12</v>
      </c>
      <c r="F48" s="22"/>
      <c r="G48" s="18">
        <v>15</v>
      </c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1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/>
      <c r="H57" s="19"/>
      <c r="I57" s="19">
        <v>3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>
        <v>1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15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30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>
        <v>10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50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>
        <v>80</v>
      </c>
      <c r="J75" s="18"/>
      <c r="K75" s="19">
        <v>20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6</v>
      </c>
      <c r="H76" s="19"/>
      <c r="I76" s="19">
        <v>1</v>
      </c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2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2</v>
      </c>
      <c r="J84" s="21"/>
      <c r="K84" s="21">
        <v>3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1</v>
      </c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34" zoomScale="140" zoomScaleNormal="140" workbookViewId="0">
      <selection activeCell="K42" sqref="C42:K42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365</v>
      </c>
      <c r="B2" s="855"/>
      <c r="C2" s="855"/>
      <c r="D2" s="306"/>
      <c r="E2" s="3"/>
      <c r="F2" s="4"/>
      <c r="G2" s="5"/>
      <c r="H2" s="5"/>
      <c r="I2" s="5"/>
      <c r="J2" s="5"/>
    </row>
    <row r="3" spans="1:13" s="6" customFormat="1" x14ac:dyDescent="0.25">
      <c r="A3" s="855" t="s">
        <v>366</v>
      </c>
      <c r="B3" s="855"/>
      <c r="C3" s="855"/>
      <c r="D3" s="306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30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0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0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20</v>
      </c>
      <c r="J9" s="18"/>
      <c r="K9" s="19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>
        <v>20</v>
      </c>
      <c r="J11" s="18"/>
      <c r="K11" s="19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>
        <v>3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10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/>
      <c r="J22" s="18"/>
      <c r="K22" s="19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20</v>
      </c>
      <c r="H35" s="19"/>
      <c r="I35" s="19">
        <v>15</v>
      </c>
      <c r="J35" s="18"/>
      <c r="K35" s="19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10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28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/>
      <c r="F42" s="22"/>
      <c r="G42" s="21"/>
      <c r="H42" s="19"/>
      <c r="I42" s="21"/>
      <c r="J42" s="21"/>
      <c r="K42" s="21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30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30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>
        <v>15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/>
      <c r="H57" s="19"/>
      <c r="I57" s="19">
        <v>5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30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28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50</v>
      </c>
      <c r="H75" s="19"/>
      <c r="I75" s="19">
        <v>40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15</v>
      </c>
      <c r="F80" s="21"/>
      <c r="G80" s="21"/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" customHeight="1" x14ac:dyDescent="0.25">
      <c r="A2" s="855" t="s">
        <v>367</v>
      </c>
      <c r="B2" s="855"/>
      <c r="C2" s="855"/>
      <c r="D2" s="309"/>
      <c r="E2" s="3"/>
      <c r="F2" s="4"/>
      <c r="G2" s="5"/>
      <c r="H2" s="5"/>
      <c r="I2" s="5"/>
      <c r="J2" s="5"/>
    </row>
    <row r="3" spans="1:13" s="6" customFormat="1" ht="15" customHeight="1" x14ac:dyDescent="0.25">
      <c r="A3" s="855" t="s">
        <v>368</v>
      </c>
      <c r="B3" s="855"/>
      <c r="C3" s="855"/>
      <c r="D3" s="309"/>
      <c r="E3" s="3"/>
      <c r="F3" s="4"/>
      <c r="G3" s="5"/>
      <c r="H3" s="5"/>
      <c r="I3" s="5"/>
      <c r="J3" s="5"/>
    </row>
    <row r="4" spans="1:13" s="6" customFormat="1" ht="15" customHeight="1" x14ac:dyDescent="0.25">
      <c r="A4" s="855" t="s">
        <v>1</v>
      </c>
      <c r="B4" s="855"/>
      <c r="C4" s="855"/>
      <c r="D4" s="30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1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1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4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5</v>
      </c>
      <c r="J15" s="31"/>
      <c r="K15" s="19">
        <v>6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>
        <v>15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2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>
        <v>10</v>
      </c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>
        <v>50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/>
      <c r="H35" s="174"/>
      <c r="I35" s="174"/>
      <c r="J35" s="176"/>
      <c r="K35" s="174">
        <v>11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/>
      <c r="H37" s="19"/>
      <c r="I37" s="19">
        <v>20</v>
      </c>
      <c r="J37" s="21"/>
      <c r="K37" s="19">
        <v>16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28</v>
      </c>
      <c r="J39" s="18"/>
      <c r="K39" s="19">
        <v>11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11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12</v>
      </c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/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/>
      <c r="J47" s="18"/>
      <c r="K47" s="19">
        <v>15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1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2</v>
      </c>
      <c r="J50" s="18"/>
      <c r="K50" s="19">
        <v>1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2</v>
      </c>
      <c r="F57" s="22"/>
      <c r="G57" s="19"/>
      <c r="H57" s="19"/>
      <c r="I57" s="19"/>
      <c r="J57" s="18"/>
      <c r="K57" s="19">
        <v>3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3</v>
      </c>
      <c r="H63" s="19"/>
      <c r="I63" s="142"/>
      <c r="J63" s="18"/>
      <c r="K63" s="142">
        <v>5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5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5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/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/>
      <c r="H69" s="19"/>
      <c r="I69" s="21">
        <v>20</v>
      </c>
      <c r="J69" s="21"/>
      <c r="K69" s="21">
        <v>15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/>
      <c r="H72" s="19"/>
      <c r="I72" s="19">
        <v>28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80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>
        <v>40</v>
      </c>
      <c r="H75" s="19"/>
      <c r="I75" s="19">
        <v>70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1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30</v>
      </c>
      <c r="H80" s="21"/>
      <c r="I80" s="21">
        <v>30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2</v>
      </c>
      <c r="J81" s="28"/>
      <c r="K81" s="21">
        <v>4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>
        <v>2</v>
      </c>
      <c r="H84" s="21"/>
      <c r="I84" s="21"/>
      <c r="J84" s="21"/>
      <c r="K84" s="21">
        <v>1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369</v>
      </c>
      <c r="B2" s="855"/>
      <c r="C2" s="855"/>
      <c r="D2" s="31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370</v>
      </c>
      <c r="B3" s="855"/>
      <c r="C3" s="855"/>
      <c r="D3" s="31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1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1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1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/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15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19">
        <v>4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10</v>
      </c>
      <c r="F16" s="22"/>
      <c r="G16" s="19">
        <v>10</v>
      </c>
      <c r="H16" s="19"/>
      <c r="I16" s="19">
        <v>8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15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20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6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15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30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20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>
        <v>6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3</v>
      </c>
      <c r="H55" s="19"/>
      <c r="I55" s="116">
        <v>2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6</v>
      </c>
      <c r="F57" s="22"/>
      <c r="G57" s="19">
        <v>4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>
        <v>2</v>
      </c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3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5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8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>
        <v>20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44</v>
      </c>
      <c r="H72" s="19"/>
      <c r="I72" s="19">
        <v>28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>
        <v>70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>
        <v>5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5</v>
      </c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>
        <v>2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30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7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371</v>
      </c>
      <c r="B2" s="855"/>
      <c r="C2" s="855"/>
      <c r="D2" s="31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372</v>
      </c>
      <c r="B3" s="855"/>
      <c r="C3" s="855"/>
      <c r="D3" s="31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1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1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1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20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/>
      <c r="H10" s="19"/>
      <c r="I10" s="19">
        <v>13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/>
      <c r="J11" s="176"/>
      <c r="K11" s="174">
        <v>15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15</v>
      </c>
      <c r="H12" s="28"/>
      <c r="I12" s="21">
        <v>8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15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5</v>
      </c>
      <c r="F16" s="22"/>
      <c r="G16" s="19">
        <v>5</v>
      </c>
      <c r="H16" s="19"/>
      <c r="I16" s="19">
        <v>5</v>
      </c>
      <c r="J16" s="18"/>
      <c r="K16" s="19">
        <v>5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4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2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10</v>
      </c>
      <c r="F33" s="22"/>
      <c r="G33" s="21">
        <v>50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/>
      <c r="J35" s="176"/>
      <c r="K35" s="174">
        <v>11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10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/>
      <c r="H37" s="19"/>
      <c r="I37" s="19">
        <v>10</v>
      </c>
      <c r="J37" s="21"/>
      <c r="K37" s="19">
        <v>16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22</v>
      </c>
      <c r="H38" s="19"/>
      <c r="I38" s="19">
        <v>22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>
        <v>28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28</v>
      </c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50</v>
      </c>
      <c r="F41" s="175"/>
      <c r="G41" s="174">
        <v>30</v>
      </c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/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>
        <v>1</v>
      </c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>
        <v>20</v>
      </c>
      <c r="H48" s="19"/>
      <c r="I48" s="18">
        <v>12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1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>
        <v>2</v>
      </c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>
        <v>1</v>
      </c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>
        <v>1</v>
      </c>
      <c r="J58" s="18"/>
      <c r="K58" s="19">
        <v>2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>
        <v>15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15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10</v>
      </c>
      <c r="J68" s="18"/>
      <c r="K68" s="19">
        <v>20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20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10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70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6</v>
      </c>
      <c r="H76" s="19"/>
      <c r="I76" s="19"/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>
        <v>8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8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>
        <v>20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6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1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4</v>
      </c>
      <c r="F87" s="19"/>
      <c r="G87" s="19"/>
      <c r="H87" s="19"/>
      <c r="I87" s="19">
        <v>3</v>
      </c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93" fitToHeight="0" orientation="portrait" horizontalDpi="0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"/>
  <sheetViews>
    <sheetView topLeftCell="A37" zoomScale="150" zoomScaleNormal="150" workbookViewId="0">
      <selection activeCell="E53" sqref="E5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373</v>
      </c>
      <c r="B2" s="855"/>
      <c r="C2" s="855"/>
      <c r="D2" s="31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374</v>
      </c>
      <c r="B3" s="855"/>
      <c r="C3" s="855"/>
      <c r="D3" s="31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1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1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2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20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20</v>
      </c>
      <c r="J11" s="176"/>
      <c r="K11" s="174">
        <v>30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5</v>
      </c>
      <c r="J15" s="31"/>
      <c r="K15" s="19">
        <v>6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>
        <v>20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10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>
        <v>5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>
        <v>12</v>
      </c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4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30</v>
      </c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>
        <v>6</v>
      </c>
      <c r="J38" s="18"/>
      <c r="K38" s="19">
        <v>22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20</v>
      </c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10</v>
      </c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6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2</v>
      </c>
      <c r="F57" s="22"/>
      <c r="G57" s="19"/>
      <c r="H57" s="19"/>
      <c r="I57" s="19">
        <v>5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5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>
        <v>10</v>
      </c>
      <c r="H71" s="19"/>
      <c r="I71" s="19">
        <v>3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28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100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9">
        <v>50</v>
      </c>
      <c r="H75" s="19"/>
      <c r="I75" s="19">
        <v>70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15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30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82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375</v>
      </c>
      <c r="B2" s="855"/>
      <c r="C2" s="855"/>
      <c r="D2" s="32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376</v>
      </c>
      <c r="B3" s="855"/>
      <c r="C3" s="855"/>
      <c r="D3" s="32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2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2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2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20</v>
      </c>
      <c r="F9" s="176"/>
      <c r="G9" s="174">
        <v>10</v>
      </c>
      <c r="H9" s="174"/>
      <c r="I9" s="174">
        <v>20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4">
        <v>10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10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9"/>
      <c r="H14" s="19"/>
      <c r="I14" s="19">
        <v>5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3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6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4">
        <v>10</v>
      </c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/>
      <c r="H33" s="19"/>
      <c r="I33" s="21">
        <v>33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15</v>
      </c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40</v>
      </c>
      <c r="F35" s="175"/>
      <c r="G35" s="174"/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9">
        <v>22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32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32</v>
      </c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50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20</v>
      </c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>
        <v>1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>
        <v>4</v>
      </c>
      <c r="F57" s="22"/>
      <c r="G57" s="19">
        <v>4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>
        <v>2</v>
      </c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40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>
        <v>10</v>
      </c>
      <c r="H67" s="19"/>
      <c r="I67" s="19">
        <v>5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20</v>
      </c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/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50</v>
      </c>
      <c r="H75" s="19"/>
      <c r="I75" s="19">
        <v>80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3</v>
      </c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4</v>
      </c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10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7</v>
      </c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15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10</v>
      </c>
      <c r="F81" s="21"/>
      <c r="G81" s="21">
        <v>8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5</v>
      </c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15</v>
      </c>
      <c r="H88" s="19"/>
      <c r="I88" s="19">
        <v>15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>
        <v>16</v>
      </c>
      <c r="F89" s="19"/>
      <c r="G89" s="19">
        <v>16</v>
      </c>
      <c r="H89" s="19"/>
      <c r="I89" s="19">
        <v>16</v>
      </c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>
        <v>18</v>
      </c>
      <c r="F90" s="19"/>
      <c r="G90" s="19">
        <v>18</v>
      </c>
      <c r="H90" s="19"/>
      <c r="I90" s="19">
        <v>18</v>
      </c>
      <c r="J90" s="19"/>
      <c r="K90" s="19">
        <v>18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383</v>
      </c>
      <c r="B2" s="855"/>
      <c r="C2" s="855"/>
      <c r="D2" s="32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384</v>
      </c>
      <c r="B3" s="855"/>
      <c r="C3" s="855"/>
      <c r="D3" s="32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2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2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2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/>
      <c r="J9" s="176"/>
      <c r="K9" s="174">
        <v>25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6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>
        <v>5</v>
      </c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5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6</v>
      </c>
      <c r="F22" s="175"/>
      <c r="G22" s="174">
        <v>5</v>
      </c>
      <c r="H22" s="174"/>
      <c r="I22" s="174">
        <v>3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8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>
        <v>15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/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12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3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5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>
        <v>1</v>
      </c>
      <c r="H58" s="19"/>
      <c r="I58" s="19"/>
      <c r="J58" s="18"/>
      <c r="K58" s="19">
        <v>1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10</v>
      </c>
      <c r="H67" s="19"/>
      <c r="I67" s="19"/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15</v>
      </c>
      <c r="H68" s="19"/>
      <c r="I68" s="19">
        <v>15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>
        <v>20</v>
      </c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/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60</v>
      </c>
      <c r="H73" s="19"/>
      <c r="I73" s="19">
        <v>80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/>
      <c r="J74" s="18"/>
      <c r="K74" s="19">
        <v>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50</v>
      </c>
      <c r="H75" s="19"/>
      <c r="I75" s="19">
        <v>60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3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10</v>
      </c>
      <c r="F81" s="21"/>
      <c r="G81" s="21"/>
      <c r="H81" s="21"/>
      <c r="I81" s="21"/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5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/>
      <c r="H88" s="19"/>
      <c r="I88" s="19"/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>
        <v>8</v>
      </c>
      <c r="F89" s="19"/>
      <c r="G89" s="19"/>
      <c r="H89" s="19"/>
      <c r="I89" s="19">
        <v>16</v>
      </c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>
        <v>6</v>
      </c>
      <c r="F90" s="19"/>
      <c r="G90" s="19"/>
      <c r="H90" s="19"/>
      <c r="I90" s="19"/>
      <c r="J90" s="19"/>
      <c r="K90" s="19">
        <v>18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385</v>
      </c>
      <c r="B2" s="855"/>
      <c r="C2" s="855"/>
      <c r="D2" s="32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386</v>
      </c>
      <c r="B3" s="855"/>
      <c r="C3" s="855"/>
      <c r="D3" s="32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2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2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2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>
        <v>20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15</v>
      </c>
      <c r="H12" s="28"/>
      <c r="I12" s="21">
        <v>20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>
        <v>10</v>
      </c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>
        <v>20</v>
      </c>
      <c r="H22" s="174"/>
      <c r="I22" s="174">
        <v>15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30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25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30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12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4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>
        <v>2</v>
      </c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20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30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15</v>
      </c>
      <c r="F71" s="18"/>
      <c r="G71" s="19">
        <v>10</v>
      </c>
      <c r="H71" s="19"/>
      <c r="I71" s="19">
        <v>15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100</v>
      </c>
      <c r="F72" s="18"/>
      <c r="G72" s="19">
        <v>44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50</v>
      </c>
      <c r="H75" s="19"/>
      <c r="I75" s="19">
        <v>100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30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>
        <v>10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/>
      <c r="F89" s="19"/>
      <c r="G89" s="19">
        <v>24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/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activeCell="E16" sqref="E1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387</v>
      </c>
      <c r="B2" s="855"/>
      <c r="C2" s="855"/>
      <c r="D2" s="33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388</v>
      </c>
      <c r="B3" s="855"/>
      <c r="C3" s="855"/>
      <c r="D3" s="33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3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3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3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20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15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5</v>
      </c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5</v>
      </c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>
        <v>22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15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15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20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40</v>
      </c>
      <c r="H73" s="19"/>
      <c r="I73" s="19">
        <v>100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>
        <v>50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3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>
        <v>12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>
        <v>16</v>
      </c>
      <c r="F89" s="19"/>
      <c r="G89" s="19">
        <v>4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>
        <v>12</v>
      </c>
      <c r="F90" s="19"/>
      <c r="G90" s="19">
        <v>3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389</v>
      </c>
      <c r="B2" s="855"/>
      <c r="C2" s="855"/>
      <c r="D2" s="33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390</v>
      </c>
      <c r="B3" s="855"/>
      <c r="C3" s="855"/>
      <c r="D3" s="33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3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3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3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20</v>
      </c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/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4"/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6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25</v>
      </c>
      <c r="F22" s="175"/>
      <c r="G22" s="174">
        <v>25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>
        <v>5</v>
      </c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>
        <v>1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15</v>
      </c>
      <c r="F34" s="22"/>
      <c r="G34" s="19">
        <v>5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>
        <v>30</v>
      </c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40</v>
      </c>
      <c r="F46" s="22"/>
      <c r="G46" s="19">
        <v>20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50</v>
      </c>
      <c r="F47" s="22"/>
      <c r="G47" s="19">
        <v>20</v>
      </c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8</v>
      </c>
      <c r="H48" s="19"/>
      <c r="I48" s="18">
        <v>12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</v>
      </c>
      <c r="F49" s="22"/>
      <c r="G49" s="19"/>
      <c r="H49" s="19"/>
      <c r="I49" s="19">
        <v>1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4</v>
      </c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2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1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15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15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20</v>
      </c>
      <c r="H75" s="19"/>
      <c r="I75" s="19">
        <v>70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/>
      <c r="H80" s="21"/>
      <c r="I80" s="21">
        <v>15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>
        <v>20</v>
      </c>
      <c r="H83" s="21"/>
      <c r="I83" s="21">
        <v>15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5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>
        <v>8</v>
      </c>
      <c r="F89" s="19"/>
      <c r="G89" s="19"/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>
        <v>6</v>
      </c>
      <c r="F90" s="19"/>
      <c r="G90" s="19"/>
      <c r="H90" s="19"/>
      <c r="I90" s="19">
        <v>6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391</v>
      </c>
      <c r="B2" s="855"/>
      <c r="C2" s="855"/>
      <c r="D2" s="33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392</v>
      </c>
      <c r="B3" s="855"/>
      <c r="C3" s="855"/>
      <c r="D3" s="33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3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3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3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8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8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16</v>
      </c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18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>
        <v>25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>
        <v>3</v>
      </c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>
        <v>20</v>
      </c>
      <c r="H33" s="19"/>
      <c r="I33" s="21"/>
      <c r="J33" s="21"/>
      <c r="K33" s="21">
        <v>50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15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>
        <v>20</v>
      </c>
      <c r="H35" s="174"/>
      <c r="I35" s="174">
        <v>20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>
        <v>10</v>
      </c>
      <c r="J38" s="18"/>
      <c r="K38" s="19">
        <v>30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10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/>
      <c r="H48" s="19"/>
      <c r="I48" s="18">
        <v>12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10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3</v>
      </c>
      <c r="F53" s="22"/>
      <c r="G53" s="19"/>
      <c r="H53" s="19"/>
      <c r="I53" s="19">
        <v>3</v>
      </c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25</v>
      </c>
      <c r="F71" s="18"/>
      <c r="G71" s="19">
        <v>20</v>
      </c>
      <c r="H71" s="19"/>
      <c r="I71" s="19">
        <v>25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30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2</v>
      </c>
      <c r="H79" s="19"/>
      <c r="I79" s="19">
        <v>3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15</v>
      </c>
      <c r="H88" s="19"/>
      <c r="I88" s="19">
        <v>10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/>
      <c r="F89" s="19"/>
      <c r="G89" s="19">
        <v>24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>
        <v>18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393</v>
      </c>
      <c r="B2" s="855"/>
      <c r="C2" s="855"/>
      <c r="D2" s="33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394</v>
      </c>
      <c r="B3" s="855"/>
      <c r="C3" s="855"/>
      <c r="D3" s="33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3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4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4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15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8</v>
      </c>
      <c r="F11" s="175"/>
      <c r="G11" s="174">
        <v>15</v>
      </c>
      <c r="H11" s="174"/>
      <c r="I11" s="174">
        <v>20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>
        <v>5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15</v>
      </c>
      <c r="F15" s="22"/>
      <c r="G15" s="19"/>
      <c r="H15" s="19"/>
      <c r="I15" s="19">
        <v>10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>
        <v>4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25</v>
      </c>
      <c r="F22" s="175"/>
      <c r="G22" s="174"/>
      <c r="H22" s="174"/>
      <c r="I22" s="174"/>
      <c r="J22" s="176"/>
      <c r="K22" s="174">
        <v>25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15</v>
      </c>
      <c r="H27" s="174"/>
      <c r="I27" s="174">
        <v>10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/>
      <c r="H34" s="19"/>
      <c r="I34" s="19">
        <v>15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40</v>
      </c>
      <c r="H37" s="19"/>
      <c r="I37" s="19">
        <v>27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9">
        <v>20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100</v>
      </c>
      <c r="F40" s="21"/>
      <c r="G40" s="21">
        <v>100</v>
      </c>
      <c r="H40" s="21"/>
      <c r="I40" s="21">
        <v>50</v>
      </c>
      <c r="J40" s="21"/>
      <c r="K40" s="21">
        <v>50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20</v>
      </c>
      <c r="H41" s="174"/>
      <c r="I41" s="174">
        <v>20</v>
      </c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/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 t="s">
        <v>166</v>
      </c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30</v>
      </c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12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2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3</v>
      </c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3</v>
      </c>
      <c r="H58" s="19"/>
      <c r="I58" s="19"/>
      <c r="J58" s="18"/>
      <c r="K58" s="19">
        <v>3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6</v>
      </c>
      <c r="H59" s="19"/>
      <c r="I59" s="19">
        <v>3</v>
      </c>
      <c r="J59" s="18"/>
      <c r="K59" s="19">
        <v>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15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>
        <v>5</v>
      </c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30</v>
      </c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22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>
        <v>15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50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>
        <v>3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5</v>
      </c>
      <c r="H77" s="19"/>
      <c r="I77" s="19"/>
      <c r="J77" s="19"/>
      <c r="K77" s="19">
        <v>4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>
        <v>5</v>
      </c>
      <c r="J78" s="19"/>
      <c r="K78" s="19">
        <v>6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15</v>
      </c>
      <c r="H80" s="21"/>
      <c r="I80" s="21">
        <v>20</v>
      </c>
      <c r="J80" s="28"/>
      <c r="K80" s="21">
        <v>33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5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/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/>
      <c r="F89" s="19"/>
      <c r="G89" s="19"/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/>
      <c r="F90" s="19"/>
      <c r="G90" s="19"/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395</v>
      </c>
      <c r="B2" s="855"/>
      <c r="C2" s="855"/>
      <c r="D2" s="34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396</v>
      </c>
      <c r="B3" s="855"/>
      <c r="C3" s="855"/>
      <c r="D3" s="34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4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4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4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15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4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8</v>
      </c>
      <c r="F17" s="27"/>
      <c r="G17" s="21">
        <v>5</v>
      </c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15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30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150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5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25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30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70</v>
      </c>
      <c r="H75" s="19"/>
      <c r="I75" s="19">
        <v>50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6</v>
      </c>
      <c r="H76" s="19"/>
      <c r="I76" s="19"/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/>
      <c r="F89" s="19"/>
      <c r="G89" s="19"/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/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397</v>
      </c>
      <c r="B2" s="855"/>
      <c r="C2" s="855"/>
      <c r="D2" s="34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398</v>
      </c>
      <c r="B3" s="855"/>
      <c r="C3" s="855"/>
      <c r="D3" s="34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4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4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4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20</v>
      </c>
      <c r="J9" s="176"/>
      <c r="K9" s="174">
        <v>15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12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10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15</v>
      </c>
      <c r="F17" s="27"/>
      <c r="G17" s="21"/>
      <c r="H17" s="28"/>
      <c r="I17" s="21">
        <v>8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5</v>
      </c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>
        <v>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>
        <v>2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2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30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10</v>
      </c>
      <c r="H35" s="174"/>
      <c r="I35" s="174">
        <v>15</v>
      </c>
      <c r="J35" s="176"/>
      <c r="K35" s="174">
        <v>33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>
        <v>40</v>
      </c>
      <c r="H37" s="19"/>
      <c r="I37" s="19">
        <v>10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8</v>
      </c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60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10</v>
      </c>
      <c r="H48" s="19"/>
      <c r="I48" s="18">
        <v>5</v>
      </c>
      <c r="J48" s="18"/>
      <c r="K48" s="18">
        <v>15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4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>
        <v>6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>
        <v>12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>
        <v>2</v>
      </c>
      <c r="H58" s="19"/>
      <c r="I58" s="19">
        <v>2</v>
      </c>
      <c r="J58" s="18"/>
      <c r="K58" s="19">
        <v>4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>
        <v>20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>
        <v>1</v>
      </c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>
        <v>20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>
        <v>10</v>
      </c>
      <c r="J68" s="18"/>
      <c r="K68" s="19">
        <v>20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>
        <v>20</v>
      </c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50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/>
      <c r="J74" s="18"/>
      <c r="K74" s="19">
        <v>20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40</v>
      </c>
      <c r="H75" s="19"/>
      <c r="I75" s="19">
        <v>60</v>
      </c>
      <c r="J75" s="18"/>
      <c r="K75" s="19">
        <v>40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/>
      <c r="H76" s="19"/>
      <c r="I76" s="19">
        <v>3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>
        <v>20</v>
      </c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8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10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>
        <v>2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>
        <v>10</v>
      </c>
      <c r="H88" s="19"/>
      <c r="I88" s="19"/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380</v>
      </c>
      <c r="D89" s="23"/>
      <c r="E89" s="19">
        <v>8</v>
      </c>
      <c r="F89" s="19"/>
      <c r="G89" s="19">
        <v>24</v>
      </c>
      <c r="H89" s="19"/>
      <c r="I89" s="19">
        <v>16</v>
      </c>
      <c r="J89" s="19"/>
      <c r="K89" s="19">
        <v>8</v>
      </c>
    </row>
    <row r="90" spans="1:13" x14ac:dyDescent="0.25">
      <c r="A90" s="53" t="s">
        <v>381</v>
      </c>
      <c r="B90" s="42">
        <v>25055</v>
      </c>
      <c r="C90" s="43" t="s">
        <v>382</v>
      </c>
      <c r="D90" s="23"/>
      <c r="E90" s="19">
        <v>6</v>
      </c>
      <c r="F90" s="19"/>
      <c r="G90" s="19">
        <v>6</v>
      </c>
      <c r="H90" s="19"/>
      <c r="I90" s="19"/>
      <c r="J90" s="19"/>
      <c r="K90" s="19">
        <v>16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399</v>
      </c>
      <c r="B2" s="855"/>
      <c r="C2" s="855"/>
      <c r="D2" s="34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400</v>
      </c>
      <c r="B3" s="855"/>
      <c r="C3" s="855"/>
      <c r="D3" s="34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4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4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5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>
        <v>10</v>
      </c>
      <c r="J9" s="176"/>
      <c r="K9" s="174">
        <v>25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10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5</v>
      </c>
      <c r="H12" s="28"/>
      <c r="I12" s="21">
        <v>5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6</v>
      </c>
      <c r="F14" s="22"/>
      <c r="G14" s="19"/>
      <c r="H14" s="19"/>
      <c r="I14" s="19"/>
      <c r="J14" s="18"/>
      <c r="K14" s="19">
        <v>3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>
        <v>5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30</v>
      </c>
      <c r="F17" s="27"/>
      <c r="G17" s="21"/>
      <c r="H17" s="28"/>
      <c r="I17" s="21">
        <v>10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>
        <v>5</v>
      </c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30</v>
      </c>
      <c r="F22" s="175"/>
      <c r="G22" s="174">
        <v>20</v>
      </c>
      <c r="H22" s="174"/>
      <c r="I22" s="174">
        <v>20</v>
      </c>
      <c r="J22" s="176"/>
      <c r="K22" s="174">
        <v>20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15</v>
      </c>
      <c r="H27" s="174"/>
      <c r="I27" s="174">
        <v>25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>
        <v>5</v>
      </c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30</v>
      </c>
      <c r="H33" s="19"/>
      <c r="I33" s="21"/>
      <c r="J33" s="21"/>
      <c r="K33" s="21">
        <v>50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9">
        <v>2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25</v>
      </c>
      <c r="F38" s="22"/>
      <c r="G38" s="19">
        <v>10</v>
      </c>
      <c r="H38" s="19"/>
      <c r="I38" s="19">
        <v>15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>
        <v>11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11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>
        <v>15</v>
      </c>
      <c r="H41" s="174"/>
      <c r="I41" s="174">
        <v>10</v>
      </c>
      <c r="J41" s="176"/>
      <c r="K41" s="174">
        <v>25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166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30</v>
      </c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12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5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>
        <v>1</v>
      </c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>
        <v>1</v>
      </c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>
        <v>7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15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10</v>
      </c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15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30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80</v>
      </c>
      <c r="H72" s="19"/>
      <c r="I72" s="19">
        <v>22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>
        <v>60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>
        <v>3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3</v>
      </c>
      <c r="F77" s="19"/>
      <c r="G77" s="19">
        <v>5</v>
      </c>
      <c r="H77" s="19"/>
      <c r="I77" s="19">
        <v>5</v>
      </c>
      <c r="J77" s="19"/>
      <c r="K77" s="19">
        <v>3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3</v>
      </c>
      <c r="F78" s="19"/>
      <c r="G78" s="19">
        <v>5</v>
      </c>
      <c r="H78" s="19"/>
      <c r="I78" s="19">
        <v>5</v>
      </c>
      <c r="J78" s="19"/>
      <c r="K78" s="19">
        <v>8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6</v>
      </c>
      <c r="F79" s="19"/>
      <c r="G79" s="19"/>
      <c r="H79" s="19"/>
      <c r="I79" s="19"/>
      <c r="J79" s="19"/>
      <c r="K79" s="19">
        <v>5</v>
      </c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15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4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12</v>
      </c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>
        <v>2</v>
      </c>
      <c r="J84" s="21"/>
      <c r="K84" s="21">
        <v>5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16</v>
      </c>
      <c r="F88" s="19"/>
      <c r="G88" s="19">
        <v>5</v>
      </c>
      <c r="H88" s="19"/>
      <c r="I88" s="19"/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/>
      <c r="J89" s="19"/>
      <c r="K89" s="19">
        <v>8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>
        <v>18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403</v>
      </c>
      <c r="B2" s="855"/>
      <c r="C2" s="855"/>
      <c r="D2" s="35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404</v>
      </c>
      <c r="B3" s="855"/>
      <c r="C3" s="855"/>
      <c r="D3" s="35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5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5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5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>
        <v>20</v>
      </c>
      <c r="H10" s="19"/>
      <c r="I10" s="19">
        <v>12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25</v>
      </c>
      <c r="H17" s="28"/>
      <c r="I17" s="21">
        <v>25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20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>
        <v>2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30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20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120</v>
      </c>
      <c r="F42" s="175"/>
      <c r="G42" s="177">
        <v>100</v>
      </c>
      <c r="H42" s="174"/>
      <c r="I42" s="177">
        <v>80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12</v>
      </c>
      <c r="F48" s="22"/>
      <c r="G48" s="18">
        <v>6</v>
      </c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>
        <v>1</v>
      </c>
      <c r="H49" s="19"/>
      <c r="I49" s="19"/>
      <c r="J49" s="18"/>
      <c r="K49" s="19">
        <v>4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6</v>
      </c>
      <c r="H50" s="19"/>
      <c r="I50" s="19">
        <v>5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>
        <v>2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5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>
        <v>5</v>
      </c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2</v>
      </c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/>
      <c r="J58" s="18"/>
      <c r="K58" s="19">
        <v>4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>
        <v>10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>
        <v>20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6</v>
      </c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5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40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20</v>
      </c>
      <c r="J80" s="28"/>
      <c r="K80" s="21">
        <v>20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/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405</v>
      </c>
      <c r="B2" s="855"/>
      <c r="C2" s="855"/>
      <c r="D2" s="35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406</v>
      </c>
      <c r="B3" s="855"/>
      <c r="C3" s="855"/>
      <c r="D3" s="35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5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5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5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15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20</v>
      </c>
      <c r="H11" s="174"/>
      <c r="I11" s="174">
        <v>10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10</v>
      </c>
      <c r="H12" s="28"/>
      <c r="I12" s="21">
        <v>10</v>
      </c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>
        <v>6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5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3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12</v>
      </c>
      <c r="J34" s="18"/>
      <c r="K34" s="19">
        <v>6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>
        <v>10</v>
      </c>
      <c r="J35" s="176"/>
      <c r="K35" s="174">
        <v>50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15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20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30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12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/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10</v>
      </c>
      <c r="H48" s="19"/>
      <c r="I48" s="18">
        <v>8</v>
      </c>
      <c r="J48" s="18"/>
      <c r="K48" s="18">
        <v>15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6</v>
      </c>
      <c r="F49" s="22"/>
      <c r="G49" s="19"/>
      <c r="H49" s="19"/>
      <c r="I49" s="19">
        <v>1</v>
      </c>
      <c r="J49" s="18"/>
      <c r="K49" s="19">
        <v>4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7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/>
      <c r="H52" s="19"/>
      <c r="I52" s="19">
        <v>3</v>
      </c>
      <c r="J52" s="18"/>
      <c r="K52" s="19">
        <v>4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3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>
        <v>2</v>
      </c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1</v>
      </c>
      <c r="H58" s="19"/>
      <c r="I58" s="19">
        <v>2</v>
      </c>
      <c r="J58" s="18"/>
      <c r="K58" s="19">
        <v>4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1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>
        <v>20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10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20</v>
      </c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20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44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20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>
        <v>70</v>
      </c>
      <c r="H75" s="19"/>
      <c r="I75" s="19">
        <v>60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>
        <v>5</v>
      </c>
      <c r="H76" s="19"/>
      <c r="I76" s="19"/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3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3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/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24</v>
      </c>
      <c r="H89" s="19"/>
      <c r="I89" s="19">
        <v>8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407</v>
      </c>
      <c r="B2" s="855"/>
      <c r="C2" s="855"/>
      <c r="D2" s="35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408</v>
      </c>
      <c r="B3" s="855"/>
      <c r="C3" s="855"/>
      <c r="D3" s="35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5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5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5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5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>
        <v>30</v>
      </c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5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/>
      <c r="H17" s="28"/>
      <c r="I17" s="21"/>
      <c r="J17" s="21"/>
      <c r="K17" s="21">
        <v>25</v>
      </c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15</v>
      </c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5</v>
      </c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15</v>
      </c>
      <c r="H34" s="19"/>
      <c r="I34" s="19">
        <v>12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40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>
        <v>11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11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>
        <v>120</v>
      </c>
      <c r="H42" s="174"/>
      <c r="I42" s="177">
        <v>100</v>
      </c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20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5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4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10</v>
      </c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5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5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>
        <v>3</v>
      </c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1</v>
      </c>
      <c r="H58" s="19"/>
      <c r="I58" s="19">
        <v>2</v>
      </c>
      <c r="J58" s="18"/>
      <c r="K58" s="19">
        <v>4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2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>
        <v>10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>
        <v>20</v>
      </c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30</v>
      </c>
      <c r="F71" s="18"/>
      <c r="G71" s="19">
        <v>30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22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80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30</v>
      </c>
      <c r="H75" s="19"/>
      <c r="I75" s="19">
        <v>80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>
        <v>10</v>
      </c>
      <c r="H77" s="19"/>
      <c r="I77" s="19"/>
      <c r="J77" s="19"/>
      <c r="K77" s="19">
        <v>6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>
        <v>10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30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12</v>
      </c>
      <c r="H88" s="19"/>
      <c r="I88" s="19">
        <v>10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24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>
        <v>16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409</v>
      </c>
      <c r="B2" s="855"/>
      <c r="C2" s="855"/>
      <c r="D2" s="36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410</v>
      </c>
      <c r="B3" s="855"/>
      <c r="C3" s="855"/>
      <c r="D3" s="36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6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6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6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15</v>
      </c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10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</v>
      </c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5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15</v>
      </c>
      <c r="F32" s="22"/>
      <c r="G32" s="19"/>
      <c r="H32" s="19"/>
      <c r="I32" s="19"/>
      <c r="J32" s="18"/>
      <c r="K32" s="19">
        <v>15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>
        <v>50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15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25</v>
      </c>
      <c r="F35" s="175"/>
      <c r="G35" s="174">
        <v>30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50</v>
      </c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 t="s">
        <v>411</v>
      </c>
      <c r="F40" s="21"/>
      <c r="G40" s="21" t="s">
        <v>411</v>
      </c>
      <c r="H40" s="21"/>
      <c r="I40" s="21" t="s">
        <v>411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10</v>
      </c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8</v>
      </c>
      <c r="F52" s="22"/>
      <c r="G52" s="19"/>
      <c r="H52" s="19"/>
      <c r="I52" s="19"/>
      <c r="J52" s="18"/>
      <c r="K52" s="19">
        <v>4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10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>
        <v>6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>
        <v>2</v>
      </c>
      <c r="H58" s="19"/>
      <c r="I58" s="19">
        <v>2</v>
      </c>
      <c r="J58" s="18"/>
      <c r="K58" s="19">
        <v>4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3</v>
      </c>
      <c r="J59" s="18"/>
      <c r="K59" s="19">
        <v>15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6</v>
      </c>
      <c r="F66" s="18"/>
      <c r="G66" s="19">
        <v>5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5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36</v>
      </c>
      <c r="F72" s="18"/>
      <c r="G72" s="19">
        <v>44</v>
      </c>
      <c r="H72" s="19"/>
      <c r="I72" s="19">
        <v>22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160</v>
      </c>
      <c r="F75" s="18"/>
      <c r="G75" s="19">
        <v>100</v>
      </c>
      <c r="H75" s="19"/>
      <c r="I75" s="19">
        <v>100</v>
      </c>
      <c r="J75" s="18"/>
      <c r="K75" s="19">
        <v>60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4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15</v>
      </c>
      <c r="H88" s="19"/>
      <c r="I88" s="19">
        <v>15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412</v>
      </c>
      <c r="B2" s="855"/>
      <c r="C2" s="855"/>
      <c r="D2" s="36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413</v>
      </c>
      <c r="B3" s="855"/>
      <c r="C3" s="855"/>
      <c r="D3" s="36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6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6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6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>
        <v>15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/>
      <c r="H15" s="19"/>
      <c r="I15" s="19">
        <v>10</v>
      </c>
      <c r="J15" s="31"/>
      <c r="K15" s="19">
        <v>6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>
        <v>6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30</v>
      </c>
      <c r="F22" s="175"/>
      <c r="G22" s="174">
        <v>30</v>
      </c>
      <c r="H22" s="174"/>
      <c r="I22" s="174">
        <v>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6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/>
      <c r="H35" s="174"/>
      <c r="I35" s="174">
        <v>10</v>
      </c>
      <c r="J35" s="176"/>
      <c r="K35" s="174">
        <v>30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>
        <v>50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/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8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15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4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>
        <v>10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/>
      <c r="J58" s="18"/>
      <c r="K58" s="19">
        <v>6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 t="s">
        <v>414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30</v>
      </c>
      <c r="H65" s="19"/>
      <c r="I65" s="19">
        <v>10</v>
      </c>
      <c r="J65" s="18"/>
      <c r="K65" s="19">
        <v>20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/>
      <c r="J68" s="18"/>
      <c r="K68" s="19">
        <v>20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>
        <v>20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30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20</v>
      </c>
      <c r="F72" s="18"/>
      <c r="G72" s="19">
        <v>22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80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10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/>
      <c r="H90" s="19"/>
      <c r="I90" s="19">
        <v>12</v>
      </c>
      <c r="J90" s="19"/>
      <c r="K90" s="19">
        <v>12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415</v>
      </c>
      <c r="B2" s="855"/>
      <c r="C2" s="855"/>
      <c r="D2" s="36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416</v>
      </c>
      <c r="B3" s="855"/>
      <c r="C3" s="855"/>
      <c r="D3" s="36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6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6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6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20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15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18</v>
      </c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>
        <v>5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10</v>
      </c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>
        <v>10</v>
      </c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12</v>
      </c>
      <c r="F21" s="22"/>
      <c r="G21" s="19">
        <v>10</v>
      </c>
      <c r="H21" s="19"/>
      <c r="I21" s="19">
        <v>15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6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>
        <v>10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15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25</v>
      </c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25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166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50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4</v>
      </c>
      <c r="F49" s="22"/>
      <c r="G49" s="19"/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5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3</v>
      </c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>
        <v>6</v>
      </c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3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>
        <v>20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45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40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100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3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30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10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20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6</v>
      </c>
      <c r="F89" s="19"/>
      <c r="G89" s="19"/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417</v>
      </c>
      <c r="B2" s="855"/>
      <c r="C2" s="855"/>
      <c r="D2" s="36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418</v>
      </c>
      <c r="B3" s="855"/>
      <c r="C3" s="855"/>
      <c r="D3" s="36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6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7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7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6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10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8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>
        <v>18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>
        <v>10</v>
      </c>
      <c r="H27" s="174"/>
      <c r="I27" s="174"/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>
        <v>4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25</v>
      </c>
      <c r="F35" s="175"/>
      <c r="G35" s="174"/>
      <c r="H35" s="174"/>
      <c r="I35" s="174">
        <v>20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20</v>
      </c>
      <c r="H37" s="19"/>
      <c r="I37" s="19">
        <v>15</v>
      </c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15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70</v>
      </c>
      <c r="F42" s="175"/>
      <c r="G42" s="177">
        <v>70</v>
      </c>
      <c r="H42" s="174"/>
      <c r="I42" s="177">
        <v>50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/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/>
      <c r="H48" s="19"/>
      <c r="I48" s="18">
        <v>15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6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3</v>
      </c>
      <c r="H50" s="19"/>
      <c r="I50" s="19">
        <v>5</v>
      </c>
      <c r="J50" s="18"/>
      <c r="K50" s="19">
        <v>2</v>
      </c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3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4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>
        <v>5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20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50</v>
      </c>
      <c r="F65" s="18"/>
      <c r="G65" s="19">
        <v>50</v>
      </c>
      <c r="H65" s="19"/>
      <c r="I65" s="19">
        <v>15</v>
      </c>
      <c r="J65" s="18"/>
      <c r="K65" s="19">
        <v>10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/>
      <c r="J68" s="18"/>
      <c r="K68" s="19">
        <v>20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/>
      <c r="H69" s="19"/>
      <c r="I69" s="21"/>
      <c r="J69" s="21"/>
      <c r="K69" s="21">
        <v>20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>
        <v>20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120</v>
      </c>
      <c r="F73" s="18"/>
      <c r="G73" s="19">
        <v>50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30</v>
      </c>
      <c r="H75" s="19"/>
      <c r="I75" s="19">
        <v>80</v>
      </c>
      <c r="J75" s="18"/>
      <c r="K75" s="19">
        <v>60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2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30</v>
      </c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4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15</v>
      </c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3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6</v>
      </c>
      <c r="H88" s="19"/>
      <c r="I88" s="19">
        <v>10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419</v>
      </c>
      <c r="B2" s="855"/>
      <c r="C2" s="855"/>
      <c r="D2" s="37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420</v>
      </c>
      <c r="B3" s="855"/>
      <c r="C3" s="855"/>
      <c r="D3" s="37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7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7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7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12</v>
      </c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5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5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7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10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5</v>
      </c>
      <c r="H15" s="19"/>
      <c r="I15" s="19">
        <v>12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5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3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>
        <v>2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2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>
        <v>2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15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>
        <v>20</v>
      </c>
      <c r="H33" s="19"/>
      <c r="I33" s="21">
        <v>15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15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15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5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>
        <v>20</v>
      </c>
      <c r="H37" s="19"/>
      <c r="I37" s="19">
        <v>40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9"/>
      <c r="H38" s="19"/>
      <c r="I38" s="19">
        <v>10</v>
      </c>
      <c r="J38" s="18"/>
      <c r="K38" s="19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10</v>
      </c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20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50</v>
      </c>
      <c r="H42" s="174"/>
      <c r="I42" s="177">
        <v>90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145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10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5</v>
      </c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/>
      <c r="H49" s="19"/>
      <c r="I49" s="19">
        <v>2</v>
      </c>
      <c r="J49" s="18"/>
      <c r="K49" s="19">
        <v>4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4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>
        <v>2</v>
      </c>
      <c r="J58" s="18"/>
      <c r="K58" s="19">
        <v>5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2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 t="s">
        <v>421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>
        <v>10</v>
      </c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>
        <v>20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>
        <v>15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10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44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30</v>
      </c>
      <c r="H73" s="19"/>
      <c r="I73" s="19">
        <v>50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9">
        <v>30</v>
      </c>
      <c r="H75" s="19"/>
      <c r="I75" s="19">
        <v>100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>
        <v>3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10</v>
      </c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30</v>
      </c>
      <c r="H80" s="21"/>
      <c r="I80" s="21">
        <v>40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>
        <v>5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>
        <v>2</v>
      </c>
      <c r="J84" s="21"/>
      <c r="K84" s="21">
        <v>5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>
        <v>1</v>
      </c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/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/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/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422</v>
      </c>
      <c r="B2" s="855"/>
      <c r="C2" s="855"/>
      <c r="D2" s="37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423</v>
      </c>
      <c r="B3" s="855"/>
      <c r="C3" s="855"/>
      <c r="D3" s="37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7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7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7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30</v>
      </c>
      <c r="F10" s="22"/>
      <c r="G10" s="19">
        <v>15</v>
      </c>
      <c r="H10" s="19"/>
      <c r="I10" s="19">
        <v>12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15</v>
      </c>
      <c r="F11" s="175"/>
      <c r="G11" s="174">
        <v>10</v>
      </c>
      <c r="H11" s="174"/>
      <c r="I11" s="174">
        <v>10</v>
      </c>
      <c r="J11" s="176"/>
      <c r="K11" s="174">
        <v>30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>
        <v>15</v>
      </c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12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50</v>
      </c>
      <c r="F17" s="27"/>
      <c r="G17" s="21"/>
      <c r="H17" s="28"/>
      <c r="I17" s="21">
        <v>20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>
        <v>18</v>
      </c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30</v>
      </c>
      <c r="F22" s="175"/>
      <c r="G22" s="174"/>
      <c r="H22" s="174"/>
      <c r="I22" s="174"/>
      <c r="J22" s="176"/>
      <c r="K22" s="174">
        <v>30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>
        <v>15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20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5</v>
      </c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>
        <v>50</v>
      </c>
      <c r="H33" s="19"/>
      <c r="I33" s="21">
        <v>50</v>
      </c>
      <c r="J33" s="21"/>
      <c r="K33" s="21">
        <v>50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40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40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25</v>
      </c>
      <c r="F38" s="22"/>
      <c r="G38" s="19">
        <v>22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64</v>
      </c>
      <c r="F39" s="22"/>
      <c r="G39" s="19">
        <v>22</v>
      </c>
      <c r="H39" s="19"/>
      <c r="I39" s="19">
        <v>44</v>
      </c>
      <c r="J39" s="18"/>
      <c r="K39" s="19">
        <v>22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100</v>
      </c>
      <c r="F40" s="21"/>
      <c r="G40" s="21">
        <v>50</v>
      </c>
      <c r="H40" s="21"/>
      <c r="I40" s="21">
        <v>50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70</v>
      </c>
      <c r="H42" s="174"/>
      <c r="I42" s="177">
        <v>70</v>
      </c>
      <c r="J42" s="177"/>
      <c r="K42" s="177">
        <v>50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10</v>
      </c>
      <c r="F49" s="22"/>
      <c r="G49" s="19"/>
      <c r="H49" s="19"/>
      <c r="I49" s="19"/>
      <c r="J49" s="18"/>
      <c r="K49" s="19">
        <v>6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20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6</v>
      </c>
      <c r="F51" s="22"/>
      <c r="G51" s="19">
        <v>1</v>
      </c>
      <c r="H51" s="19"/>
      <c r="I51" s="19"/>
      <c r="J51" s="18"/>
      <c r="K51" s="19">
        <v>10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5</v>
      </c>
      <c r="F52" s="22"/>
      <c r="G52" s="19">
        <v>1</v>
      </c>
      <c r="H52" s="19"/>
      <c r="I52" s="19"/>
      <c r="J52" s="18"/>
      <c r="K52" s="19">
        <v>4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6</v>
      </c>
      <c r="F53" s="22"/>
      <c r="G53" s="19"/>
      <c r="H53" s="19"/>
      <c r="I53" s="19"/>
      <c r="J53" s="18"/>
      <c r="K53" s="19">
        <v>10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1</v>
      </c>
      <c r="H55" s="19"/>
      <c r="I55" s="116">
        <v>3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>
        <v>3</v>
      </c>
      <c r="J56" s="18"/>
      <c r="K56" s="19">
        <v>6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6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>
        <v>15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15</v>
      </c>
      <c r="F63" s="18"/>
      <c r="G63" s="19">
        <v>5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9">
        <v>3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60</v>
      </c>
      <c r="F65" s="18"/>
      <c r="G65" s="19">
        <v>30</v>
      </c>
      <c r="H65" s="19"/>
      <c r="I65" s="19">
        <v>20</v>
      </c>
      <c r="J65" s="18"/>
      <c r="K65" s="19">
        <v>15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15</v>
      </c>
      <c r="F66" s="18"/>
      <c r="G66" s="19">
        <v>10</v>
      </c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10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20</v>
      </c>
      <c r="H68" s="19"/>
      <c r="I68" s="19">
        <v>20</v>
      </c>
      <c r="J68" s="18"/>
      <c r="K68" s="19">
        <v>10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30</v>
      </c>
      <c r="H69" s="19"/>
      <c r="I69" s="21"/>
      <c r="J69" s="21"/>
      <c r="K69" s="21">
        <v>15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20</v>
      </c>
      <c r="F72" s="18"/>
      <c r="G72" s="19">
        <v>66</v>
      </c>
      <c r="H72" s="19"/>
      <c r="I72" s="19">
        <v>44</v>
      </c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60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100</v>
      </c>
      <c r="H75" s="19"/>
      <c r="I75" s="19">
        <v>100</v>
      </c>
      <c r="J75" s="18"/>
      <c r="K75" s="19">
        <v>60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>
        <v>5</v>
      </c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5</v>
      </c>
      <c r="H78" s="19"/>
      <c r="I78" s="19"/>
      <c r="J78" s="19"/>
      <c r="K78" s="19">
        <v>6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15</v>
      </c>
      <c r="F82" s="19"/>
      <c r="G82" s="19">
        <v>10</v>
      </c>
      <c r="H82" s="19"/>
      <c r="I82" s="19"/>
      <c r="J82" s="19"/>
      <c r="K82" s="19">
        <v>20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32</v>
      </c>
      <c r="F83" s="21"/>
      <c r="G83" s="21">
        <v>20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3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>
        <v>5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37" zoomScale="140" zoomScaleNormal="140" workbookViewId="0">
      <selection activeCell="K42" sqref="K42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424</v>
      </c>
      <c r="B2" s="855"/>
      <c r="C2" s="855"/>
      <c r="D2" s="37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425</v>
      </c>
      <c r="B3" s="855"/>
      <c r="C3" s="855"/>
      <c r="D3" s="37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7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7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8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6</v>
      </c>
      <c r="J15" s="31"/>
      <c r="K15" s="19">
        <v>6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8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>
        <v>20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15</v>
      </c>
      <c r="H35" s="174"/>
      <c r="I35" s="174">
        <v>15</v>
      </c>
      <c r="J35" s="176"/>
      <c r="K35" s="174">
        <v>50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20</v>
      </c>
      <c r="H37" s="19"/>
      <c r="I37" s="19">
        <v>10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/>
      <c r="J38" s="18"/>
      <c r="K38" s="19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15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>
        <v>50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30</v>
      </c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>
        <v>5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4</v>
      </c>
      <c r="F51" s="22"/>
      <c r="G51" s="19">
        <v>2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>
        <v>5</v>
      </c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10</v>
      </c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2</v>
      </c>
      <c r="H58" s="19"/>
      <c r="I58" s="19"/>
      <c r="J58" s="18"/>
      <c r="K58" s="19">
        <v>3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50</v>
      </c>
      <c r="F65" s="18"/>
      <c r="G65" s="19">
        <v>15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6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30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80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50</v>
      </c>
      <c r="H75" s="19"/>
      <c r="I75" s="19">
        <v>80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15</v>
      </c>
      <c r="J80" s="28"/>
      <c r="K80" s="21">
        <v>25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6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15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>
        <v>20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>
        <v>10</v>
      </c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3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8</v>
      </c>
      <c r="H88" s="19"/>
      <c r="I88" s="19">
        <v>6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/>
      <c r="J89" s="19"/>
      <c r="K89" s="19">
        <v>12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18</v>
      </c>
      <c r="H90" s="19"/>
      <c r="I90" s="19">
        <v>12</v>
      </c>
      <c r="J90" s="19"/>
      <c r="K90" s="19">
        <v>10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426</v>
      </c>
      <c r="B2" s="855"/>
      <c r="C2" s="855"/>
      <c r="D2" s="38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427</v>
      </c>
      <c r="B3" s="855"/>
      <c r="C3" s="855"/>
      <c r="D3" s="38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8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8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8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5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30</v>
      </c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5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3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5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40</v>
      </c>
      <c r="H37" s="19"/>
      <c r="I37" s="19">
        <v>15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22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>
        <v>22</v>
      </c>
      <c r="H39" s="19"/>
      <c r="I39" s="19"/>
      <c r="J39" s="18"/>
      <c r="K39" s="19">
        <v>11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>
        <v>15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>
        <v>50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40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3</v>
      </c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>
        <v>3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>
        <v>10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2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10</v>
      </c>
      <c r="H65" s="19"/>
      <c r="I65" s="19">
        <v>10</v>
      </c>
      <c r="J65" s="18"/>
      <c r="K65" s="19">
        <v>20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11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60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40</v>
      </c>
      <c r="F75" s="18"/>
      <c r="G75" s="19">
        <v>40</v>
      </c>
      <c r="H75" s="19"/>
      <c r="I75" s="19">
        <v>80</v>
      </c>
      <c r="J75" s="18"/>
      <c r="K75" s="19">
        <v>40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15</v>
      </c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5</v>
      </c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6</v>
      </c>
      <c r="F84" s="21"/>
      <c r="G84" s="21">
        <v>2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9</v>
      </c>
      <c r="F88" s="19"/>
      <c r="G88" s="19">
        <v>6</v>
      </c>
      <c r="H88" s="19"/>
      <c r="I88" s="19">
        <v>5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activeCell="K13" sqref="K1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428</v>
      </c>
      <c r="B2" s="855"/>
      <c r="C2" s="855"/>
      <c r="D2" s="38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429</v>
      </c>
      <c r="B3" s="855"/>
      <c r="C3" s="855"/>
      <c r="D3" s="38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8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8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8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/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5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10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15</v>
      </c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>
        <v>50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20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>
        <v>10</v>
      </c>
      <c r="J38" s="18"/>
      <c r="K38" s="19">
        <v>20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>
        <v>11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/>
      <c r="J42" s="177"/>
      <c r="K42" s="177">
        <v>50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35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15</v>
      </c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2</v>
      </c>
      <c r="J49" s="18"/>
      <c r="K49" s="19">
        <v>6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>
        <v>5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5</v>
      </c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2</v>
      </c>
      <c r="H56" s="19"/>
      <c r="I56" s="19"/>
      <c r="J56" s="18"/>
      <c r="K56" s="19">
        <v>6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>
        <v>1</v>
      </c>
      <c r="H58" s="19"/>
      <c r="I58" s="19"/>
      <c r="J58" s="18"/>
      <c r="K58" s="19">
        <v>6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12</v>
      </c>
      <c r="H59" s="19"/>
      <c r="I59" s="19"/>
      <c r="J59" s="18"/>
      <c r="K59" s="19">
        <v>10</v>
      </c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1</v>
      </c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1</v>
      </c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60</v>
      </c>
      <c r="F64" s="18"/>
      <c r="G64" s="19"/>
      <c r="H64" s="19"/>
      <c r="I64" s="19"/>
      <c r="J64" s="18"/>
      <c r="K64" s="19">
        <v>20</v>
      </c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>
        <v>40</v>
      </c>
      <c r="H65" s="19"/>
      <c r="I65" s="19">
        <v>20</v>
      </c>
      <c r="J65" s="18"/>
      <c r="K65" s="19">
        <v>25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4</v>
      </c>
      <c r="F67" s="18"/>
      <c r="G67" s="19"/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40</v>
      </c>
      <c r="H69" s="19"/>
      <c r="I69" s="21">
        <v>20</v>
      </c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30</v>
      </c>
      <c r="F71" s="18"/>
      <c r="G71" s="19">
        <v>20</v>
      </c>
      <c r="H71" s="19"/>
      <c r="I71" s="19">
        <v>30</v>
      </c>
      <c r="J71" s="18"/>
      <c r="K71" s="19">
        <v>30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>
        <v>20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100</v>
      </c>
      <c r="H75" s="19"/>
      <c r="I75" s="19">
        <v>80</v>
      </c>
      <c r="J75" s="18"/>
      <c r="K75" s="19">
        <v>60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15</v>
      </c>
      <c r="F76" s="18"/>
      <c r="G76" s="19">
        <v>6</v>
      </c>
      <c r="H76" s="19"/>
      <c r="I76" s="19">
        <v>3</v>
      </c>
      <c r="J76" s="18"/>
      <c r="K76" s="19">
        <v>5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5</v>
      </c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6</v>
      </c>
      <c r="F84" s="21"/>
      <c r="G84" s="21">
        <v>3</v>
      </c>
      <c r="H84" s="21"/>
      <c r="I84" s="21"/>
      <c r="J84" s="21"/>
      <c r="K84" s="21">
        <v>5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6</v>
      </c>
      <c r="H88" s="19"/>
      <c r="I88" s="19"/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24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24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430</v>
      </c>
      <c r="B2" s="855"/>
      <c r="C2" s="855"/>
      <c r="D2" s="38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431</v>
      </c>
      <c r="B3" s="855"/>
      <c r="C3" s="855"/>
      <c r="D3" s="38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8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8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8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>
        <v>10</v>
      </c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10</v>
      </c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10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5</v>
      </c>
      <c r="H22" s="174"/>
      <c r="I22" s="174">
        <v>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100</v>
      </c>
      <c r="H42" s="174"/>
      <c r="I42" s="177">
        <v>100</v>
      </c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 t="s">
        <v>166</v>
      </c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>
        <v>1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>
        <v>4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>
        <v>3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 t="s">
        <v>432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60</v>
      </c>
      <c r="F64" s="18"/>
      <c r="G64" s="19"/>
      <c r="H64" s="19"/>
      <c r="I64" s="19"/>
      <c r="J64" s="18"/>
      <c r="K64" s="19">
        <v>20</v>
      </c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>
        <v>40</v>
      </c>
      <c r="H65" s="19"/>
      <c r="I65" s="19">
        <v>20</v>
      </c>
      <c r="J65" s="18"/>
      <c r="K65" s="19">
        <v>25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6</v>
      </c>
      <c r="F66" s="18"/>
      <c r="G66" s="19">
        <v>15</v>
      </c>
      <c r="H66" s="19"/>
      <c r="I66" s="19">
        <v>10</v>
      </c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180</v>
      </c>
      <c r="F73" s="18"/>
      <c r="G73" s="19">
        <v>50</v>
      </c>
      <c r="H73" s="19"/>
      <c r="I73" s="19">
        <v>50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50</v>
      </c>
      <c r="H75" s="19"/>
      <c r="I75" s="19">
        <v>80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10</v>
      </c>
      <c r="H78" s="19"/>
      <c r="I78" s="19">
        <v>5</v>
      </c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15</v>
      </c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6</v>
      </c>
      <c r="H88" s="19"/>
      <c r="I88" s="19"/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/>
      <c r="H89" s="19"/>
      <c r="I89" s="19">
        <v>16</v>
      </c>
      <c r="J89" s="19"/>
      <c r="K89" s="19">
        <v>8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/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433</v>
      </c>
      <c r="B2" s="855"/>
      <c r="C2" s="855"/>
      <c r="D2" s="39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434</v>
      </c>
      <c r="B3" s="855"/>
      <c r="C3" s="855"/>
      <c r="D3" s="39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9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9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9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5</v>
      </c>
      <c r="H9" s="174"/>
      <c r="I9" s="174">
        <v>10</v>
      </c>
      <c r="J9" s="176"/>
      <c r="K9" s="174">
        <v>30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>
        <v>20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>
        <v>18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>
        <v>1</v>
      </c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30</v>
      </c>
      <c r="F22" s="175"/>
      <c r="G22" s="174">
        <v>30</v>
      </c>
      <c r="H22" s="174"/>
      <c r="I22" s="174">
        <v>30</v>
      </c>
      <c r="J22" s="176"/>
      <c r="K22" s="174">
        <v>30</v>
      </c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20</v>
      </c>
      <c r="H27" s="174"/>
      <c r="I27" s="174">
        <v>15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>
        <v>2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10</v>
      </c>
      <c r="H33" s="19"/>
      <c r="I33" s="21"/>
      <c r="J33" s="21"/>
      <c r="K33" s="21">
        <v>50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10</v>
      </c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11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20</v>
      </c>
      <c r="J41" s="176"/>
      <c r="K41" s="174">
        <v>25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15</v>
      </c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40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6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6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/>
      <c r="H52" s="19"/>
      <c r="I52" s="19"/>
      <c r="J52" s="18"/>
      <c r="K52" s="19">
        <v>4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1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>
        <v>20</v>
      </c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10</v>
      </c>
      <c r="F58" s="22"/>
      <c r="G58" s="19"/>
      <c r="H58" s="19"/>
      <c r="I58" s="19"/>
      <c r="J58" s="18"/>
      <c r="K58" s="19">
        <v>6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40</v>
      </c>
      <c r="F65" s="18"/>
      <c r="G65" s="19">
        <v>40</v>
      </c>
      <c r="H65" s="19"/>
      <c r="I65" s="19">
        <v>20</v>
      </c>
      <c r="J65" s="18"/>
      <c r="K65" s="19">
        <v>30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5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15</v>
      </c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10</v>
      </c>
      <c r="H68" s="19"/>
      <c r="I68" s="19">
        <v>10</v>
      </c>
      <c r="J68" s="18"/>
      <c r="K68" s="19">
        <v>20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>
        <v>15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30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5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130</v>
      </c>
      <c r="F75" s="18"/>
      <c r="G75" s="19">
        <v>50</v>
      </c>
      <c r="H75" s="19"/>
      <c r="I75" s="19">
        <v>60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15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6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8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6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0866141732283472" right="0.70866141732283472" top="0.74803149606299213" bottom="0.74803149606299213" header="0.31496062992125984" footer="0.31496062992125984"/>
  <pageSetup scale="93" fitToHeight="0" orientation="portrait" horizontalDpi="0" verticalDpi="0" r:id="rId1"/>
  <headerFooter>
    <oddHeader>Página 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topLeftCell="A22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x14ac:dyDescent="0.25">
      <c r="A2" s="855" t="s">
        <v>436</v>
      </c>
      <c r="B2" s="855"/>
      <c r="C2" s="855"/>
      <c r="D2" s="394"/>
      <c r="E2" s="3"/>
      <c r="F2" s="4"/>
      <c r="G2" s="5"/>
      <c r="H2" s="5"/>
      <c r="I2" s="5"/>
      <c r="J2" s="5"/>
    </row>
    <row r="3" spans="1:13" s="6" customFormat="1" x14ac:dyDescent="0.25">
      <c r="A3" s="855" t="s">
        <v>435</v>
      </c>
      <c r="B3" s="855"/>
      <c r="C3" s="855"/>
      <c r="D3" s="394"/>
      <c r="E3" s="3"/>
      <c r="F3" s="4"/>
      <c r="G3" s="5"/>
      <c r="H3" s="5"/>
      <c r="I3" s="5"/>
      <c r="J3" s="5"/>
    </row>
    <row r="4" spans="1:13" s="6" customFormat="1" x14ac:dyDescent="0.25">
      <c r="A4" s="855" t="s">
        <v>1</v>
      </c>
      <c r="B4" s="855"/>
      <c r="C4" s="855"/>
      <c r="D4" s="39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9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9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15</v>
      </c>
      <c r="F9" s="176"/>
      <c r="G9" s="174">
        <v>20</v>
      </c>
      <c r="H9" s="174"/>
      <c r="I9" s="174">
        <v>15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8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15</v>
      </c>
      <c r="F11" s="175"/>
      <c r="G11" s="174">
        <v>20</v>
      </c>
      <c r="H11" s="174"/>
      <c r="I11" s="174">
        <v>15</v>
      </c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10</v>
      </c>
      <c r="H15" s="19"/>
      <c r="I15" s="19">
        <v>6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5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10</v>
      </c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5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20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>
        <v>2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>
        <v>10</v>
      </c>
      <c r="H27" s="174"/>
      <c r="I27" s="174">
        <v>10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5</v>
      </c>
      <c r="H32" s="19"/>
      <c r="I32" s="19">
        <v>5</v>
      </c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50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20</v>
      </c>
      <c r="H34" s="19"/>
      <c r="I34" s="19"/>
      <c r="J34" s="18"/>
      <c r="K34" s="19">
        <v>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/>
      <c r="H35" s="174"/>
      <c r="I35" s="174">
        <v>10</v>
      </c>
      <c r="J35" s="176"/>
      <c r="K35" s="174">
        <v>30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30</v>
      </c>
      <c r="H37" s="19"/>
      <c r="I37" s="19">
        <v>20</v>
      </c>
      <c r="J37" s="21"/>
      <c r="K37" s="19">
        <v>24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/>
      <c r="J38" s="18"/>
      <c r="K38" s="19">
        <v>11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>
        <v>15</v>
      </c>
      <c r="H41" s="174"/>
      <c r="I41" s="174">
        <v>15</v>
      </c>
      <c r="J41" s="176"/>
      <c r="K41" s="174">
        <v>20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100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20</v>
      </c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6</v>
      </c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10</v>
      </c>
      <c r="F49" s="22"/>
      <c r="G49" s="19">
        <v>1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10</v>
      </c>
      <c r="F53" s="22"/>
      <c r="G53" s="19"/>
      <c r="H53" s="19"/>
      <c r="I53" s="19">
        <v>3</v>
      </c>
      <c r="J53" s="18"/>
      <c r="K53" s="19">
        <v>5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/>
      <c r="H54" s="19"/>
      <c r="I54" s="19"/>
      <c r="J54" s="18"/>
      <c r="K54" s="19">
        <v>10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8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2</v>
      </c>
      <c r="J58" s="18"/>
      <c r="K58" s="19">
        <v>6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>
        <v>2</v>
      </c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15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/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20</v>
      </c>
      <c r="H69" s="19"/>
      <c r="I69" s="21">
        <v>20</v>
      </c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15</v>
      </c>
      <c r="J70" s="18"/>
      <c r="K70" s="19">
        <v>15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22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30</v>
      </c>
      <c r="H75" s="19"/>
      <c r="I75" s="19">
        <v>70</v>
      </c>
      <c r="J75" s="18"/>
      <c r="K75" s="19">
        <v>60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8</v>
      </c>
      <c r="F76" s="18"/>
      <c r="G76" s="19"/>
      <c r="H76" s="19"/>
      <c r="I76" s="19"/>
      <c r="J76" s="18"/>
      <c r="K76" s="19">
        <v>2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/>
      <c r="H77" s="19"/>
      <c r="I77" s="19"/>
      <c r="J77" s="19"/>
      <c r="K77" s="19">
        <v>3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>
        <v>5</v>
      </c>
      <c r="J78" s="19"/>
      <c r="K78" s="19">
        <v>6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4</v>
      </c>
      <c r="F79" s="19"/>
      <c r="G79" s="19"/>
      <c r="H79" s="19"/>
      <c r="I79" s="19">
        <v>2</v>
      </c>
      <c r="J79" s="19"/>
      <c r="K79" s="19">
        <v>5</v>
      </c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8</v>
      </c>
      <c r="H81" s="21"/>
      <c r="I81" s="21"/>
      <c r="J81" s="28"/>
      <c r="K81" s="21">
        <v>4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2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5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6</v>
      </c>
      <c r="H90" s="19"/>
      <c r="I90" s="19">
        <v>12</v>
      </c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93" fitToHeight="0" orientation="portrait" horizontalDpi="0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437</v>
      </c>
      <c r="B2" s="855"/>
      <c r="C2" s="855"/>
      <c r="D2" s="39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438</v>
      </c>
      <c r="B3" s="855"/>
      <c r="C3" s="855"/>
      <c r="D3" s="39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39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39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39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15</v>
      </c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>
        <v>4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5</v>
      </c>
      <c r="H14" s="19"/>
      <c r="I14" s="19">
        <v>1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/>
      <c r="H15" s="19"/>
      <c r="I15" s="19">
        <v>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1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>
        <v>30</v>
      </c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>
        <v>10</v>
      </c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>
        <v>10</v>
      </c>
      <c r="H33" s="19"/>
      <c r="I33" s="21">
        <v>50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25</v>
      </c>
      <c r="F35" s="175"/>
      <c r="G35" s="174">
        <v>30</v>
      </c>
      <c r="H35" s="174"/>
      <c r="I35" s="174">
        <v>20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30</v>
      </c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11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35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30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6</v>
      </c>
      <c r="H48" s="19"/>
      <c r="I48" s="18">
        <v>8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1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6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>
        <v>2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10</v>
      </c>
      <c r="H68" s="19"/>
      <c r="I68" s="19">
        <v>15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>
        <v>15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28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100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5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10</v>
      </c>
      <c r="H77" s="19"/>
      <c r="I77" s="19">
        <v>4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>
        <v>4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30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>
        <v>6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5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>
        <v>5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8</v>
      </c>
      <c r="H88" s="19"/>
      <c r="I88" s="19">
        <v>5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439</v>
      </c>
      <c r="B2" s="855"/>
      <c r="C2" s="855"/>
      <c r="D2" s="40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440</v>
      </c>
      <c r="B3" s="855"/>
      <c r="C3" s="855"/>
      <c r="D3" s="40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0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0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0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15</v>
      </c>
      <c r="F11" s="175"/>
      <c r="G11" s="174"/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8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30</v>
      </c>
      <c r="F17" s="27"/>
      <c r="G17" s="21">
        <v>20</v>
      </c>
      <c r="H17" s="28"/>
      <c r="I17" s="21">
        <v>20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>
        <v>5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>
        <v>15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50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5</v>
      </c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10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40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15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>
        <v>50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15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6</v>
      </c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3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2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>
        <v>5</v>
      </c>
      <c r="H59" s="19"/>
      <c r="I59" s="19">
        <v>5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15</v>
      </c>
      <c r="F67" s="18"/>
      <c r="G67" s="19">
        <v>15</v>
      </c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70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3</v>
      </c>
      <c r="F78" s="19"/>
      <c r="G78" s="19"/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>
        <v>8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>
        <v>24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441</v>
      </c>
      <c r="B2" s="855"/>
      <c r="C2" s="855"/>
      <c r="D2" s="40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442</v>
      </c>
      <c r="B3" s="855"/>
      <c r="C3" s="855"/>
      <c r="D3" s="40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0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0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0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15</v>
      </c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>
        <v>10</v>
      </c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30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5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2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20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5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20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30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>
        <v>1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>
        <v>2</v>
      </c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>
        <v>4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>
        <v>1</v>
      </c>
      <c r="H62" s="19"/>
      <c r="I62" s="19">
        <v>2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>
        <v>20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3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30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30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7</v>
      </c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/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4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8</v>
      </c>
      <c r="H88" s="19"/>
      <c r="I88" s="19">
        <v>6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6</v>
      </c>
      <c r="F89" s="19"/>
      <c r="G89" s="19"/>
      <c r="H89" s="19"/>
      <c r="I89" s="19">
        <v>8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6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5" zoomScaleNormal="145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443</v>
      </c>
      <c r="B2" s="855"/>
      <c r="C2" s="855"/>
      <c r="D2" s="40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444</v>
      </c>
      <c r="B3" s="855"/>
      <c r="C3" s="855"/>
      <c r="D3" s="40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0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0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0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15</v>
      </c>
      <c r="F11" s="175"/>
      <c r="G11" s="174">
        <v>10</v>
      </c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10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15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4"/>
      <c r="H27" s="174"/>
      <c r="I27" s="174">
        <v>15</v>
      </c>
      <c r="J27" s="176"/>
      <c r="K27" s="174">
        <v>20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>
        <v>20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20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20</v>
      </c>
      <c r="F41" s="175"/>
      <c r="G41" s="174">
        <v>20</v>
      </c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5</v>
      </c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5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8</v>
      </c>
      <c r="F51" s="22"/>
      <c r="G51" s="19"/>
      <c r="H51" s="19"/>
      <c r="I51" s="19"/>
      <c r="J51" s="18"/>
      <c r="K51" s="19">
        <v>5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>
        <v>2</v>
      </c>
      <c r="H52" s="19"/>
      <c r="I52" s="19"/>
      <c r="J52" s="18"/>
      <c r="K52" s="19">
        <v>4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6</v>
      </c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5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 t="s">
        <v>421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 t="s">
        <v>421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20</v>
      </c>
      <c r="J65" s="18"/>
      <c r="K65" s="19">
        <v>20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10</v>
      </c>
      <c r="H66" s="19"/>
      <c r="I66" s="19">
        <v>5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10</v>
      </c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10</v>
      </c>
      <c r="H68" s="19"/>
      <c r="I68" s="19">
        <v>10</v>
      </c>
      <c r="J68" s="18"/>
      <c r="K68" s="19">
        <v>20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60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>
        <v>5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50</v>
      </c>
      <c r="J75" s="18"/>
      <c r="K75" s="19">
        <v>60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5</v>
      </c>
      <c r="F77" s="19"/>
      <c r="G77" s="19"/>
      <c r="H77" s="19"/>
      <c r="I77" s="19">
        <v>5</v>
      </c>
      <c r="J77" s="19"/>
      <c r="K77" s="19">
        <v>7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10</v>
      </c>
      <c r="J78" s="19"/>
      <c r="K78" s="19">
        <v>7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>
        <v>25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20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>
        <v>10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>
        <v>1</v>
      </c>
      <c r="H84" s="21"/>
      <c r="I84" s="21"/>
      <c r="J84" s="21"/>
      <c r="K84" s="21">
        <v>5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1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6</v>
      </c>
      <c r="H88" s="19"/>
      <c r="I88" s="19">
        <v>10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6</v>
      </c>
      <c r="F89" s="19"/>
      <c r="G89" s="19">
        <v>16</v>
      </c>
      <c r="H89" s="19"/>
      <c r="I89" s="19">
        <v>8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445</v>
      </c>
      <c r="B2" s="855"/>
      <c r="C2" s="855"/>
      <c r="D2" s="40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446</v>
      </c>
      <c r="B3" s="855"/>
      <c r="C3" s="855"/>
      <c r="D3" s="40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0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1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1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390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4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10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15</v>
      </c>
      <c r="F22" s="175"/>
      <c r="G22" s="174"/>
      <c r="H22" s="174"/>
      <c r="I22" s="174">
        <v>10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>
        <v>15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10</v>
      </c>
      <c r="H33" s="19"/>
      <c r="I33" s="21">
        <v>10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>
        <v>30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20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20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100</v>
      </c>
      <c r="H42" s="174"/>
      <c r="I42" s="177">
        <v>60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>
        <v>50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6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>
        <v>5</v>
      </c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8</v>
      </c>
      <c r="F58" s="22"/>
      <c r="G58" s="19">
        <v>3</v>
      </c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40</v>
      </c>
      <c r="F65" s="18"/>
      <c r="G65" s="19"/>
      <c r="H65" s="19"/>
      <c r="I65" s="19">
        <v>20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70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60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20</v>
      </c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110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80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4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447</v>
      </c>
      <c r="B2" s="855"/>
      <c r="C2" s="855"/>
      <c r="D2" s="41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448</v>
      </c>
      <c r="B3" s="855"/>
      <c r="C3" s="855"/>
      <c r="D3" s="41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1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1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1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>
        <v>4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/>
      <c r="J11" s="176"/>
      <c r="K11" s="174">
        <v>15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>
        <v>10</v>
      </c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>
        <v>1</v>
      </c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6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8</v>
      </c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>
        <v>15</v>
      </c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>
        <v>10</v>
      </c>
      <c r="J21" s="18"/>
      <c r="K21" s="19">
        <v>6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>
        <v>10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>
        <v>2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>
        <v>15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>
        <v>2</v>
      </c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/>
      <c r="H33" s="19"/>
      <c r="I33" s="21">
        <v>15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>
        <v>30</v>
      </c>
      <c r="H35" s="174"/>
      <c r="I35" s="174">
        <v>20</v>
      </c>
      <c r="J35" s="176"/>
      <c r="K35" s="174">
        <v>22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4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>
        <v>30</v>
      </c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20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>
        <v>44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80</v>
      </c>
      <c r="F42" s="175"/>
      <c r="G42" s="177">
        <v>100</v>
      </c>
      <c r="H42" s="174"/>
      <c r="I42" s="177">
        <v>70</v>
      </c>
      <c r="J42" s="177"/>
      <c r="K42" s="177">
        <v>50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20</v>
      </c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50</v>
      </c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12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3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/>
      <c r="H54" s="19"/>
      <c r="I54" s="19">
        <v>2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>
        <v>2</v>
      </c>
      <c r="H55" s="19"/>
      <c r="I55" s="116"/>
      <c r="J55" s="18"/>
      <c r="K55" s="142">
        <v>1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>
        <v>2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3</v>
      </c>
      <c r="H58" s="19"/>
      <c r="I58" s="19">
        <v>2</v>
      </c>
      <c r="J58" s="18"/>
      <c r="K58" s="19">
        <v>8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>
        <v>1</v>
      </c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>
        <v>30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>
        <v>20</v>
      </c>
      <c r="H68" s="19"/>
      <c r="I68" s="19">
        <v>10</v>
      </c>
      <c r="J68" s="18"/>
      <c r="K68" s="19">
        <v>15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50</v>
      </c>
      <c r="H69" s="19"/>
      <c r="I69" s="21"/>
      <c r="J69" s="21"/>
      <c r="K69" s="21">
        <v>15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20</v>
      </c>
      <c r="F72" s="18"/>
      <c r="G72" s="19">
        <v>44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90</v>
      </c>
      <c r="H75" s="19"/>
      <c r="I75" s="19">
        <v>50</v>
      </c>
      <c r="J75" s="18"/>
      <c r="K75" s="19">
        <v>50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5</v>
      </c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15</v>
      </c>
      <c r="H80" s="21"/>
      <c r="I80" s="21">
        <v>20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4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15</v>
      </c>
      <c r="H88" s="19"/>
      <c r="I88" s="19">
        <v>15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24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16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449</v>
      </c>
      <c r="B2" s="855"/>
      <c r="C2" s="855"/>
      <c r="D2" s="41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450</v>
      </c>
      <c r="B3" s="855"/>
      <c r="C3" s="855"/>
      <c r="D3" s="41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1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1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1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10</v>
      </c>
      <c r="J10" s="21"/>
      <c r="K10" s="19">
        <v>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20</v>
      </c>
      <c r="F11" s="175"/>
      <c r="G11" s="174">
        <v>15</v>
      </c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>
        <v>5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8</v>
      </c>
      <c r="H15" s="19"/>
      <c r="I15" s="19">
        <v>5</v>
      </c>
      <c r="J15" s="31"/>
      <c r="K15" s="19">
        <v>4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4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10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>
        <v>20</v>
      </c>
      <c r="H33" s="19"/>
      <c r="I33" s="21"/>
      <c r="J33" s="21"/>
      <c r="K33" s="21">
        <v>22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25</v>
      </c>
      <c r="F35" s="175"/>
      <c r="G35" s="174">
        <v>30</v>
      </c>
      <c r="H35" s="174"/>
      <c r="I35" s="174">
        <v>25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45</v>
      </c>
      <c r="F37" s="22"/>
      <c r="G37" s="19"/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100</v>
      </c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6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>
        <v>1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>
        <v>2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5</v>
      </c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/>
      <c r="H55" s="19"/>
      <c r="I55" s="116">
        <v>5</v>
      </c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2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2</v>
      </c>
      <c r="H58" s="19"/>
      <c r="I58" s="19">
        <v>2</v>
      </c>
      <c r="J58" s="18"/>
      <c r="K58" s="19">
        <v>8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3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2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20</v>
      </c>
      <c r="H65" s="19"/>
      <c r="I65" s="19">
        <v>15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15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30</v>
      </c>
      <c r="H68" s="19"/>
      <c r="I68" s="19">
        <v>50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50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100</v>
      </c>
      <c r="H75" s="19"/>
      <c r="I75" s="19">
        <v>50</v>
      </c>
      <c r="J75" s="18"/>
      <c r="K75" s="19">
        <v>50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5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>
        <v>20</v>
      </c>
      <c r="H80" s="21"/>
      <c r="I80" s="21">
        <v>25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>
        <v>6</v>
      </c>
      <c r="H81" s="21"/>
      <c r="I81" s="21">
        <v>5</v>
      </c>
      <c r="J81" s="28"/>
      <c r="K81" s="21">
        <v>8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20</v>
      </c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6</v>
      </c>
      <c r="F89" s="19"/>
      <c r="G89" s="19">
        <v>16</v>
      </c>
      <c r="H89" s="19"/>
      <c r="I89" s="19"/>
      <c r="J89" s="19"/>
      <c r="K89" s="19">
        <v>8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451</v>
      </c>
      <c r="B2" s="855"/>
      <c r="C2" s="855"/>
      <c r="D2" s="41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452</v>
      </c>
      <c r="B3" s="855"/>
      <c r="C3" s="855"/>
      <c r="D3" s="41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1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2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2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3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5</v>
      </c>
      <c r="J15" s="31"/>
      <c r="K15" s="19">
        <v>4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10</v>
      </c>
      <c r="H21" s="19"/>
      <c r="I21" s="19">
        <v>15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>
        <v>10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3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8</v>
      </c>
      <c r="F32" s="22"/>
      <c r="G32" s="19">
        <v>5</v>
      </c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40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15</v>
      </c>
      <c r="J37" s="21"/>
      <c r="K37" s="19">
        <v>24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55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55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>
        <v>20</v>
      </c>
      <c r="H41" s="174"/>
      <c r="I41" s="174">
        <v>15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40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145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>
        <v>20</v>
      </c>
      <c r="H45" s="19"/>
      <c r="I45" s="19">
        <v>50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72</v>
      </c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72</v>
      </c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5</v>
      </c>
      <c r="J48" s="18"/>
      <c r="K48" s="18">
        <v>10</v>
      </c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19">
        <v>1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8</v>
      </c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7</v>
      </c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5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10</v>
      </c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>
        <v>5</v>
      </c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10</v>
      </c>
      <c r="F58" s="22"/>
      <c r="G58" s="19"/>
      <c r="H58" s="19"/>
      <c r="I58" s="19">
        <v>5</v>
      </c>
      <c r="J58" s="18"/>
      <c r="K58" s="19">
        <v>5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5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25</v>
      </c>
      <c r="F65" s="18"/>
      <c r="G65" s="19">
        <v>10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5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35</v>
      </c>
      <c r="F68" s="18"/>
      <c r="G68" s="19">
        <v>20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22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20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>
        <v>60</v>
      </c>
      <c r="H75" s="19"/>
      <c r="I75" s="19">
        <v>50</v>
      </c>
      <c r="J75" s="18"/>
      <c r="K75" s="19">
        <v>30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33</v>
      </c>
      <c r="F80" s="21"/>
      <c r="G80" s="21">
        <v>20</v>
      </c>
      <c r="H80" s="21"/>
      <c r="I80" s="21">
        <v>20</v>
      </c>
      <c r="J80" s="28"/>
      <c r="K80" s="21">
        <v>22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5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>
        <v>10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80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60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453</v>
      </c>
      <c r="B2" s="855"/>
      <c r="C2" s="855"/>
      <c r="D2" s="42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454</v>
      </c>
      <c r="B3" s="855"/>
      <c r="C3" s="855"/>
      <c r="D3" s="42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2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2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2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>
        <v>15</v>
      </c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20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30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20</v>
      </c>
      <c r="H37" s="19"/>
      <c r="I37" s="19">
        <v>25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10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8</v>
      </c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8</v>
      </c>
      <c r="F49" s="22"/>
      <c r="G49" s="19">
        <v>3</v>
      </c>
      <c r="H49" s="19"/>
      <c r="I49" s="19">
        <v>3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6</v>
      </c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2</v>
      </c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>
        <v>5</v>
      </c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>
        <v>15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60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30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>
        <v>25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4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455</v>
      </c>
      <c r="B2" s="855"/>
      <c r="C2" s="855"/>
      <c r="D2" s="42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456</v>
      </c>
      <c r="B3" s="855"/>
      <c r="C3" s="855"/>
      <c r="D3" s="42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2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2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2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6</v>
      </c>
      <c r="F9" s="176"/>
      <c r="G9" s="174">
        <v>10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>
        <v>20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>
        <v>3</v>
      </c>
      <c r="H22" s="174"/>
      <c r="I22" s="174">
        <v>20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3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>
        <v>22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30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40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11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70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6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2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3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6</v>
      </c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80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5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15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4</v>
      </c>
      <c r="F81" s="21"/>
      <c r="G81" s="21">
        <v>4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10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6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457</v>
      </c>
      <c r="B2" s="855"/>
      <c r="C2" s="855"/>
      <c r="D2" s="42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458</v>
      </c>
      <c r="B3" s="855"/>
      <c r="C3" s="855"/>
      <c r="D3" s="42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2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2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3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>
        <v>5</v>
      </c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>
        <v>10</v>
      </c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15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>
        <v>10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>
        <v>15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20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>
        <v>44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>
        <v>15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/>
      <c r="H42" s="174"/>
      <c r="I42" s="177">
        <v>50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2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5</v>
      </c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3</v>
      </c>
      <c r="H55" s="19"/>
      <c r="I55" s="116">
        <v>5</v>
      </c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2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12</v>
      </c>
      <c r="F59" s="22"/>
      <c r="G59" s="19"/>
      <c r="H59" s="19"/>
      <c r="I59" s="19">
        <v>5</v>
      </c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 t="s">
        <v>432</v>
      </c>
      <c r="F60" s="22"/>
      <c r="G60" s="19">
        <v>20</v>
      </c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 t="s">
        <v>432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20</v>
      </c>
      <c r="H65" s="19"/>
      <c r="I65" s="19">
        <v>20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10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44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120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70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>
        <v>10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20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>
        <v>10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6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8</v>
      </c>
      <c r="H89" s="19"/>
      <c r="I89" s="19">
        <v>24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>
        <v>18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459</v>
      </c>
      <c r="B2" s="855"/>
      <c r="C2" s="855"/>
      <c r="D2" s="43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460</v>
      </c>
      <c r="B3" s="855"/>
      <c r="C3" s="855"/>
      <c r="D3" s="43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3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3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3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>
        <v>15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15</v>
      </c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5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20</v>
      </c>
      <c r="F17" s="27"/>
      <c r="G17" s="21">
        <v>20</v>
      </c>
      <c r="H17" s="28"/>
      <c r="I17" s="21">
        <v>10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20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6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/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10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20</v>
      </c>
      <c r="F41" s="175"/>
      <c r="G41" s="174">
        <v>10</v>
      </c>
      <c r="H41" s="174"/>
      <c r="I41" s="174">
        <v>10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6</v>
      </c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7</v>
      </c>
      <c r="F51" s="22"/>
      <c r="G51" s="19">
        <v>1</v>
      </c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3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2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20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>
        <v>10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60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/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>
        <v>4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6</v>
      </c>
      <c r="H78" s="19"/>
      <c r="I78" s="19">
        <v>10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3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/>
      <c r="H80" s="21"/>
      <c r="I80" s="21">
        <v>10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20</v>
      </c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20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22</v>
      </c>
      <c r="F89" s="19"/>
      <c r="G89" s="19"/>
      <c r="H89" s="19"/>
      <c r="I89" s="19">
        <v>2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22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activeCell="C17" sqref="C17:C1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461</v>
      </c>
      <c r="B2" s="855"/>
      <c r="C2" s="855"/>
      <c r="D2" s="43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462</v>
      </c>
      <c r="B3" s="855"/>
      <c r="C3" s="855"/>
      <c r="D3" s="43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3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3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3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10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50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20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>
        <v>80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10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10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10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15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30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/>
      <c r="F75" s="18"/>
      <c r="G75" s="19">
        <v>20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3</v>
      </c>
      <c r="H77" s="19"/>
      <c r="I77" s="19">
        <v>10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3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15</v>
      </c>
      <c r="F80" s="21"/>
      <c r="G80" s="21">
        <v>15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/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>
        <v>24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463</v>
      </c>
      <c r="B2" s="855"/>
      <c r="C2" s="855"/>
      <c r="D2" s="437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464</v>
      </c>
      <c r="B3" s="855"/>
      <c r="C3" s="855"/>
      <c r="D3" s="437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37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3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3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>
        <v>20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>
        <v>20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6</v>
      </c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>
        <v>20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60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10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50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50</v>
      </c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>
        <v>1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5</v>
      </c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>
        <v>2</v>
      </c>
      <c r="H58" s="19"/>
      <c r="I58" s="19">
        <v>3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>
        <v>1</v>
      </c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15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>
        <v>15</v>
      </c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/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70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10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>
        <v>5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6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6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8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465</v>
      </c>
      <c r="B2" s="855"/>
      <c r="C2" s="855"/>
      <c r="D2" s="440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466</v>
      </c>
      <c r="B3" s="855"/>
      <c r="C3" s="855"/>
      <c r="D3" s="440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40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4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4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>
        <v>15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20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8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>
        <v>20</v>
      </c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15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44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>
        <v>120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20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4</v>
      </c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>
        <v>20</v>
      </c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>
        <v>20</v>
      </c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>
        <v>10</v>
      </c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70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90</v>
      </c>
      <c r="F75" s="18"/>
      <c r="G75" s="19">
        <v>70</v>
      </c>
      <c r="H75" s="19"/>
      <c r="I75" s="19">
        <v>70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>
        <v>10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18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70" zoomScaleNormal="17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467</v>
      </c>
      <c r="B2" s="855"/>
      <c r="C2" s="855"/>
      <c r="D2" s="443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468</v>
      </c>
      <c r="B3" s="855"/>
      <c r="C3" s="855"/>
      <c r="D3" s="443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43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4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4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7</v>
      </c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>
        <v>20</v>
      </c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3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6</v>
      </c>
      <c r="F31" s="22"/>
      <c r="G31" s="19"/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3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>
        <v>10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20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10</v>
      </c>
      <c r="F41" s="175"/>
      <c r="G41" s="174"/>
      <c r="H41" s="174"/>
      <c r="I41" s="174">
        <v>15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100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72</v>
      </c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>
        <v>15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1</v>
      </c>
      <c r="H55" s="19"/>
      <c r="I55" s="116">
        <v>5</v>
      </c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15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30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9">
        <v>60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50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>
        <v>5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>
        <v>10</v>
      </c>
      <c r="H80" s="21"/>
      <c r="I80" s="21">
        <v>25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25</v>
      </c>
      <c r="F83" s="21"/>
      <c r="G83" s="21">
        <v>15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10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6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469</v>
      </c>
      <c r="B2" s="855"/>
      <c r="C2" s="855"/>
      <c r="D2" s="446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470</v>
      </c>
      <c r="B3" s="855"/>
      <c r="C3" s="855"/>
      <c r="D3" s="446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46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4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4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>
        <v>10</v>
      </c>
      <c r="H10" s="19"/>
      <c r="I10" s="19">
        <v>10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>
        <v>20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5</v>
      </c>
      <c r="H15" s="19"/>
      <c r="I15" s="19">
        <v>10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20</v>
      </c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6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8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10</v>
      </c>
      <c r="F27" s="175"/>
      <c r="G27" s="174">
        <v>10</v>
      </c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4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40</v>
      </c>
      <c r="F35" s="175"/>
      <c r="G35" s="174">
        <v>20</v>
      </c>
      <c r="H35" s="174"/>
      <c r="I35" s="174"/>
      <c r="J35" s="176"/>
      <c r="K35" s="174">
        <v>11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20</v>
      </c>
      <c r="H37" s="19"/>
      <c r="I37" s="19"/>
      <c r="J37" s="21"/>
      <c r="K37" s="19">
        <v>24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5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15</v>
      </c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80</v>
      </c>
      <c r="H42" s="174"/>
      <c r="I42" s="177">
        <v>140</v>
      </c>
      <c r="J42" s="177"/>
      <c r="K42" s="177">
        <v>30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10</v>
      </c>
      <c r="H45" s="19"/>
      <c r="I45" s="19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>
        <v>25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20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6</v>
      </c>
      <c r="F49" s="22"/>
      <c r="G49" s="19"/>
      <c r="H49" s="19"/>
      <c r="I49" s="19"/>
      <c r="J49" s="18"/>
      <c r="K49" s="19">
        <v>5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3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>
        <v>3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16"/>
      <c r="J55" s="18"/>
      <c r="K55" s="142">
        <v>2</v>
      </c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10</v>
      </c>
      <c r="H68" s="19"/>
      <c r="I68" s="19">
        <v>10</v>
      </c>
      <c r="J68" s="18"/>
      <c r="K68" s="19">
        <v>10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>
        <v>5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15</v>
      </c>
      <c r="F72" s="18"/>
      <c r="G72" s="19">
        <v>32</v>
      </c>
      <c r="H72" s="19"/>
      <c r="I72" s="19">
        <v>44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20</v>
      </c>
      <c r="F74" s="18"/>
      <c r="G74" s="19"/>
      <c r="H74" s="19"/>
      <c r="I74" s="19"/>
      <c r="J74" s="18"/>
      <c r="K74" s="19">
        <v>15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65</v>
      </c>
      <c r="H75" s="19"/>
      <c r="I75" s="19">
        <v>100</v>
      </c>
      <c r="J75" s="18"/>
      <c r="K75" s="19">
        <v>50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5</v>
      </c>
      <c r="H77" s="19"/>
      <c r="I77" s="19">
        <v>10</v>
      </c>
      <c r="J77" s="19"/>
      <c r="K77" s="19">
        <v>10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>
        <v>10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10</v>
      </c>
      <c r="H80" s="21"/>
      <c r="I80" s="21"/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10</v>
      </c>
      <c r="H83" s="21"/>
      <c r="I83" s="21">
        <v>10</v>
      </c>
      <c r="J83" s="21"/>
      <c r="K83" s="21">
        <v>20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>
        <v>1</v>
      </c>
      <c r="H84" s="21"/>
      <c r="I84" s="21"/>
      <c r="J84" s="21"/>
      <c r="K84" s="21">
        <v>4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>
        <v>4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>
        <v>1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6</v>
      </c>
      <c r="H88" s="19"/>
      <c r="I88" s="19">
        <v>20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471</v>
      </c>
      <c r="B2" s="855"/>
      <c r="C2" s="855"/>
      <c r="D2" s="449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472</v>
      </c>
      <c r="B3" s="855"/>
      <c r="C3" s="855"/>
      <c r="D3" s="449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49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5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5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2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>
        <v>10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>
        <v>30</v>
      </c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/>
      <c r="H37" s="19"/>
      <c r="I37" s="19">
        <v>15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80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6</v>
      </c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6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2</v>
      </c>
      <c r="H56" s="19"/>
      <c r="I56" s="19">
        <v>2</v>
      </c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3</v>
      </c>
      <c r="H58" s="19"/>
      <c r="I58" s="19">
        <v>3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>
        <v>1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5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25</v>
      </c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10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40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5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90</v>
      </c>
      <c r="H75" s="19"/>
      <c r="I75" s="19"/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10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/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 t="s">
        <v>473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>
        <v>8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10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18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474</v>
      </c>
      <c r="B2" s="855"/>
      <c r="C2" s="855"/>
      <c r="D2" s="452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475</v>
      </c>
      <c r="B3" s="855"/>
      <c r="C3" s="855"/>
      <c r="D3" s="452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52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5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5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12</v>
      </c>
      <c r="H11" s="174"/>
      <c r="I11" s="174">
        <v>10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15</v>
      </c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18</v>
      </c>
      <c r="F18" s="175"/>
      <c r="G18" s="174"/>
      <c r="H18" s="174"/>
      <c r="I18" s="174">
        <v>10</v>
      </c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12</v>
      </c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5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30</v>
      </c>
      <c r="H33" s="19"/>
      <c r="I33" s="21">
        <v>15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20</v>
      </c>
      <c r="F35" s="175"/>
      <c r="G35" s="174">
        <v>25</v>
      </c>
      <c r="H35" s="174"/>
      <c r="I35" s="174">
        <v>15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>
        <v>25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25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100</v>
      </c>
      <c r="F40" s="21"/>
      <c r="G40" s="21">
        <v>100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>
        <v>10</v>
      </c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>
        <v>60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30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72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4</v>
      </c>
      <c r="F49" s="22"/>
      <c r="G49" s="19">
        <v>1</v>
      </c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>
        <v>5</v>
      </c>
      <c r="H50" s="19"/>
      <c r="I50" s="19">
        <v>2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6</v>
      </c>
      <c r="F51" s="22"/>
      <c r="G51" s="19">
        <v>2</v>
      </c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4</v>
      </c>
      <c r="F52" s="22"/>
      <c r="G52" s="19">
        <v>1</v>
      </c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9</v>
      </c>
      <c r="F58" s="22"/>
      <c r="G58" s="19"/>
      <c r="H58" s="19"/>
      <c r="I58" s="19">
        <v>3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5</v>
      </c>
      <c r="F64" s="18"/>
      <c r="G64" s="19">
        <v>5</v>
      </c>
      <c r="H64" s="19"/>
      <c r="I64" s="19">
        <v>3</v>
      </c>
      <c r="J64" s="18"/>
      <c r="K64" s="19">
        <v>5</v>
      </c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50</v>
      </c>
      <c r="F65" s="18"/>
      <c r="G65" s="19">
        <v>50</v>
      </c>
      <c r="H65" s="19"/>
      <c r="I65" s="19">
        <v>30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>
        <v>30</v>
      </c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18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10</v>
      </c>
      <c r="H71" s="19"/>
      <c r="I71" s="19">
        <v>5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44</v>
      </c>
      <c r="F72" s="18"/>
      <c r="G72" s="19">
        <v>60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120</v>
      </c>
      <c r="H75" s="19"/>
      <c r="I75" s="19">
        <v>100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15</v>
      </c>
      <c r="F77" s="19"/>
      <c r="G77" s="19">
        <v>6</v>
      </c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15</v>
      </c>
      <c r="F78" s="19"/>
      <c r="G78" s="19">
        <v>5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3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30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8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24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2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10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30</v>
      </c>
      <c r="F90" s="19"/>
      <c r="G90" s="19">
        <v>30</v>
      </c>
      <c r="H90" s="19"/>
      <c r="I90" s="19">
        <v>18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4" zoomScale="140" zoomScaleNormal="140" workbookViewId="0">
      <selection activeCell="A4"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476</v>
      </c>
      <c r="B2" s="855"/>
      <c r="C2" s="855"/>
      <c r="D2" s="455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477</v>
      </c>
      <c r="B3" s="855"/>
      <c r="C3" s="855"/>
      <c r="D3" s="455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55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5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5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>
        <v>10</v>
      </c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/>
      <c r="H11" s="174"/>
      <c r="I11" s="174"/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15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20</v>
      </c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6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15</v>
      </c>
      <c r="F22" s="175"/>
      <c r="G22" s="174"/>
      <c r="H22" s="174"/>
      <c r="I22" s="174">
        <v>5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>
        <v>20</v>
      </c>
      <c r="F27" s="175"/>
      <c r="G27" s="174"/>
      <c r="H27" s="174"/>
      <c r="I27" s="174">
        <v>10</v>
      </c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20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/>
      <c r="F35" s="175"/>
      <c r="G35" s="174"/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>
        <v>20</v>
      </c>
      <c r="F41" s="175"/>
      <c r="G41" s="174"/>
      <c r="H41" s="174"/>
      <c r="I41" s="174">
        <v>20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60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10</v>
      </c>
      <c r="F49" s="22"/>
      <c r="G49" s="19"/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4</v>
      </c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1</v>
      </c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20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12</v>
      </c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45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15</v>
      </c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180</v>
      </c>
      <c r="F73" s="18"/>
      <c r="G73" s="19">
        <v>50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/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>
        <v>10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>
        <v>8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6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478</v>
      </c>
      <c r="B2" s="855"/>
      <c r="C2" s="855"/>
      <c r="D2" s="458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479</v>
      </c>
      <c r="B3" s="855"/>
      <c r="C3" s="855"/>
      <c r="D3" s="458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58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5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6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/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>
        <v>10</v>
      </c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10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>
        <v>10</v>
      </c>
      <c r="H33" s="19"/>
      <c r="I33" s="21">
        <v>15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/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20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44</v>
      </c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>
        <v>15</v>
      </c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70</v>
      </c>
      <c r="H42" s="174"/>
      <c r="I42" s="177"/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2</v>
      </c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15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88</v>
      </c>
      <c r="H72" s="19"/>
      <c r="I72" s="19">
        <v>44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>
        <v>60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12</v>
      </c>
      <c r="H77" s="19"/>
      <c r="I77" s="19">
        <v>10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12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6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>
        <v>30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48</v>
      </c>
      <c r="F89" s="19"/>
      <c r="G89" s="19">
        <v>8</v>
      </c>
      <c r="H89" s="19"/>
      <c r="I89" s="19">
        <v>24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6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480</v>
      </c>
      <c r="B2" s="855"/>
      <c r="C2" s="855"/>
      <c r="D2" s="461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481</v>
      </c>
      <c r="B3" s="855"/>
      <c r="C3" s="855"/>
      <c r="D3" s="461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61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6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6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/>
      <c r="H9" s="174"/>
      <c r="I9" s="174"/>
      <c r="J9" s="176"/>
      <c r="K9" s="174"/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/>
      <c r="F11" s="175"/>
      <c r="G11" s="174"/>
      <c r="H11" s="174"/>
      <c r="I11" s="174">
        <v>15</v>
      </c>
      <c r="J11" s="176"/>
      <c r="K11" s="174"/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8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20</v>
      </c>
      <c r="F15" s="22"/>
      <c r="G15" s="19">
        <v>15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4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30</v>
      </c>
      <c r="F17" s="27"/>
      <c r="G17" s="21"/>
      <c r="H17" s="28"/>
      <c r="I17" s="21"/>
      <c r="J17" s="21"/>
      <c r="K17" s="21"/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>
        <v>10</v>
      </c>
      <c r="F18" s="175"/>
      <c r="G18" s="174"/>
      <c r="H18" s="174"/>
      <c r="I18" s="174"/>
      <c r="J18" s="176"/>
      <c r="K18" s="174"/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>
        <v>20</v>
      </c>
      <c r="H22" s="174"/>
      <c r="I22" s="174">
        <v>20</v>
      </c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/>
      <c r="H27" s="174"/>
      <c r="I27" s="174"/>
      <c r="J27" s="176"/>
      <c r="K27" s="174"/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8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>
        <v>30</v>
      </c>
      <c r="H33" s="19"/>
      <c r="I33" s="21">
        <v>10</v>
      </c>
      <c r="J33" s="21"/>
      <c r="K33" s="21"/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>
        <v>10</v>
      </c>
      <c r="J35" s="176"/>
      <c r="K35" s="174"/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/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/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>
        <v>100</v>
      </c>
      <c r="J42" s="177"/>
      <c r="K42" s="177"/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5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>
        <v>1</v>
      </c>
      <c r="H49" s="19"/>
      <c r="I49" s="19">
        <v>2</v>
      </c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5</v>
      </c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4</v>
      </c>
      <c r="F52" s="22"/>
      <c r="G52" s="19"/>
      <c r="H52" s="19"/>
      <c r="I52" s="19"/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2</v>
      </c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9"/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15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/>
      <c r="H72" s="19"/>
      <c r="I72" s="19">
        <v>44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80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/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12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>
        <v>10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>
        <v>6</v>
      </c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7</v>
      </c>
      <c r="F81" s="21"/>
      <c r="G81" s="21">
        <v>6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6</v>
      </c>
      <c r="F84" s="21"/>
      <c r="G84" s="21">
        <v>3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/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8.28515625" style="9" customWidth="1"/>
    <col min="6" max="6" width="5.42578125" style="9" hidden="1" customWidth="1"/>
    <col min="7" max="7" width="8.7109375" style="1" customWidth="1"/>
    <col min="8" max="8" width="5.42578125" style="1" hidden="1" customWidth="1"/>
    <col min="9" max="9" width="7.28515625" style="1" customWidth="1"/>
    <col min="10" max="10" width="5.42578125" style="1" hidden="1" customWidth="1"/>
    <col min="11" max="11" width="9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482</v>
      </c>
      <c r="B2" s="855"/>
      <c r="C2" s="855"/>
      <c r="D2" s="464"/>
      <c r="E2" s="3"/>
      <c r="F2" s="4"/>
      <c r="G2" s="5"/>
      <c r="H2" s="5"/>
      <c r="I2" s="5"/>
      <c r="J2" s="5"/>
    </row>
    <row r="3" spans="1:13" s="6" customFormat="1" ht="15.75" x14ac:dyDescent="0.25">
      <c r="A3" s="855" t="s">
        <v>483</v>
      </c>
      <c r="B3" s="855"/>
      <c r="C3" s="855"/>
      <c r="D3" s="464"/>
      <c r="E3" s="3"/>
      <c r="F3" s="4"/>
      <c r="G3" s="5"/>
      <c r="H3" s="5"/>
      <c r="I3" s="5"/>
      <c r="J3" s="5"/>
    </row>
    <row r="4" spans="1:13" s="6" customFormat="1" ht="15.75" x14ac:dyDescent="0.25">
      <c r="A4" s="855" t="s">
        <v>1</v>
      </c>
      <c r="B4" s="855"/>
      <c r="C4" s="855"/>
      <c r="D4" s="464"/>
      <c r="E4" s="3"/>
      <c r="F4" s="4"/>
      <c r="G4" s="5"/>
      <c r="H4" s="5"/>
      <c r="I4" s="5"/>
      <c r="J4" s="5"/>
    </row>
    <row r="5" spans="1:13" x14ac:dyDescent="0.25">
      <c r="C5" s="8"/>
      <c r="D5" s="8"/>
    </row>
    <row r="6" spans="1:13" x14ac:dyDescent="0.25">
      <c r="A6" s="856" t="s">
        <v>2</v>
      </c>
      <c r="B6" s="46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46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74">
        <v>10</v>
      </c>
      <c r="F9" s="176"/>
      <c r="G9" s="174">
        <v>10</v>
      </c>
      <c r="H9" s="174"/>
      <c r="I9" s="174">
        <v>10</v>
      </c>
      <c r="J9" s="176"/>
      <c r="K9" s="174">
        <v>20</v>
      </c>
      <c r="L9" s="19"/>
      <c r="M9" s="1" t="s">
        <v>299</v>
      </c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74">
        <v>10</v>
      </c>
      <c r="F11" s="175"/>
      <c r="G11" s="174">
        <v>10</v>
      </c>
      <c r="H11" s="174"/>
      <c r="I11" s="174"/>
      <c r="J11" s="176"/>
      <c r="K11" s="174">
        <v>20</v>
      </c>
      <c r="L11" s="19"/>
      <c r="M11" s="1" t="s">
        <v>299</v>
      </c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10</v>
      </c>
      <c r="H12" s="28"/>
      <c r="I12" s="21">
        <v>10</v>
      </c>
      <c r="J12" s="21"/>
      <c r="K12" s="21">
        <v>8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418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5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10</v>
      </c>
      <c r="H17" s="28"/>
      <c r="I17" s="21"/>
      <c r="J17" s="21"/>
      <c r="K17" s="21">
        <v>12</v>
      </c>
      <c r="L17" s="19"/>
      <c r="M17" s="1" t="s">
        <v>346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74"/>
      <c r="F18" s="175"/>
      <c r="G18" s="174">
        <v>10</v>
      </c>
      <c r="H18" s="174"/>
      <c r="I18" s="174"/>
      <c r="J18" s="176"/>
      <c r="K18" s="174">
        <v>10</v>
      </c>
      <c r="L18" s="19"/>
      <c r="M18" s="1" t="s">
        <v>299</v>
      </c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12</v>
      </c>
      <c r="H21" s="19"/>
      <c r="I21" s="19">
        <v>10</v>
      </c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299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74"/>
      <c r="F27" s="175"/>
      <c r="G27" s="174">
        <v>10</v>
      </c>
      <c r="H27" s="174"/>
      <c r="I27" s="174"/>
      <c r="J27" s="176"/>
      <c r="K27" s="174">
        <v>30</v>
      </c>
      <c r="L27" s="19"/>
      <c r="M27" s="1" t="s">
        <v>299</v>
      </c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>
        <v>10</v>
      </c>
      <c r="J33" s="21"/>
      <c r="K33" s="21">
        <v>30</v>
      </c>
      <c r="L33" s="19"/>
      <c r="M33" s="1" t="s">
        <v>346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74">
        <v>30</v>
      </c>
      <c r="F35" s="175"/>
      <c r="G35" s="174"/>
      <c r="H35" s="174"/>
      <c r="I35" s="174">
        <v>15</v>
      </c>
      <c r="J35" s="176"/>
      <c r="K35" s="174">
        <v>30</v>
      </c>
      <c r="L35" s="19"/>
      <c r="M35" s="1" t="s">
        <v>299</v>
      </c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6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30</v>
      </c>
      <c r="H37" s="19"/>
      <c r="I37" s="19">
        <v>30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9">
        <v>10</v>
      </c>
      <c r="H38" s="19"/>
      <c r="I38" s="19"/>
      <c r="J38" s="18"/>
      <c r="K38" s="19">
        <v>20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22</v>
      </c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74"/>
      <c r="F41" s="175"/>
      <c r="G41" s="174"/>
      <c r="H41" s="174"/>
      <c r="I41" s="174"/>
      <c r="J41" s="176"/>
      <c r="K41" s="174">
        <v>30</v>
      </c>
      <c r="L41" s="19"/>
      <c r="M41" s="1" t="s">
        <v>299</v>
      </c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>
        <v>100</v>
      </c>
      <c r="L42" s="19"/>
      <c r="M42" s="1" t="s">
        <v>346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/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>
        <v>1</v>
      </c>
      <c r="H49" s="19"/>
      <c r="I49" s="19">
        <v>2</v>
      </c>
      <c r="J49" s="18"/>
      <c r="K49" s="19">
        <v>10</v>
      </c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>
        <v>10</v>
      </c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>
        <v>5</v>
      </c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16"/>
      <c r="J55" s="18"/>
      <c r="K55" s="142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>
        <v>5</v>
      </c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/>
      <c r="J58" s="18"/>
      <c r="K58" s="19">
        <v>5</v>
      </c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6</v>
      </c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5</v>
      </c>
      <c r="H63" s="19"/>
      <c r="I63" s="142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2</v>
      </c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3</v>
      </c>
      <c r="F67" s="18"/>
      <c r="G67" s="19">
        <v>12</v>
      </c>
      <c r="H67" s="19"/>
      <c r="I67" s="19"/>
      <c r="J67" s="18"/>
      <c r="K67" s="19">
        <v>20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/>
      <c r="J69" s="21"/>
      <c r="K69" s="21">
        <v>15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>
        <v>10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/>
      <c r="F73" s="18"/>
      <c r="G73" s="19">
        <v>100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40</v>
      </c>
      <c r="F75" s="18"/>
      <c r="G75" s="19">
        <v>40</v>
      </c>
      <c r="H75" s="19"/>
      <c r="I75" s="19"/>
      <c r="J75" s="18"/>
      <c r="K75" s="19">
        <v>100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12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/>
      <c r="J80" s="28"/>
      <c r="K80" s="21">
        <v>20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>
        <v>3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12</v>
      </c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>
        <v>15</v>
      </c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>
        <v>10</v>
      </c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3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2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/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70"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484</v>
      </c>
      <c r="B2" s="855"/>
      <c r="C2" s="855"/>
      <c r="D2" s="467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485</v>
      </c>
      <c r="B3" s="855"/>
      <c r="C3" s="855"/>
      <c r="D3" s="467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67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6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6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10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>
        <v>20</v>
      </c>
      <c r="H10" s="19"/>
      <c r="I10" s="19">
        <v>12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5</v>
      </c>
      <c r="H11" s="19"/>
      <c r="I11" s="19">
        <v>15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20</v>
      </c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20</v>
      </c>
      <c r="H17" s="187"/>
      <c r="I17" s="177">
        <v>20</v>
      </c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8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6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30</v>
      </c>
      <c r="H33" s="174"/>
      <c r="I33" s="177"/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>
        <v>20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11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20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20</v>
      </c>
      <c r="H40" s="21"/>
      <c r="I40" s="21">
        <v>44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8</v>
      </c>
      <c r="F41" s="22"/>
      <c r="G41" s="19">
        <v>5</v>
      </c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60</v>
      </c>
      <c r="F42" s="22"/>
      <c r="G42" s="21">
        <v>50</v>
      </c>
      <c r="H42" s="19"/>
      <c r="I42" s="21">
        <v>50</v>
      </c>
      <c r="J42" s="21"/>
      <c r="K42" s="21"/>
      <c r="L42" s="19"/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/>
      <c r="L48" s="19"/>
    </row>
    <row r="49" spans="1:12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>
        <v>2</v>
      </c>
      <c r="H49" s="19"/>
      <c r="I49" s="19"/>
      <c r="J49" s="18"/>
      <c r="K49" s="19"/>
      <c r="L49" s="19"/>
    </row>
    <row r="50" spans="1:12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>
        <v>5</v>
      </c>
      <c r="J50" s="18"/>
      <c r="K50" s="19"/>
      <c r="L50" s="19"/>
    </row>
    <row r="51" spans="1:12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>
        <v>1</v>
      </c>
      <c r="H52" s="19"/>
      <c r="I52" s="19">
        <v>2</v>
      </c>
      <c r="J52" s="18"/>
      <c r="K52" s="19"/>
      <c r="L52" s="19"/>
    </row>
    <row r="53" spans="1:12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2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/>
      <c r="J58" s="18"/>
      <c r="K58" s="19"/>
      <c r="L58" s="19"/>
    </row>
    <row r="59" spans="1:12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/>
      <c r="H59" s="19"/>
      <c r="I59" s="19"/>
      <c r="J59" s="18"/>
      <c r="K59" s="19"/>
      <c r="L59" s="19"/>
    </row>
    <row r="60" spans="1:12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1</v>
      </c>
      <c r="F60" s="22"/>
      <c r="G60" s="19"/>
      <c r="H60" s="19"/>
      <c r="I60" s="19"/>
      <c r="J60" s="18"/>
      <c r="K60" s="19"/>
      <c r="L60" s="19"/>
    </row>
    <row r="61" spans="1:12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2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>
        <v>10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5</v>
      </c>
      <c r="F66" s="18"/>
      <c r="G66" s="19">
        <v>6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/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60</v>
      </c>
      <c r="H73" s="19"/>
      <c r="I73" s="19">
        <v>80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/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50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10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8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>
        <v>1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8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24</v>
      </c>
      <c r="F90" s="19"/>
      <c r="G90" s="19">
        <v>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490</v>
      </c>
      <c r="B2" s="855"/>
      <c r="C2" s="855"/>
      <c r="D2" s="470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491</v>
      </c>
      <c r="B3" s="855"/>
      <c r="C3" s="855"/>
      <c r="D3" s="470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70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7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7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>
        <v>10</v>
      </c>
      <c r="H9" s="19"/>
      <c r="I9" s="19">
        <v>15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>
        <v>15</v>
      </c>
      <c r="H10" s="19"/>
      <c r="I10" s="19">
        <v>5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10</v>
      </c>
      <c r="H11" s="19"/>
      <c r="I11" s="19"/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10</v>
      </c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10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8</v>
      </c>
      <c r="F32" s="22"/>
      <c r="G32" s="19">
        <v>3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50</v>
      </c>
      <c r="F33" s="175"/>
      <c r="G33" s="177">
        <v>30</v>
      </c>
      <c r="H33" s="174"/>
      <c r="I33" s="177">
        <v>30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6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30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20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30</v>
      </c>
      <c r="F38" s="175"/>
      <c r="G38" s="174">
        <v>20</v>
      </c>
      <c r="H38" s="174"/>
      <c r="I38" s="174">
        <v>20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44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15</v>
      </c>
      <c r="F41" s="22"/>
      <c r="G41" s="19">
        <v>10</v>
      </c>
      <c r="H41" s="19"/>
      <c r="I41" s="19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70</v>
      </c>
      <c r="F42" s="175"/>
      <c r="G42" s="177">
        <v>50</v>
      </c>
      <c r="H42" s="174"/>
      <c r="I42" s="177">
        <v>50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50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>
        <v>1</v>
      </c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/>
      <c r="H52" s="19"/>
      <c r="I52" s="19">
        <v>2</v>
      </c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>
        <v>5</v>
      </c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>
        <v>1</v>
      </c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3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5</v>
      </c>
      <c r="H67" s="19"/>
      <c r="I67" s="19"/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/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>
        <v>22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180</v>
      </c>
      <c r="F73" s="18"/>
      <c r="G73" s="19">
        <v>50</v>
      </c>
      <c r="H73" s="19"/>
      <c r="I73" s="19">
        <v>50</v>
      </c>
      <c r="J73" s="18"/>
      <c r="K73" s="19"/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>
        <v>10</v>
      </c>
      <c r="J74" s="18"/>
      <c r="K74" s="19"/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9">
        <v>50</v>
      </c>
      <c r="H75" s="19"/>
      <c r="I75" s="19">
        <v>60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/>
      <c r="F77" s="19"/>
      <c r="G77" s="19">
        <v>5</v>
      </c>
      <c r="H77" s="19"/>
      <c r="I77" s="19">
        <v>10</v>
      </c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10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241">
        <v>2155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6</v>
      </c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>
        <v>6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494</v>
      </c>
      <c r="B2" s="855"/>
      <c r="C2" s="855"/>
      <c r="D2" s="473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495</v>
      </c>
      <c r="B3" s="855"/>
      <c r="C3" s="855"/>
      <c r="D3" s="473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73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7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7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/>
      <c r="J9" s="18"/>
      <c r="K9" s="19">
        <v>10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10</v>
      </c>
      <c r="J10" s="21"/>
      <c r="K10" s="19">
        <v>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>
        <v>15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>
        <v>10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4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>
        <v>20</v>
      </c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6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6</v>
      </c>
      <c r="F27" s="22"/>
      <c r="G27" s="19"/>
      <c r="H27" s="19"/>
      <c r="I27" s="19">
        <v>15</v>
      </c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>
        <v>1</v>
      </c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/>
      <c r="J33" s="177"/>
      <c r="K33" s="177">
        <v>30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20</v>
      </c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>
        <v>10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>
        <v>15</v>
      </c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50</v>
      </c>
      <c r="H42" s="174"/>
      <c r="I42" s="177">
        <v>100</v>
      </c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25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>
        <v>25</v>
      </c>
      <c r="F49" s="175"/>
      <c r="G49" s="174">
        <v>15</v>
      </c>
      <c r="H49" s="174"/>
      <c r="I49" s="174">
        <v>15</v>
      </c>
      <c r="J49" s="176"/>
      <c r="K49" s="174">
        <v>30</v>
      </c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</v>
      </c>
      <c r="F58" s="22"/>
      <c r="G58" s="19"/>
      <c r="H58" s="19"/>
      <c r="I58" s="19"/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/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>
        <v>10</v>
      </c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>
        <v>10</v>
      </c>
      <c r="J67" s="18"/>
      <c r="K67" s="19"/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/>
      <c r="H68" s="19"/>
      <c r="I68" s="19">
        <v>10</v>
      </c>
      <c r="J68" s="18"/>
      <c r="K68" s="19">
        <v>10</v>
      </c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50</v>
      </c>
      <c r="H69" s="19"/>
      <c r="I69" s="21">
        <v>20</v>
      </c>
      <c r="J69" s="21"/>
      <c r="K69" s="21">
        <v>10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5</v>
      </c>
      <c r="H71" s="19"/>
      <c r="I71" s="19"/>
      <c r="J71" s="18"/>
      <c r="K71" s="19">
        <v>3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10</v>
      </c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30</v>
      </c>
      <c r="H73" s="19"/>
      <c r="I73" s="19">
        <v>80</v>
      </c>
      <c r="J73" s="18"/>
      <c r="K73" s="19">
        <v>10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>
        <v>50</v>
      </c>
      <c r="H75" s="19"/>
      <c r="I75" s="19">
        <v>70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6</v>
      </c>
      <c r="F77" s="19"/>
      <c r="G77" s="19"/>
      <c r="H77" s="19"/>
      <c r="I77" s="19"/>
      <c r="J77" s="19"/>
      <c r="K77" s="19"/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>
        <v>5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>
        <v>2</v>
      </c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>
        <v>20</v>
      </c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20</v>
      </c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>
        <v>16</v>
      </c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496</v>
      </c>
      <c r="B2" s="855"/>
      <c r="C2" s="855"/>
      <c r="D2" s="476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497</v>
      </c>
      <c r="B3" s="855"/>
      <c r="C3" s="855"/>
      <c r="D3" s="476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76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7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7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8</v>
      </c>
      <c r="F9" s="18"/>
      <c r="G9" s="19"/>
      <c r="H9" s="19"/>
      <c r="I9" s="19"/>
      <c r="J9" s="18"/>
      <c r="K9" s="19">
        <v>20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10</v>
      </c>
      <c r="J10" s="21"/>
      <c r="K10" s="19">
        <v>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7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10</v>
      </c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>
        <v>10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>
        <v>25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20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30</v>
      </c>
      <c r="H33" s="174"/>
      <c r="I33" s="177"/>
      <c r="J33" s="177"/>
      <c r="K33" s="177">
        <v>20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45</v>
      </c>
      <c r="F37" s="22"/>
      <c r="G37" s="19">
        <v>20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>
        <v>10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15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>
        <v>40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20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>
        <v>10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>
        <v>2</v>
      </c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>
        <v>5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>
        <v>2</v>
      </c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5</v>
      </c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3</v>
      </c>
      <c r="H58" s="19"/>
      <c r="I58" s="19">
        <v>2</v>
      </c>
      <c r="J58" s="18"/>
      <c r="K58" s="19">
        <v>5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>
        <v>1</v>
      </c>
      <c r="J62" s="18"/>
      <c r="K62" s="19">
        <v>2</v>
      </c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>
        <v>15</v>
      </c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>
        <v>15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>
        <v>10</v>
      </c>
      <c r="H68" s="19"/>
      <c r="I68" s="19"/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50</v>
      </c>
      <c r="H69" s="19"/>
      <c r="I69" s="21"/>
      <c r="J69" s="21"/>
      <c r="K69" s="21"/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6</v>
      </c>
      <c r="H71" s="19"/>
      <c r="I71" s="19"/>
      <c r="J71" s="18"/>
      <c r="K71" s="19">
        <v>5</v>
      </c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44</v>
      </c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30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50</v>
      </c>
      <c r="H75" s="19"/>
      <c r="I75" s="19">
        <v>50</v>
      </c>
      <c r="J75" s="18"/>
      <c r="K75" s="19"/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19">
        <v>8</v>
      </c>
      <c r="F77" s="19"/>
      <c r="G77" s="19">
        <v>10</v>
      </c>
      <c r="H77" s="19"/>
      <c r="I77" s="19"/>
      <c r="J77" s="19"/>
      <c r="K77" s="19">
        <v>5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10</v>
      </c>
      <c r="H78" s="19"/>
      <c r="I78" s="19"/>
      <c r="J78" s="19"/>
      <c r="K78" s="19">
        <v>10</v>
      </c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7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12</v>
      </c>
      <c r="F83" s="21"/>
      <c r="G83" s="21">
        <v>10</v>
      </c>
      <c r="H83" s="21"/>
      <c r="I83" s="21">
        <v>10</v>
      </c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/>
      <c r="H88" s="19"/>
      <c r="I88" s="19"/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24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36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498</v>
      </c>
      <c r="B2" s="855"/>
      <c r="C2" s="855"/>
      <c r="D2" s="480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499</v>
      </c>
      <c r="B3" s="855"/>
      <c r="C3" s="855"/>
      <c r="D3" s="480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80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8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8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15</v>
      </c>
      <c r="H9" s="19"/>
      <c r="I9" s="19"/>
      <c r="J9" s="18"/>
      <c r="K9" s="19">
        <v>10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8</v>
      </c>
      <c r="F10" s="22"/>
      <c r="G10" s="19">
        <v>20</v>
      </c>
      <c r="H10" s="19"/>
      <c r="I10" s="19">
        <v>12</v>
      </c>
      <c r="J10" s="21"/>
      <c r="K10" s="19">
        <v>15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15</v>
      </c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>
        <v>15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8</v>
      </c>
      <c r="H15" s="19"/>
      <c r="I15" s="19">
        <v>5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2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>
        <v>20</v>
      </c>
      <c r="J17" s="177"/>
      <c r="K17" s="177">
        <v>20</v>
      </c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5</v>
      </c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20</v>
      </c>
      <c r="H21" s="19"/>
      <c r="I21" s="19">
        <v>5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5</v>
      </c>
      <c r="H22" s="174"/>
      <c r="I22" s="174"/>
      <c r="J22" s="176"/>
      <c r="K22" s="174">
        <v>10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15</v>
      </c>
      <c r="F27" s="22"/>
      <c r="G27" s="19">
        <v>10</v>
      </c>
      <c r="H27" s="19"/>
      <c r="I27" s="19">
        <v>25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>
        <v>1</v>
      </c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5</v>
      </c>
      <c r="F31" s="22"/>
      <c r="G31" s="19">
        <v>1</v>
      </c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10</v>
      </c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22</v>
      </c>
      <c r="F33" s="175"/>
      <c r="G33" s="177">
        <v>20</v>
      </c>
      <c r="H33" s="174"/>
      <c r="I33" s="177"/>
      <c r="J33" s="177"/>
      <c r="K33" s="177">
        <v>30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12</v>
      </c>
      <c r="H34" s="19"/>
      <c r="I34" s="19">
        <v>5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>
        <v>20</v>
      </c>
      <c r="H35" s="19"/>
      <c r="I35" s="19"/>
      <c r="J35" s="18"/>
      <c r="K35" s="19">
        <v>30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30</v>
      </c>
      <c r="H37" s="19"/>
      <c r="I37" s="19">
        <v>9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10</v>
      </c>
      <c r="H38" s="174"/>
      <c r="I38" s="174">
        <v>22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>
        <v>10</v>
      </c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44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20</v>
      </c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80</v>
      </c>
      <c r="F42" s="175"/>
      <c r="G42" s="177">
        <v>70</v>
      </c>
      <c r="H42" s="174"/>
      <c r="I42" s="177">
        <v>100</v>
      </c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>
        <v>5</v>
      </c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10</v>
      </c>
      <c r="H45" s="19"/>
      <c r="I45" s="19">
        <v>20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5</v>
      </c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>
        <v>10</v>
      </c>
      <c r="F49" s="175"/>
      <c r="G49" s="174"/>
      <c r="H49" s="174"/>
      <c r="I49" s="174">
        <v>3</v>
      </c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7</v>
      </c>
      <c r="F50" s="22"/>
      <c r="G50" s="19">
        <v>5</v>
      </c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6</v>
      </c>
      <c r="F51" s="22"/>
      <c r="G51" s="19">
        <v>2</v>
      </c>
      <c r="H51" s="19"/>
      <c r="I51" s="19">
        <v>2</v>
      </c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>
        <v>2</v>
      </c>
      <c r="H52" s="19"/>
      <c r="I52" s="19">
        <v>3</v>
      </c>
      <c r="J52" s="18"/>
      <c r="K52" s="19">
        <v>2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>
        <v>2</v>
      </c>
      <c r="H53" s="19"/>
      <c r="I53" s="19">
        <v>2</v>
      </c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>
        <v>6</v>
      </c>
      <c r="H54" s="19"/>
      <c r="I54" s="19">
        <v>4</v>
      </c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16">
        <v>1</v>
      </c>
      <c r="H55" s="19"/>
      <c r="I55" s="19">
        <v>1</v>
      </c>
      <c r="J55" s="18"/>
      <c r="K55" s="116">
        <v>5</v>
      </c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>
        <v>1</v>
      </c>
      <c r="H56" s="19"/>
      <c r="I56" s="19">
        <v>1</v>
      </c>
      <c r="J56" s="18"/>
      <c r="K56" s="19">
        <v>3</v>
      </c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>
        <v>1</v>
      </c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>
        <v>2</v>
      </c>
      <c r="J59" s="18"/>
      <c r="K59" s="19">
        <v>15</v>
      </c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>
        <v>1</v>
      </c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>
        <v>1</v>
      </c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2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20</v>
      </c>
      <c r="J65" s="18"/>
      <c r="K65" s="19"/>
      <c r="L65" s="19"/>
    </row>
    <row r="66" spans="1:12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5</v>
      </c>
      <c r="F66" s="18"/>
      <c r="G66" s="19">
        <v>10</v>
      </c>
      <c r="H66" s="19"/>
      <c r="I66" s="19">
        <v>5</v>
      </c>
      <c r="J66" s="18"/>
      <c r="K66" s="19">
        <v>10</v>
      </c>
      <c r="L66" s="19"/>
    </row>
    <row r="67" spans="1:12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5</v>
      </c>
      <c r="H67" s="19"/>
      <c r="I67" s="19">
        <v>5</v>
      </c>
      <c r="J67" s="18"/>
      <c r="K67" s="19">
        <v>30</v>
      </c>
      <c r="L67" s="19"/>
    </row>
    <row r="68" spans="1:12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30</v>
      </c>
      <c r="H68" s="19"/>
      <c r="I68" s="19">
        <v>20</v>
      </c>
      <c r="J68" s="18"/>
      <c r="K68" s="19"/>
      <c r="L68" s="19"/>
    </row>
    <row r="69" spans="1:12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>
        <v>30</v>
      </c>
      <c r="J69" s="21"/>
      <c r="K69" s="21">
        <v>20</v>
      </c>
      <c r="L69" s="19"/>
    </row>
    <row r="70" spans="1:12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20</v>
      </c>
      <c r="J70" s="18"/>
      <c r="K70" s="19"/>
      <c r="L70" s="19"/>
    </row>
    <row r="71" spans="1:12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>
        <v>10</v>
      </c>
      <c r="J71" s="18"/>
      <c r="K71" s="19"/>
      <c r="L71" s="19"/>
    </row>
    <row r="72" spans="1:12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2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60</v>
      </c>
      <c r="H73" s="19"/>
      <c r="I73" s="19">
        <v>80</v>
      </c>
      <c r="J73" s="18"/>
      <c r="K73" s="19">
        <v>20</v>
      </c>
      <c r="L73" s="19"/>
    </row>
    <row r="74" spans="1:12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>
        <v>5</v>
      </c>
      <c r="H74" s="19"/>
      <c r="I74" s="19">
        <v>5</v>
      </c>
      <c r="J74" s="18"/>
      <c r="K74" s="19">
        <v>10</v>
      </c>
      <c r="L74" s="19"/>
    </row>
    <row r="75" spans="1:12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60</v>
      </c>
      <c r="F75" s="18"/>
      <c r="G75" s="19">
        <v>70</v>
      </c>
      <c r="H75" s="19"/>
      <c r="I75" s="19">
        <v>50</v>
      </c>
      <c r="J75" s="18"/>
      <c r="K75" s="19">
        <v>100</v>
      </c>
      <c r="L75" s="19"/>
    </row>
    <row r="76" spans="1:12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>
        <v>2</v>
      </c>
      <c r="L76" s="19"/>
    </row>
    <row r="77" spans="1:12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 t="s">
        <v>500</v>
      </c>
      <c r="F77" s="19"/>
      <c r="G77" s="486" t="s">
        <v>500</v>
      </c>
      <c r="H77" s="19"/>
      <c r="I77" s="486" t="s">
        <v>500</v>
      </c>
      <c r="J77" s="19"/>
      <c r="K77" s="486" t="s">
        <v>500</v>
      </c>
      <c r="L77" s="19"/>
    </row>
    <row r="78" spans="1:12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10</v>
      </c>
      <c r="J78" s="19"/>
      <c r="K78" s="19"/>
      <c r="L78" s="19"/>
    </row>
    <row r="79" spans="1:12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5</v>
      </c>
      <c r="L79" s="19"/>
    </row>
    <row r="80" spans="1:12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>
        <v>30</v>
      </c>
      <c r="J80" s="28"/>
      <c r="K80" s="21">
        <v>40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>
        <v>5</v>
      </c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5</v>
      </c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>
        <v>10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1</v>
      </c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6</v>
      </c>
      <c r="H88" s="19"/>
      <c r="I88" s="19">
        <v>15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>
        <v>8</v>
      </c>
      <c r="J89" s="19"/>
      <c r="K89" s="19">
        <v>8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501</v>
      </c>
      <c r="B2" s="855"/>
      <c r="C2" s="855"/>
      <c r="D2" s="483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502</v>
      </c>
      <c r="B3" s="855"/>
      <c r="C3" s="855"/>
      <c r="D3" s="483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83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8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8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/>
      <c r="J9" s="18"/>
      <c r="K9" s="19">
        <v>25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/>
      <c r="J10" s="21"/>
      <c r="K10" s="19">
        <v>6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/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10</v>
      </c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4</v>
      </c>
      <c r="H15" s="19"/>
      <c r="I15" s="19"/>
      <c r="J15" s="31"/>
      <c r="K15" s="19">
        <v>6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6</v>
      </c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3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20</v>
      </c>
      <c r="H33" s="174"/>
      <c r="I33" s="177"/>
      <c r="J33" s="177"/>
      <c r="K33" s="177">
        <v>40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>
        <v>30</v>
      </c>
      <c r="H35" s="19"/>
      <c r="I35" s="19"/>
      <c r="J35" s="18"/>
      <c r="K35" s="19">
        <v>30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20</v>
      </c>
      <c r="H37" s="19"/>
      <c r="I37" s="19"/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50</v>
      </c>
      <c r="F38" s="175"/>
      <c r="G38" s="174">
        <v>10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32</v>
      </c>
      <c r="F39" s="22"/>
      <c r="G39" s="19"/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7</v>
      </c>
      <c r="F41" s="22"/>
      <c r="G41" s="19"/>
      <c r="H41" s="19"/>
      <c r="I41" s="19"/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60</v>
      </c>
      <c r="H42" s="174"/>
      <c r="I42" s="177"/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/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6</v>
      </c>
      <c r="H48" s="19"/>
      <c r="I48" s="18"/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/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1</v>
      </c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1</v>
      </c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20</v>
      </c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20</v>
      </c>
      <c r="H68" s="19"/>
      <c r="I68" s="19"/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20</v>
      </c>
      <c r="H69" s="19"/>
      <c r="I69" s="21"/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/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50</v>
      </c>
      <c r="H75" s="174"/>
      <c r="I75" s="174"/>
      <c r="J75" s="176"/>
      <c r="K75" s="174">
        <v>70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/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/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>
        <v>20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4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/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501</v>
      </c>
      <c r="B2" s="855"/>
      <c r="C2" s="855"/>
      <c r="D2" s="487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502</v>
      </c>
      <c r="B3" s="855"/>
      <c r="C3" s="855"/>
      <c r="D3" s="487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87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8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8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20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12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10</v>
      </c>
      <c r="H11" s="19"/>
      <c r="I11" s="19">
        <v>10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5</v>
      </c>
      <c r="H12" s="28"/>
      <c r="I12" s="21">
        <v>20</v>
      </c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6</v>
      </c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5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>
        <v>20</v>
      </c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30</v>
      </c>
      <c r="H33" s="174"/>
      <c r="I33" s="177">
        <v>15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25</v>
      </c>
      <c r="F38" s="175"/>
      <c r="G38" s="174"/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>
        <v>70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>
        <v>2</v>
      </c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4</v>
      </c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>
        <v>12</v>
      </c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70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>
        <v>5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50</v>
      </c>
      <c r="H75" s="174"/>
      <c r="I75" s="174">
        <v>80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/>
      <c r="H78" s="19"/>
      <c r="I78" s="19">
        <v>10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6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504</v>
      </c>
      <c r="B2" s="855"/>
      <c r="C2" s="855"/>
      <c r="D2" s="490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505</v>
      </c>
      <c r="B3" s="855"/>
      <c r="C3" s="855"/>
      <c r="D3" s="490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90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9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9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>
        <v>10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18</v>
      </c>
      <c r="F10" s="22"/>
      <c r="G10" s="19">
        <v>20</v>
      </c>
      <c r="H10" s="19"/>
      <c r="I10" s="19">
        <v>5</v>
      </c>
      <c r="J10" s="21"/>
      <c r="K10" s="19">
        <v>15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20</v>
      </c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6</v>
      </c>
      <c r="H15" s="19"/>
      <c r="I15" s="19">
        <v>10</v>
      </c>
      <c r="J15" s="31"/>
      <c r="K15" s="19">
        <v>10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>
        <v>10</v>
      </c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2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/>
      <c r="H33" s="174"/>
      <c r="I33" s="177">
        <v>10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>
        <v>20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20</v>
      </c>
      <c r="H38" s="174"/>
      <c r="I38" s="174">
        <v>10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6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5</v>
      </c>
      <c r="F52" s="22"/>
      <c r="G52" s="19"/>
      <c r="H52" s="19"/>
      <c r="I52" s="19">
        <v>3</v>
      </c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16"/>
      <c r="H55" s="19"/>
      <c r="I55" s="19"/>
      <c r="J55" s="18"/>
      <c r="K55" s="116">
        <v>3</v>
      </c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19">
        <v>6</v>
      </c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>
        <v>5</v>
      </c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8</v>
      </c>
      <c r="F67" s="18"/>
      <c r="G67" s="19">
        <v>12</v>
      </c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/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22</v>
      </c>
      <c r="H72" s="19"/>
      <c r="I72" s="19">
        <v>44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120</v>
      </c>
      <c r="H75" s="174"/>
      <c r="I75" s="174">
        <v>100</v>
      </c>
      <c r="J75" s="176"/>
      <c r="K75" s="174">
        <v>50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10</v>
      </c>
      <c r="F77" s="19"/>
      <c r="G77" s="486"/>
      <c r="H77" s="19"/>
      <c r="I77" s="486">
        <v>10</v>
      </c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1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6</v>
      </c>
      <c r="H81" s="21"/>
      <c r="I81" s="21">
        <v>5</v>
      </c>
      <c r="J81" s="28"/>
      <c r="K81" s="21">
        <v>10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6</v>
      </c>
      <c r="H88" s="19"/>
      <c r="I88" s="19">
        <v>10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/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>
        <v>12</v>
      </c>
      <c r="J90" s="19"/>
      <c r="K90" s="19">
        <v>48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506</v>
      </c>
      <c r="B2" s="855"/>
      <c r="C2" s="855"/>
      <c r="D2" s="493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507</v>
      </c>
      <c r="B3" s="855"/>
      <c r="C3" s="855"/>
      <c r="D3" s="493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93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9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9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10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12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8</v>
      </c>
      <c r="F11" s="22"/>
      <c r="G11" s="19">
        <v>20</v>
      </c>
      <c r="H11" s="19"/>
      <c r="I11" s="19"/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5</v>
      </c>
      <c r="H15" s="19"/>
      <c r="I15" s="19">
        <v>5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20</v>
      </c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30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/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>
        <v>30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>
        <v>20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8</v>
      </c>
      <c r="F41" s="22"/>
      <c r="G41" s="19"/>
      <c r="H41" s="19"/>
      <c r="I41" s="19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50</v>
      </c>
      <c r="H42" s="174"/>
      <c r="I42" s="177">
        <v>100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35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4</v>
      </c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>
        <v>1</v>
      </c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30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120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50</v>
      </c>
      <c r="H75" s="174"/>
      <c r="I75" s="174">
        <v>80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 t="s">
        <v>508</v>
      </c>
      <c r="F77" s="19"/>
      <c r="G77" s="486" t="s">
        <v>509</v>
      </c>
      <c r="H77" s="19"/>
      <c r="I77" s="486" t="s">
        <v>509</v>
      </c>
      <c r="J77" s="19"/>
      <c r="K77" s="486" t="s">
        <v>508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20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18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70" zoomScaleNormal="17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510</v>
      </c>
      <c r="B2" s="855"/>
      <c r="C2" s="855"/>
      <c r="D2" s="496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511</v>
      </c>
      <c r="B3" s="855"/>
      <c r="C3" s="855"/>
      <c r="D3" s="496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96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49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49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15</v>
      </c>
      <c r="F9" s="18"/>
      <c r="G9" s="19"/>
      <c r="H9" s="19"/>
      <c r="I9" s="19"/>
      <c r="J9" s="18"/>
      <c r="K9" s="19">
        <v>20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5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>
        <v>5</v>
      </c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5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6</v>
      </c>
      <c r="H15" s="19"/>
      <c r="I15" s="19"/>
      <c r="J15" s="31"/>
      <c r="K15" s="19">
        <v>7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20</v>
      </c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/>
      <c r="J18" s="18"/>
      <c r="K18" s="19">
        <v>3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10</v>
      </c>
      <c r="H21" s="19"/>
      <c r="I21" s="19">
        <v>15</v>
      </c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>
        <v>12</v>
      </c>
      <c r="H27" s="19"/>
      <c r="I27" s="19">
        <v>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35</v>
      </c>
      <c r="F33" s="175"/>
      <c r="G33" s="177">
        <v>10</v>
      </c>
      <c r="H33" s="174"/>
      <c r="I33" s="177">
        <v>20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5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20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30</v>
      </c>
      <c r="H37" s="19"/>
      <c r="I37" s="19"/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/>
      <c r="J38" s="176"/>
      <c r="K38" s="174">
        <v>15</v>
      </c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44</v>
      </c>
      <c r="F39" s="22"/>
      <c r="G39" s="19"/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/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/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7</v>
      </c>
      <c r="F50" s="22"/>
      <c r="G50" s="19"/>
      <c r="H50" s="19"/>
      <c r="I50" s="19">
        <v>3</v>
      </c>
      <c r="J50" s="18"/>
      <c r="K50" s="19">
        <v>1</v>
      </c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6</v>
      </c>
      <c r="F51" s="22"/>
      <c r="G51" s="19"/>
      <c r="H51" s="19"/>
      <c r="I51" s="19">
        <v>2</v>
      </c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/>
      <c r="H52" s="19"/>
      <c r="I52" s="19">
        <v>3</v>
      </c>
      <c r="J52" s="18"/>
      <c r="K52" s="19">
        <v>4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/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3</v>
      </c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70</v>
      </c>
      <c r="F68" s="18"/>
      <c r="G68" s="19"/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/>
      <c r="H71" s="19"/>
      <c r="I71" s="19">
        <v>10</v>
      </c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30</v>
      </c>
      <c r="H73" s="19"/>
      <c r="I73" s="19">
        <v>80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120</v>
      </c>
      <c r="F75" s="176"/>
      <c r="G75" s="174">
        <v>80</v>
      </c>
      <c r="H75" s="174"/>
      <c r="I75" s="174">
        <v>100</v>
      </c>
      <c r="J75" s="176"/>
      <c r="K75" s="174">
        <v>100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13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4</v>
      </c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>
        <v>3</v>
      </c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>
        <v>10</v>
      </c>
      <c r="J83" s="21"/>
      <c r="K83" s="21">
        <v>5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8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512</v>
      </c>
      <c r="B2" s="855"/>
      <c r="C2" s="855"/>
      <c r="D2" s="499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513</v>
      </c>
      <c r="B3" s="855"/>
      <c r="C3" s="855"/>
      <c r="D3" s="499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499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0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0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/>
      <c r="H9" s="19"/>
      <c r="I9" s="19">
        <v>15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>
        <v>20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/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20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6</v>
      </c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>
        <v>10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>
        <v>5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>
        <v>20</v>
      </c>
      <c r="J22" s="176"/>
      <c r="K22" s="174">
        <v>5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>
        <v>15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/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/>
      <c r="H37" s="19"/>
      <c r="I37" s="19">
        <v>30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>
        <v>20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100</v>
      </c>
      <c r="H42" s="174"/>
      <c r="I42" s="177">
        <v>100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20</v>
      </c>
      <c r="F45" s="22"/>
      <c r="G45" s="19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>
        <v>20</v>
      </c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>
        <v>20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/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6</v>
      </c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2</v>
      </c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2</v>
      </c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7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5</v>
      </c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10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44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/>
      <c r="H75" s="174"/>
      <c r="I75" s="174">
        <v>100</v>
      </c>
      <c r="J75" s="176"/>
      <c r="K75" s="174">
        <v>40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5</v>
      </c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>
        <v>10</v>
      </c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/>
      <c r="H80" s="21"/>
      <c r="I80" s="21"/>
      <c r="J80" s="28"/>
      <c r="K80" s="21">
        <v>15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5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/>
      <c r="J87" s="19"/>
      <c r="K87" s="19">
        <v>1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8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514</v>
      </c>
      <c r="B2" s="855"/>
      <c r="C2" s="855"/>
      <c r="D2" s="502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515</v>
      </c>
      <c r="B3" s="855"/>
      <c r="C3" s="855"/>
      <c r="D3" s="502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02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0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0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12</v>
      </c>
      <c r="J10" s="21"/>
      <c r="K10" s="19">
        <v>20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12</v>
      </c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15</v>
      </c>
      <c r="F12" s="27"/>
      <c r="G12" s="21"/>
      <c r="H12" s="28"/>
      <c r="I12" s="21">
        <v>10</v>
      </c>
      <c r="J12" s="21"/>
      <c r="K12" s="21">
        <v>10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6</v>
      </c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6</v>
      </c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/>
      <c r="J15" s="31"/>
      <c r="K15" s="19">
        <v>10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20</v>
      </c>
      <c r="H17" s="187"/>
      <c r="I17" s="177">
        <v>10</v>
      </c>
      <c r="J17" s="177"/>
      <c r="K17" s="177">
        <v>30</v>
      </c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>
        <v>18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>
        <v>1</v>
      </c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>
        <v>30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5</v>
      </c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20</v>
      </c>
      <c r="H33" s="174"/>
      <c r="I33" s="177"/>
      <c r="J33" s="177"/>
      <c r="K33" s="177">
        <v>20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>
        <v>20</v>
      </c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>
        <v>30</v>
      </c>
      <c r="H37" s="19"/>
      <c r="I37" s="19"/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30</v>
      </c>
      <c r="F38" s="175"/>
      <c r="G38" s="174"/>
      <c r="H38" s="174"/>
      <c r="I38" s="174"/>
      <c r="J38" s="176"/>
      <c r="K38" s="174">
        <v>10</v>
      </c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20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70</v>
      </c>
      <c r="H42" s="174"/>
      <c r="I42" s="177"/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20</v>
      </c>
      <c r="H45" s="19"/>
      <c r="I45" s="19"/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4</v>
      </c>
      <c r="H48" s="19"/>
      <c r="I48" s="18">
        <v>12</v>
      </c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3</v>
      </c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>
        <v>6</v>
      </c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>
        <v>2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16"/>
      <c r="H55" s="19"/>
      <c r="I55" s="19"/>
      <c r="J55" s="18"/>
      <c r="K55" s="116">
        <v>3</v>
      </c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/>
      <c r="J58" s="18"/>
      <c r="K58" s="19">
        <v>6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6</v>
      </c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20</v>
      </c>
      <c r="H68" s="19"/>
      <c r="I68" s="19"/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50</v>
      </c>
      <c r="H69" s="19"/>
      <c r="I69" s="21">
        <v>20</v>
      </c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4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80</v>
      </c>
      <c r="J73" s="18"/>
      <c r="K73" s="19">
        <v>40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50</v>
      </c>
      <c r="H75" s="174"/>
      <c r="I75" s="174">
        <v>50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4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12</v>
      </c>
      <c r="F77" s="19"/>
      <c r="G77" s="486"/>
      <c r="H77" s="19"/>
      <c r="I77" s="486">
        <v>5</v>
      </c>
      <c r="J77" s="19"/>
      <c r="K77" s="486">
        <v>6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1</v>
      </c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/>
      <c r="H81" s="21"/>
      <c r="I81" s="21">
        <v>5</v>
      </c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15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>
        <v>10</v>
      </c>
      <c r="H83" s="21"/>
      <c r="I83" s="21">
        <v>10</v>
      </c>
      <c r="J83" s="21"/>
      <c r="K83" s="21">
        <v>6</v>
      </c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6</v>
      </c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6</v>
      </c>
      <c r="H90" s="19"/>
      <c r="I90" s="19">
        <v>12</v>
      </c>
      <c r="J90" s="19"/>
      <c r="K90" s="19">
        <v>18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516</v>
      </c>
      <c r="B2" s="855"/>
      <c r="C2" s="855"/>
      <c r="D2" s="505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517</v>
      </c>
      <c r="B3" s="855"/>
      <c r="C3" s="855"/>
      <c r="D3" s="505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05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0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0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20</v>
      </c>
      <c r="H10" s="19"/>
      <c r="I10" s="19">
        <v>15</v>
      </c>
      <c r="J10" s="21"/>
      <c r="K10" s="19">
        <v>20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>
        <v>10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20</v>
      </c>
      <c r="H12" s="28"/>
      <c r="I12" s="21">
        <v>10</v>
      </c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4</v>
      </c>
      <c r="H15" s="19"/>
      <c r="I15" s="19">
        <v>5</v>
      </c>
      <c r="J15" s="31"/>
      <c r="K15" s="19">
        <v>5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>
        <v>25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8</v>
      </c>
      <c r="F32" s="22"/>
      <c r="G32" s="19"/>
      <c r="H32" s="19"/>
      <c r="I32" s="19">
        <v>5</v>
      </c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20</v>
      </c>
      <c r="H33" s="174"/>
      <c r="I33" s="177"/>
      <c r="J33" s="177"/>
      <c r="K33" s="177">
        <v>30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6</v>
      </c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20</v>
      </c>
      <c r="H35" s="19"/>
      <c r="I35" s="19"/>
      <c r="J35" s="18"/>
      <c r="K35" s="19">
        <v>30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20</v>
      </c>
      <c r="H38" s="174"/>
      <c r="I38" s="174">
        <v>10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44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10</v>
      </c>
      <c r="H41" s="19"/>
      <c r="I41" s="19">
        <v>10</v>
      </c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80</v>
      </c>
      <c r="H42" s="174"/>
      <c r="I42" s="177">
        <v>80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15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10</v>
      </c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3</v>
      </c>
      <c r="J52" s="18"/>
      <c r="K52" s="19">
        <v>2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>
        <v>2</v>
      </c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3</v>
      </c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>
        <v>5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1</v>
      </c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1</v>
      </c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>
        <v>15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20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20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5</v>
      </c>
      <c r="H71" s="19"/>
      <c r="I71" s="19"/>
      <c r="J71" s="18"/>
      <c r="K71" s="19">
        <v>6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110</v>
      </c>
      <c r="F75" s="176"/>
      <c r="G75" s="174">
        <v>70</v>
      </c>
      <c r="H75" s="174"/>
      <c r="I75" s="174">
        <v>50</v>
      </c>
      <c r="J75" s="176"/>
      <c r="K75" s="174">
        <v>100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1</v>
      </c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>
        <v>6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8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/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8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518</v>
      </c>
      <c r="B2" s="855"/>
      <c r="C2" s="855"/>
      <c r="D2" s="508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519</v>
      </c>
      <c r="B3" s="855"/>
      <c r="C3" s="855"/>
      <c r="D3" s="508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08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0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1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15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25</v>
      </c>
      <c r="F10" s="22"/>
      <c r="G10" s="19">
        <v>20</v>
      </c>
      <c r="H10" s="19"/>
      <c r="I10" s="19">
        <v>5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12</v>
      </c>
      <c r="H11" s="19"/>
      <c r="I11" s="19">
        <v>10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20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5</v>
      </c>
      <c r="H15" s="19"/>
      <c r="I15" s="19"/>
      <c r="J15" s="31"/>
      <c r="K15" s="19">
        <v>5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20</v>
      </c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20</v>
      </c>
      <c r="H33" s="174"/>
      <c r="I33" s="177">
        <v>15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20</v>
      </c>
      <c r="F34" s="22"/>
      <c r="G34" s="19">
        <v>6</v>
      </c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>
        <v>30</v>
      </c>
      <c r="H35" s="19"/>
      <c r="I35" s="19">
        <v>10</v>
      </c>
      <c r="J35" s="18"/>
      <c r="K35" s="19">
        <v>30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20</v>
      </c>
      <c r="H37" s="19"/>
      <c r="I37" s="19">
        <v>20</v>
      </c>
      <c r="J37" s="21"/>
      <c r="K37" s="19">
        <v>40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20</v>
      </c>
      <c r="H38" s="174"/>
      <c r="I38" s="174"/>
      <c r="J38" s="176"/>
      <c r="K38" s="174">
        <v>30</v>
      </c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50</v>
      </c>
      <c r="H42" s="174"/>
      <c r="I42" s="177"/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10</v>
      </c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8</v>
      </c>
      <c r="F48" s="22"/>
      <c r="G48" s="18">
        <v>3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20</v>
      </c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2</v>
      </c>
      <c r="J58" s="18"/>
      <c r="K58" s="19">
        <v>10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20</v>
      </c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1</v>
      </c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25</v>
      </c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7</v>
      </c>
      <c r="F67" s="18"/>
      <c r="G67" s="19">
        <v>12</v>
      </c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10</v>
      </c>
      <c r="H68" s="19"/>
      <c r="I68" s="19">
        <v>10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44</v>
      </c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60</v>
      </c>
      <c r="H75" s="174"/>
      <c r="I75" s="174">
        <v>60</v>
      </c>
      <c r="J75" s="176"/>
      <c r="K75" s="174">
        <v>30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>
        <v>5</v>
      </c>
      <c r="H77" s="19"/>
      <c r="I77" s="486">
        <v>5</v>
      </c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20</v>
      </c>
      <c r="H80" s="21"/>
      <c r="I80" s="21"/>
      <c r="J80" s="28"/>
      <c r="K80" s="21">
        <v>40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/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>
        <v>2</v>
      </c>
      <c r="J87" s="19"/>
      <c r="K87" s="19">
        <v>1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/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37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520</v>
      </c>
      <c r="B2" s="855"/>
      <c r="C2" s="855"/>
      <c r="D2" s="511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521</v>
      </c>
      <c r="B3" s="855"/>
      <c r="C3" s="855"/>
      <c r="D3" s="511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11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1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1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10</v>
      </c>
      <c r="J9" s="18"/>
      <c r="K9" s="19">
        <v>10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12</v>
      </c>
      <c r="F10" s="22"/>
      <c r="G10" s="19">
        <v>20</v>
      </c>
      <c r="H10" s="19"/>
      <c r="I10" s="19">
        <v>10</v>
      </c>
      <c r="J10" s="21"/>
      <c r="K10" s="19">
        <v>25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>
        <v>10</v>
      </c>
      <c r="J11" s="18"/>
      <c r="K11" s="19">
        <v>25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7</v>
      </c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>
        <v>5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12</v>
      </c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>
        <v>20</v>
      </c>
      <c r="J22" s="18"/>
      <c r="K22" s="19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3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>
        <v>30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20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10</v>
      </c>
      <c r="H41" s="19"/>
      <c r="I41" s="19">
        <v>10</v>
      </c>
      <c r="J41" s="18"/>
      <c r="K41" s="19">
        <v>25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100</v>
      </c>
      <c r="F42" s="22"/>
      <c r="G42" s="21">
        <v>50</v>
      </c>
      <c r="H42" s="19"/>
      <c r="I42" s="21">
        <v>100</v>
      </c>
      <c r="J42" s="21"/>
      <c r="K42" s="21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7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40</v>
      </c>
      <c r="F46" s="22"/>
      <c r="G46" s="19">
        <v>20</v>
      </c>
      <c r="H46" s="19"/>
      <c r="I46" s="19"/>
      <c r="J46" s="18"/>
      <c r="K46" s="19">
        <v>25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40</v>
      </c>
      <c r="F47" s="22"/>
      <c r="G47" s="19">
        <v>20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/>
      <c r="H52" s="19"/>
      <c r="I52" s="19"/>
      <c r="J52" s="18"/>
      <c r="K52" s="19">
        <v>3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6</v>
      </c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3</v>
      </c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20</v>
      </c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5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50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100</v>
      </c>
      <c r="H75" s="19"/>
      <c r="I75" s="19">
        <v>70</v>
      </c>
      <c r="J75" s="18"/>
      <c r="K75" s="19">
        <v>50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10</v>
      </c>
      <c r="F77" s="19"/>
      <c r="G77" s="486"/>
      <c r="H77" s="19"/>
      <c r="I77" s="486">
        <v>5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7</v>
      </c>
      <c r="F78" s="19"/>
      <c r="G78" s="19"/>
      <c r="H78" s="19"/>
      <c r="I78" s="19">
        <v>5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10</v>
      </c>
      <c r="F81" s="21"/>
      <c r="G81" s="21">
        <v>5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2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>
        <v>10</v>
      </c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>
        <v>24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>
        <v>6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522</v>
      </c>
      <c r="B2" s="855"/>
      <c r="C2" s="855"/>
      <c r="D2" s="514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523</v>
      </c>
      <c r="B3" s="855"/>
      <c r="C3" s="855"/>
      <c r="D3" s="514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14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1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1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30</v>
      </c>
      <c r="H10" s="19"/>
      <c r="I10" s="19">
        <v>10</v>
      </c>
      <c r="J10" s="21"/>
      <c r="K10" s="19">
        <v>10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/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/>
      <c r="H15" s="19"/>
      <c r="I15" s="19">
        <v>5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30</v>
      </c>
      <c r="F17" s="27"/>
      <c r="G17" s="21"/>
      <c r="H17" s="28"/>
      <c r="I17" s="21">
        <v>20</v>
      </c>
      <c r="J17" s="21"/>
      <c r="K17" s="21">
        <v>30</v>
      </c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15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30</v>
      </c>
      <c r="F22" s="22"/>
      <c r="G22" s="19"/>
      <c r="H22" s="19"/>
      <c r="I22" s="19">
        <v>20</v>
      </c>
      <c r="J22" s="18"/>
      <c r="K22" s="19">
        <v>30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10</v>
      </c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>
        <v>30</v>
      </c>
      <c r="H33" s="19"/>
      <c r="I33" s="21"/>
      <c r="J33" s="21"/>
      <c r="K33" s="21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>
        <v>30</v>
      </c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30</v>
      </c>
      <c r="H37" s="19"/>
      <c r="I37" s="19">
        <v>25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22</v>
      </c>
      <c r="F38" s="22"/>
      <c r="G38" s="19">
        <v>20</v>
      </c>
      <c r="H38" s="19"/>
      <c r="I38" s="19">
        <v>22</v>
      </c>
      <c r="J38" s="18"/>
      <c r="K38" s="19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/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100</v>
      </c>
      <c r="F42" s="22"/>
      <c r="G42" s="21">
        <v>100</v>
      </c>
      <c r="H42" s="19"/>
      <c r="I42" s="21"/>
      <c r="J42" s="21"/>
      <c r="K42" s="21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>
        <v>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30</v>
      </c>
      <c r="F49" s="22"/>
      <c r="G49" s="19"/>
      <c r="H49" s="19"/>
      <c r="I49" s="19"/>
      <c r="J49" s="18"/>
      <c r="K49" s="19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10</v>
      </c>
      <c r="H50" s="19"/>
      <c r="I50" s="19"/>
      <c r="J50" s="18"/>
      <c r="K50" s="19">
        <v>1</v>
      </c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2</v>
      </c>
      <c r="H51" s="19"/>
      <c r="I51" s="19">
        <v>2</v>
      </c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>
        <v>2</v>
      </c>
      <c r="J52" s="18"/>
      <c r="K52" s="19">
        <v>4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/>
      <c r="H54" s="19"/>
      <c r="I54" s="19"/>
      <c r="J54" s="18"/>
      <c r="K54" s="19">
        <v>5</v>
      </c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>
        <v>3</v>
      </c>
      <c r="H55" s="19"/>
      <c r="I55" s="19"/>
      <c r="J55" s="18"/>
      <c r="K55" s="116">
        <v>4</v>
      </c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/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7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2</v>
      </c>
      <c r="H62" s="19"/>
      <c r="I62" s="19"/>
      <c r="J62" s="18"/>
      <c r="K62" s="19">
        <v>2</v>
      </c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>
        <v>5</v>
      </c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15</v>
      </c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6</v>
      </c>
      <c r="H67" s="19"/>
      <c r="I67" s="19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10</v>
      </c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70</v>
      </c>
      <c r="F69" s="18"/>
      <c r="G69" s="21">
        <v>20</v>
      </c>
      <c r="H69" s="19"/>
      <c r="I69" s="21"/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4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15</v>
      </c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70</v>
      </c>
      <c r="H73" s="19"/>
      <c r="I73" s="19">
        <v>80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120</v>
      </c>
      <c r="F75" s="18"/>
      <c r="G75" s="19">
        <v>70</v>
      </c>
      <c r="H75" s="19"/>
      <c r="I75" s="19">
        <v>70</v>
      </c>
      <c r="J75" s="18"/>
      <c r="K75" s="19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6</v>
      </c>
      <c r="F77" s="19"/>
      <c r="G77" s="486">
        <v>10</v>
      </c>
      <c r="H77" s="19"/>
      <c r="I77" s="486">
        <v>5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10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2</v>
      </c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20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6</v>
      </c>
      <c r="H81" s="21"/>
      <c r="I81" s="21"/>
      <c r="J81" s="28"/>
      <c r="K81" s="21">
        <v>4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 t="s">
        <v>524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10</v>
      </c>
      <c r="J88" s="19"/>
      <c r="K88" s="19">
        <v>10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activeCell="I89" sqref="I89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525</v>
      </c>
      <c r="B2" s="855"/>
      <c r="C2" s="855"/>
      <c r="D2" s="517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526</v>
      </c>
      <c r="B3" s="855"/>
      <c r="C3" s="855"/>
      <c r="D3" s="517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17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1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1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/>
      <c r="J9" s="18"/>
      <c r="K9" s="19">
        <v>20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>
        <v>20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/>
      <c r="H11" s="19"/>
      <c r="I11" s="19">
        <v>10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15</v>
      </c>
      <c r="F12" s="27"/>
      <c r="G12" s="21">
        <v>10</v>
      </c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6</v>
      </c>
      <c r="F14" s="22"/>
      <c r="G14" s="19"/>
      <c r="H14" s="19"/>
      <c r="I14" s="19"/>
      <c r="J14" s="18"/>
      <c r="K14" s="19">
        <v>5</v>
      </c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>
        <v>5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30</v>
      </c>
      <c r="F21" s="22"/>
      <c r="G21" s="19">
        <v>10</v>
      </c>
      <c r="H21" s="19"/>
      <c r="I21" s="19">
        <v>10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30</v>
      </c>
      <c r="F22" s="22"/>
      <c r="G22" s="19"/>
      <c r="H22" s="19"/>
      <c r="I22" s="19"/>
      <c r="J22" s="18"/>
      <c r="K22" s="19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4</v>
      </c>
      <c r="H32" s="19"/>
      <c r="I32" s="19">
        <v>5</v>
      </c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>
        <v>30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/>
      <c r="H37" s="19"/>
      <c r="I37" s="19">
        <v>20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40</v>
      </c>
      <c r="F38" s="22"/>
      <c r="G38" s="19"/>
      <c r="H38" s="19"/>
      <c r="I38" s="19"/>
      <c r="J38" s="18"/>
      <c r="K38" s="19">
        <v>30</v>
      </c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>
        <v>20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20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15</v>
      </c>
      <c r="F41" s="22"/>
      <c r="G41" s="19"/>
      <c r="H41" s="19"/>
      <c r="I41" s="19">
        <v>20</v>
      </c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/>
      <c r="F42" s="22"/>
      <c r="G42" s="21">
        <v>100</v>
      </c>
      <c r="H42" s="19"/>
      <c r="I42" s="21">
        <v>50</v>
      </c>
      <c r="J42" s="21"/>
      <c r="K42" s="21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>
        <v>5</v>
      </c>
      <c r="J48" s="18"/>
      <c r="K48" s="18">
        <v>5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7</v>
      </c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5</v>
      </c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7</v>
      </c>
      <c r="F52" s="22"/>
      <c r="G52" s="19"/>
      <c r="H52" s="19"/>
      <c r="I52" s="19">
        <v>2</v>
      </c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5</v>
      </c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>
        <v>3</v>
      </c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2</v>
      </c>
      <c r="J58" s="18"/>
      <c r="K58" s="19">
        <v>5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7</v>
      </c>
      <c r="F59" s="22"/>
      <c r="G59" s="19">
        <v>6</v>
      </c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20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7</v>
      </c>
      <c r="F71" s="18"/>
      <c r="G71" s="19">
        <v>3</v>
      </c>
      <c r="H71" s="19"/>
      <c r="I71" s="19">
        <v>10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44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180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>
        <v>10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100</v>
      </c>
      <c r="H75" s="19"/>
      <c r="I75" s="19">
        <v>100</v>
      </c>
      <c r="J75" s="18"/>
      <c r="K75" s="19">
        <v>50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30</v>
      </c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5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 t="s">
        <v>432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>
        <v>1</v>
      </c>
      <c r="J84" s="21"/>
      <c r="K84" s="21"/>
      <c r="M84" s="112"/>
    </row>
    <row r="85" spans="1:13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>
        <v>2</v>
      </c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20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>
        <v>24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6.5703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527</v>
      </c>
      <c r="B2" s="855"/>
      <c r="C2" s="855"/>
      <c r="D2" s="520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528</v>
      </c>
      <c r="B3" s="855"/>
      <c r="C3" s="855"/>
      <c r="D3" s="520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20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2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2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12</v>
      </c>
      <c r="H9" s="19"/>
      <c r="I9" s="19">
        <v>10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5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12</v>
      </c>
      <c r="H11" s="19"/>
      <c r="I11" s="19">
        <v>20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7</v>
      </c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5</v>
      </c>
      <c r="J15" s="31"/>
      <c r="K15" s="19">
        <v>6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20</v>
      </c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12</v>
      </c>
      <c r="F18" s="22"/>
      <c r="G18" s="19"/>
      <c r="H18" s="19"/>
      <c r="I18" s="19"/>
      <c r="J18" s="18"/>
      <c r="K18" s="19">
        <v>4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20</v>
      </c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>
        <v>25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/>
      <c r="H33" s="174"/>
      <c r="I33" s="177">
        <v>15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10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/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10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10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6</v>
      </c>
      <c r="H48" s="19"/>
      <c r="I48" s="18">
        <v>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>
        <v>2</v>
      </c>
      <c r="J56" s="18"/>
      <c r="K56" s="19">
        <v>2</v>
      </c>
      <c r="L56" s="19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>
        <v>10</v>
      </c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>
        <v>20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>
        <v>10</v>
      </c>
      <c r="J66" s="18"/>
      <c r="K66" s="19">
        <v>15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5</v>
      </c>
      <c r="H67" s="19"/>
      <c r="I67" s="19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10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>
        <v>20</v>
      </c>
      <c r="J69" s="21"/>
      <c r="K69" s="21">
        <v>20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6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110</v>
      </c>
      <c r="F75" s="176"/>
      <c r="G75" s="174">
        <v>100</v>
      </c>
      <c r="H75" s="174"/>
      <c r="I75" s="174">
        <v>120</v>
      </c>
      <c r="J75" s="176"/>
      <c r="K75" s="174">
        <v>100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10</v>
      </c>
      <c r="F77" s="19"/>
      <c r="G77" s="486"/>
      <c r="H77" s="19"/>
      <c r="I77" s="486">
        <v>5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30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8</v>
      </c>
      <c r="F81" s="21"/>
      <c r="G81" s="21">
        <v>8</v>
      </c>
      <c r="H81" s="21"/>
      <c r="I81" s="21">
        <v>5</v>
      </c>
      <c r="J81" s="28"/>
      <c r="K81" s="21">
        <v>8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>
        <v>10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10</v>
      </c>
      <c r="H83" s="21"/>
      <c r="I83" s="21">
        <v>10</v>
      </c>
      <c r="J83" s="21"/>
      <c r="K83" s="21">
        <v>5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10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8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529</v>
      </c>
      <c r="B2" s="855"/>
      <c r="C2" s="855"/>
      <c r="D2" s="523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530</v>
      </c>
      <c r="B3" s="855"/>
      <c r="C3" s="855"/>
      <c r="D3" s="523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23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2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2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/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20</v>
      </c>
      <c r="H12" s="28"/>
      <c r="I12" s="21">
        <v>10</v>
      </c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4</v>
      </c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4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/>
      <c r="H33" s="174"/>
      <c r="I33" s="177"/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/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>
        <v>10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 t="s">
        <v>531</v>
      </c>
      <c r="F40" s="21"/>
      <c r="G40" s="21" t="s">
        <v>531</v>
      </c>
      <c r="H40" s="21"/>
      <c r="I40" s="21" t="s">
        <v>531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2</v>
      </c>
      <c r="H41" s="19"/>
      <c r="I41" s="19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50</v>
      </c>
      <c r="H42" s="174"/>
      <c r="I42" s="177">
        <v>70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1</v>
      </c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3</v>
      </c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>
        <v>10</v>
      </c>
      <c r="F57" s="22"/>
      <c r="G57" s="19">
        <v>5</v>
      </c>
      <c r="H57" s="19"/>
      <c r="I57" s="19">
        <v>5</v>
      </c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2</v>
      </c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>
        <v>1</v>
      </c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12</v>
      </c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>
        <v>4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80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200</v>
      </c>
      <c r="F75" s="176"/>
      <c r="G75" s="174">
        <v>150</v>
      </c>
      <c r="H75" s="174"/>
      <c r="I75" s="174">
        <v>120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2</v>
      </c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10</v>
      </c>
      <c r="F77" s="19"/>
      <c r="G77" s="486">
        <v>10</v>
      </c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10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4</v>
      </c>
      <c r="F79" s="19"/>
      <c r="G79" s="19">
        <v>2</v>
      </c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8</v>
      </c>
      <c r="F81" s="21"/>
      <c r="G81" s="21"/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6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activeCell="A3" sqref="A3:C3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532</v>
      </c>
      <c r="B2" s="855"/>
      <c r="C2" s="855"/>
      <c r="D2" s="526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533</v>
      </c>
      <c r="B3" s="855"/>
      <c r="C3" s="855"/>
      <c r="D3" s="526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26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2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2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10</v>
      </c>
      <c r="H9" s="19"/>
      <c r="I9" s="19"/>
      <c r="J9" s="18"/>
      <c r="K9" s="19">
        <v>15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5</v>
      </c>
      <c r="J10" s="21"/>
      <c r="K10" s="19">
        <v>10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10</v>
      </c>
      <c r="H11" s="19"/>
      <c r="I11" s="19">
        <v>10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8</v>
      </c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8</v>
      </c>
      <c r="H15" s="19"/>
      <c r="I15" s="19"/>
      <c r="J15" s="31"/>
      <c r="K15" s="19">
        <v>10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/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5</v>
      </c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33</v>
      </c>
      <c r="H33" s="174"/>
      <c r="I33" s="177">
        <v>15</v>
      </c>
      <c r="J33" s="177"/>
      <c r="K33" s="177">
        <v>30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15</v>
      </c>
      <c r="F35" s="22"/>
      <c r="G35" s="19">
        <v>30</v>
      </c>
      <c r="H35" s="19"/>
      <c r="I35" s="19">
        <v>10</v>
      </c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15</v>
      </c>
      <c r="H38" s="174"/>
      <c r="I38" s="174">
        <v>10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22</v>
      </c>
      <c r="H41" s="19"/>
      <c r="I41" s="19">
        <v>20</v>
      </c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/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10</v>
      </c>
      <c r="H48" s="19"/>
      <c r="I48" s="18">
        <v>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/>
      <c r="H50" s="19"/>
      <c r="I50" s="19"/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2</v>
      </c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2</v>
      </c>
      <c r="H52" s="19"/>
      <c r="I52" s="19">
        <v>2</v>
      </c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2</v>
      </c>
      <c r="H56" s="19"/>
      <c r="I56" s="19"/>
      <c r="J56" s="18"/>
      <c r="K56" s="19"/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>
        <v>10</v>
      </c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/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 t="s">
        <v>421</v>
      </c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42">
        <v>6</v>
      </c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15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30</v>
      </c>
      <c r="H68" s="19"/>
      <c r="I68" s="19">
        <v>80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35</v>
      </c>
      <c r="F69" s="18"/>
      <c r="G69" s="21"/>
      <c r="H69" s="19"/>
      <c r="I69" s="21"/>
      <c r="J69" s="21"/>
      <c r="K69" s="21">
        <v>20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>
        <v>20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44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70</v>
      </c>
      <c r="F75" s="176"/>
      <c r="G75" s="174">
        <v>100</v>
      </c>
      <c r="H75" s="174"/>
      <c r="I75" s="174">
        <v>50</v>
      </c>
      <c r="J75" s="176"/>
      <c r="K75" s="174">
        <v>60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1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>
        <v>5</v>
      </c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20</v>
      </c>
      <c r="H80" s="21"/>
      <c r="I80" s="21">
        <v>25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6</v>
      </c>
      <c r="F81" s="21"/>
      <c r="G81" s="21">
        <v>8</v>
      </c>
      <c r="H81" s="21"/>
      <c r="I81" s="21">
        <v>10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15</v>
      </c>
      <c r="F82" s="19"/>
      <c r="G82" s="19">
        <v>12</v>
      </c>
      <c r="H82" s="19"/>
      <c r="I82" s="19"/>
      <c r="J82" s="19"/>
      <c r="K82" s="19">
        <v>5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>
        <v>5</v>
      </c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534</v>
      </c>
      <c r="B2" s="855"/>
      <c r="C2" s="855"/>
      <c r="D2" s="529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535</v>
      </c>
      <c r="B3" s="855"/>
      <c r="C3" s="855"/>
      <c r="D3" s="529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29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3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3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15</v>
      </c>
      <c r="F9" s="18"/>
      <c r="G9" s="19">
        <v>15</v>
      </c>
      <c r="H9" s="19"/>
      <c r="I9" s="19">
        <v>10</v>
      </c>
      <c r="J9" s="18"/>
      <c r="K9" s="19">
        <v>20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15</v>
      </c>
      <c r="J10" s="21"/>
      <c r="K10" s="19">
        <v>15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20</v>
      </c>
      <c r="H11" s="19"/>
      <c r="I11" s="19"/>
      <c r="J11" s="18"/>
      <c r="K11" s="19">
        <v>25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4</v>
      </c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8</v>
      </c>
      <c r="H15" s="19"/>
      <c r="I15" s="19">
        <v>5</v>
      </c>
      <c r="J15" s="31"/>
      <c r="K15" s="19">
        <v>5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>
        <v>20</v>
      </c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20</v>
      </c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5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15</v>
      </c>
      <c r="H27" s="19"/>
      <c r="I27" s="19">
        <v>15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10</v>
      </c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20</v>
      </c>
      <c r="H33" s="174"/>
      <c r="I33" s="177"/>
      <c r="J33" s="177"/>
      <c r="K33" s="177">
        <v>20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>
        <v>20</v>
      </c>
      <c r="H35" s="19"/>
      <c r="I35" s="19"/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>
        <v>11</v>
      </c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20</v>
      </c>
      <c r="H41" s="19"/>
      <c r="I41" s="19"/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50</v>
      </c>
      <c r="H42" s="174"/>
      <c r="I42" s="177">
        <v>100</v>
      </c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5</v>
      </c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5</v>
      </c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2</v>
      </c>
      <c r="H50" s="19"/>
      <c r="I50" s="19">
        <v>6</v>
      </c>
      <c r="J50" s="18"/>
      <c r="K50" s="19">
        <v>1</v>
      </c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1</v>
      </c>
      <c r="F52" s="22"/>
      <c r="G52" s="19"/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6</v>
      </c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>
        <v>10</v>
      </c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>
        <v>2</v>
      </c>
      <c r="H58" s="19"/>
      <c r="I58" s="19">
        <v>3</v>
      </c>
      <c r="J58" s="18"/>
      <c r="K58" s="19">
        <v>6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3</v>
      </c>
      <c r="H59" s="19"/>
      <c r="I59" s="19"/>
      <c r="J59" s="18"/>
      <c r="K59" s="19">
        <v>10</v>
      </c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>
        <v>10</v>
      </c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>
        <v>1</v>
      </c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>
        <v>20</v>
      </c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10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/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30</v>
      </c>
      <c r="H73" s="19"/>
      <c r="I73" s="19">
        <v>50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5</v>
      </c>
      <c r="F74" s="18"/>
      <c r="G74" s="19"/>
      <c r="H74" s="19"/>
      <c r="I74" s="19"/>
      <c r="J74" s="18"/>
      <c r="K74" s="19">
        <v>50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80</v>
      </c>
      <c r="F75" s="176"/>
      <c r="G75" s="174">
        <v>60</v>
      </c>
      <c r="H75" s="174"/>
      <c r="I75" s="174">
        <v>70</v>
      </c>
      <c r="J75" s="176"/>
      <c r="K75" s="174">
        <v>3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>
        <v>6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6</v>
      </c>
      <c r="F77" s="19"/>
      <c r="G77" s="486"/>
      <c r="H77" s="19"/>
      <c r="I77" s="486"/>
      <c r="J77" s="19"/>
      <c r="K77" s="486">
        <v>6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25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4</v>
      </c>
      <c r="H81" s="21"/>
      <c r="I81" s="21"/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22</v>
      </c>
      <c r="F83" s="21"/>
      <c r="G83" s="21">
        <v>10</v>
      </c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1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>
        <v>6</v>
      </c>
      <c r="H88" s="19"/>
      <c r="I88" s="19">
        <v>20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8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536</v>
      </c>
      <c r="B2" s="855"/>
      <c r="C2" s="855"/>
      <c r="D2" s="532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537</v>
      </c>
      <c r="B3" s="855"/>
      <c r="C3" s="855"/>
      <c r="D3" s="532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32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3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3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15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5</v>
      </c>
      <c r="J10" s="21"/>
      <c r="K10" s="19">
        <v>20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10</v>
      </c>
      <c r="H11" s="19"/>
      <c r="I11" s="19">
        <v>10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>
        <v>10</v>
      </c>
      <c r="J15" s="31"/>
      <c r="K15" s="19">
        <v>30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>
        <v>20</v>
      </c>
      <c r="H17" s="187"/>
      <c r="I17" s="177"/>
      <c r="J17" s="177"/>
      <c r="K17" s="177">
        <v>30</v>
      </c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>
        <v>20</v>
      </c>
      <c r="J22" s="176"/>
      <c r="K22" s="174">
        <v>20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>
        <v>10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15</v>
      </c>
      <c r="F32" s="22"/>
      <c r="G32" s="19">
        <v>5</v>
      </c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50</v>
      </c>
      <c r="F33" s="175"/>
      <c r="G33" s="177">
        <v>20</v>
      </c>
      <c r="H33" s="174"/>
      <c r="I33" s="177">
        <v>15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20</v>
      </c>
      <c r="H34" s="19"/>
      <c r="I34" s="19">
        <v>10</v>
      </c>
      <c r="J34" s="18"/>
      <c r="K34" s="19">
        <v>20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10</v>
      </c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30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25</v>
      </c>
      <c r="F38" s="175"/>
      <c r="G38" s="174">
        <v>11</v>
      </c>
      <c r="H38" s="174"/>
      <c r="I38" s="174">
        <v>10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10</v>
      </c>
      <c r="H41" s="19"/>
      <c r="I41" s="19">
        <v>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60</v>
      </c>
      <c r="H42" s="174"/>
      <c r="I42" s="177">
        <v>50</v>
      </c>
      <c r="J42" s="177"/>
      <c r="K42" s="177">
        <v>40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166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60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10</v>
      </c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10</v>
      </c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>
        <v>10</v>
      </c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20</v>
      </c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>
        <v>6</v>
      </c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>
        <v>5</v>
      </c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/>
      <c r="H52" s="19"/>
      <c r="I52" s="19"/>
      <c r="J52" s="18"/>
      <c r="K52" s="19">
        <v>3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3</v>
      </c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>
        <v>2</v>
      </c>
      <c r="J58" s="18"/>
      <c r="K58" s="19">
        <v>7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3</v>
      </c>
      <c r="H59" s="19"/>
      <c r="I59" s="19">
        <v>3</v>
      </c>
      <c r="J59" s="18"/>
      <c r="K59" s="19">
        <v>10</v>
      </c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50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7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60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130</v>
      </c>
      <c r="F75" s="176"/>
      <c r="G75" s="174">
        <v>60</v>
      </c>
      <c r="H75" s="174"/>
      <c r="I75" s="174">
        <v>70</v>
      </c>
      <c r="J75" s="176"/>
      <c r="K75" s="174">
        <v>100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3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3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/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4</v>
      </c>
      <c r="F81" s="21"/>
      <c r="G81" s="21">
        <v>4</v>
      </c>
      <c r="H81" s="21"/>
      <c r="I81" s="21"/>
      <c r="J81" s="28"/>
      <c r="K81" s="21">
        <v>25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12</v>
      </c>
      <c r="F83" s="21"/>
      <c r="G83" s="21">
        <v>10</v>
      </c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>
        <v>3</v>
      </c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10</v>
      </c>
      <c r="H88" s="19"/>
      <c r="I88" s="19"/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2</v>
      </c>
      <c r="H89" s="19"/>
      <c r="I89" s="19"/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538</v>
      </c>
      <c r="B2" s="855"/>
      <c r="C2" s="855"/>
      <c r="D2" s="535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539</v>
      </c>
      <c r="B3" s="855"/>
      <c r="C3" s="855"/>
      <c r="D3" s="535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35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3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3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10</v>
      </c>
      <c r="H9" s="19"/>
      <c r="I9" s="19">
        <v>10</v>
      </c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10</v>
      </c>
      <c r="H11" s="19"/>
      <c r="I11" s="19"/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10</v>
      </c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20</v>
      </c>
      <c r="H15" s="19"/>
      <c r="I15" s="19">
        <v>10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>
        <v>10</v>
      </c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10</v>
      </c>
      <c r="H33" s="174"/>
      <c r="I33" s="177">
        <v>15</v>
      </c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>
        <v>20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1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25</v>
      </c>
      <c r="F37" s="22"/>
      <c r="G37" s="19"/>
      <c r="H37" s="19"/>
      <c r="I37" s="19">
        <v>10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44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20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/>
      <c r="H42" s="174"/>
      <c r="I42" s="177">
        <v>100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15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>
        <v>10</v>
      </c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>
        <v>3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4</v>
      </c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5</v>
      </c>
      <c r="F52" s="22"/>
      <c r="G52" s="19">
        <v>1</v>
      </c>
      <c r="H52" s="19"/>
      <c r="I52" s="19">
        <v>2</v>
      </c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>
        <v>2</v>
      </c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1</v>
      </c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>
        <v>10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100</v>
      </c>
      <c r="H75" s="174"/>
      <c r="I75" s="174">
        <v>100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>
        <v>3</v>
      </c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10</v>
      </c>
      <c r="F77" s="19"/>
      <c r="G77" s="486"/>
      <c r="H77" s="19"/>
      <c r="I77" s="486">
        <v>5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22</v>
      </c>
      <c r="F80" s="21"/>
      <c r="G80" s="21">
        <v>10</v>
      </c>
      <c r="H80" s="21"/>
      <c r="I80" s="21"/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10</v>
      </c>
      <c r="J81" s="28"/>
      <c r="K81" s="21"/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</v>
      </c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20</v>
      </c>
      <c r="H88" s="19"/>
      <c r="I88" s="19">
        <v>10</v>
      </c>
      <c r="J88" s="19"/>
      <c r="K88" s="19"/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</v>
      </c>
      <c r="F89" s="19"/>
      <c r="G89" s="19">
        <v>16</v>
      </c>
      <c r="H89" s="19"/>
      <c r="I89" s="19">
        <v>16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540</v>
      </c>
      <c r="B2" s="855"/>
      <c r="C2" s="855"/>
      <c r="D2" s="538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541</v>
      </c>
      <c r="B3" s="855"/>
      <c r="C3" s="855"/>
      <c r="D3" s="538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38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3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4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>
        <v>12</v>
      </c>
      <c r="H9" s="19"/>
      <c r="I9" s="19">
        <v>20</v>
      </c>
      <c r="J9" s="18"/>
      <c r="K9" s="19">
        <v>20</v>
      </c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5</v>
      </c>
      <c r="J10" s="21"/>
      <c r="K10" s="19">
        <v>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>
        <v>15</v>
      </c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20</v>
      </c>
      <c r="H12" s="28"/>
      <c r="I12" s="21"/>
      <c r="J12" s="21"/>
      <c r="K12" s="21">
        <v>30</v>
      </c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20</v>
      </c>
      <c r="F15" s="22"/>
      <c r="G15" s="19">
        <v>15</v>
      </c>
      <c r="H15" s="19"/>
      <c r="I15" s="19"/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10</v>
      </c>
      <c r="F17" s="197"/>
      <c r="G17" s="177"/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>
        <v>20</v>
      </c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8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35</v>
      </c>
      <c r="F33" s="175"/>
      <c r="G33" s="177">
        <v>20</v>
      </c>
      <c r="H33" s="174"/>
      <c r="I33" s="177"/>
      <c r="J33" s="177"/>
      <c r="K33" s="177">
        <v>10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/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>
        <v>3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>
        <v>20</v>
      </c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10</v>
      </c>
      <c r="H38" s="174"/>
      <c r="I38" s="174">
        <v>10</v>
      </c>
      <c r="J38" s="176"/>
      <c r="K38" s="174">
        <v>30</v>
      </c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>
        <v>20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15</v>
      </c>
      <c r="F41" s="22"/>
      <c r="G41" s="19">
        <v>10</v>
      </c>
      <c r="H41" s="19"/>
      <c r="I41" s="19"/>
      <c r="J41" s="18"/>
      <c r="K41" s="19">
        <v>30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50</v>
      </c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60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15</v>
      </c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24</v>
      </c>
      <c r="F47" s="22"/>
      <c r="G47" s="19">
        <v>30</v>
      </c>
      <c r="H47" s="19"/>
      <c r="I47" s="19">
        <v>20</v>
      </c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>
        <v>1</v>
      </c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>
        <v>1</v>
      </c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2</v>
      </c>
      <c r="H52" s="19"/>
      <c r="I52" s="19"/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16"/>
      <c r="H55" s="19"/>
      <c r="I55" s="19"/>
      <c r="J55" s="18"/>
      <c r="K55" s="116">
        <v>5</v>
      </c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>
        <v>2</v>
      </c>
      <c r="H56" s="19"/>
      <c r="I56" s="19"/>
      <c r="J56" s="18"/>
      <c r="K56" s="19">
        <v>5</v>
      </c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>
        <v>2</v>
      </c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1</v>
      </c>
      <c r="H58" s="19"/>
      <c r="I58" s="19">
        <v>2</v>
      </c>
      <c r="J58" s="18"/>
      <c r="K58" s="19">
        <v>6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7</v>
      </c>
      <c r="F59" s="22"/>
      <c r="G59" s="19"/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6</v>
      </c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>
        <v>10</v>
      </c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15</v>
      </c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12</v>
      </c>
      <c r="H67" s="19"/>
      <c r="I67" s="19"/>
      <c r="J67" s="18"/>
      <c r="K67" s="19">
        <v>25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>
        <v>30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8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24</v>
      </c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20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100</v>
      </c>
      <c r="H75" s="174"/>
      <c r="I75" s="174">
        <v>70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10</v>
      </c>
      <c r="F77" s="19"/>
      <c r="G77" s="486">
        <v>10</v>
      </c>
      <c r="H77" s="19"/>
      <c r="I77" s="486">
        <v>5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>
        <v>2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>
        <v>20</v>
      </c>
      <c r="J80" s="28"/>
      <c r="K80" s="21">
        <v>20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5</v>
      </c>
      <c r="J81" s="28"/>
      <c r="K81" s="21">
        <v>5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/>
      <c r="J82" s="19"/>
      <c r="K82" s="19">
        <v>20</v>
      </c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>
        <v>10</v>
      </c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>
        <v>1</v>
      </c>
      <c r="J84" s="21"/>
      <c r="K84" s="21">
        <v>2</v>
      </c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>
        <v>1</v>
      </c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/>
      <c r="J88" s="19"/>
      <c r="K88" s="19">
        <v>25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>
        <v>16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1406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542</v>
      </c>
      <c r="B2" s="855"/>
      <c r="C2" s="855"/>
      <c r="D2" s="541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543</v>
      </c>
      <c r="B3" s="855"/>
      <c r="C3" s="855"/>
      <c r="D3" s="541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41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4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4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>
        <v>20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>
        <v>15</v>
      </c>
      <c r="J11" s="18"/>
      <c r="K11" s="19"/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20</v>
      </c>
      <c r="F15" s="22"/>
      <c r="G15" s="19">
        <v>10</v>
      </c>
      <c r="H15" s="19"/>
      <c r="I15" s="19">
        <v>5</v>
      </c>
      <c r="J15" s="31"/>
      <c r="K15" s="19">
        <v>10</v>
      </c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1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/>
      <c r="H17" s="187"/>
      <c r="I17" s="177">
        <v>10</v>
      </c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15</v>
      </c>
      <c r="F18" s="22"/>
      <c r="G18" s="19"/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>
        <v>20</v>
      </c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20</v>
      </c>
      <c r="H33" s="174"/>
      <c r="I33" s="177"/>
      <c r="J33" s="177"/>
      <c r="K33" s="177"/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10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/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20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120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3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20</v>
      </c>
      <c r="H45" s="19"/>
      <c r="I45" s="19">
        <v>10</v>
      </c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10</v>
      </c>
      <c r="J48" s="18"/>
      <c r="K48" s="18">
        <v>20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/>
      <c r="J50" s="18"/>
      <c r="K50" s="19">
        <v>1</v>
      </c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4</v>
      </c>
      <c r="F52" s="22"/>
      <c r="G52" s="19"/>
      <c r="H52" s="19"/>
      <c r="I52" s="19">
        <v>2</v>
      </c>
      <c r="J52" s="18"/>
      <c r="K52" s="19"/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5</v>
      </c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>
        <v>15</v>
      </c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/>
      <c r="J58" s="18"/>
      <c r="K58" s="19">
        <v>10</v>
      </c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>
        <v>20</v>
      </c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>
        <v>20</v>
      </c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6</v>
      </c>
      <c r="F63" s="18"/>
      <c r="G63" s="142"/>
      <c r="H63" s="19"/>
      <c r="I63" s="19"/>
      <c r="J63" s="18"/>
      <c r="K63" s="142"/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>
        <v>10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30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/>
      <c r="H71" s="19"/>
      <c r="I71" s="19"/>
      <c r="J71" s="18"/>
      <c r="K71" s="19">
        <v>7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9">
        <v>50</v>
      </c>
      <c r="H73" s="19"/>
      <c r="I73" s="19">
        <v>50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80</v>
      </c>
      <c r="H75" s="174"/>
      <c r="I75" s="174">
        <v>100</v>
      </c>
      <c r="J75" s="176"/>
      <c r="K75" s="174"/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/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>
        <v>5</v>
      </c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10</v>
      </c>
      <c r="H80" s="21"/>
      <c r="I80" s="21"/>
      <c r="J80" s="28"/>
      <c r="K80" s="21">
        <v>30</v>
      </c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/>
      <c r="J81" s="28"/>
      <c r="K81" s="21">
        <v>3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>
        <v>20</v>
      </c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>
        <v>10</v>
      </c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>
        <v>1</v>
      </c>
      <c r="H84" s="21"/>
      <c r="I84" s="21"/>
      <c r="J84" s="21"/>
      <c r="K84" s="21">
        <v>3</v>
      </c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10</v>
      </c>
      <c r="J88" s="19"/>
      <c r="K88" s="19">
        <v>20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>
        <v>8</v>
      </c>
      <c r="J89" s="19"/>
      <c r="K89" s="19">
        <v>16</v>
      </c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>
        <v>6</v>
      </c>
      <c r="J90" s="19"/>
      <c r="K90" s="19">
        <v>12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activeCell="K4" sqref="K4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1" bestFit="1" customWidth="1"/>
    <col min="14" max="251" width="11.42578125" style="1"/>
    <col min="252" max="252" width="14" style="1" bestFit="1" customWidth="1"/>
    <col min="253" max="253" width="44.28515625" style="1" customWidth="1"/>
    <col min="254" max="254" width="10.42578125" style="1" bestFit="1" customWidth="1"/>
    <col min="255" max="255" width="7.7109375" style="1" bestFit="1" customWidth="1"/>
    <col min="256" max="256" width="8.85546875" style="1" bestFit="1" customWidth="1"/>
    <col min="257" max="257" width="6.7109375" style="1" customWidth="1"/>
    <col min="258" max="258" width="8.85546875" style="1" bestFit="1" customWidth="1"/>
    <col min="259" max="259" width="6.85546875" style="1" customWidth="1"/>
    <col min="260" max="507" width="11.42578125" style="1"/>
    <col min="508" max="508" width="14" style="1" bestFit="1" customWidth="1"/>
    <col min="509" max="509" width="44.28515625" style="1" customWidth="1"/>
    <col min="510" max="510" width="10.42578125" style="1" bestFit="1" customWidth="1"/>
    <col min="511" max="511" width="7.7109375" style="1" bestFit="1" customWidth="1"/>
    <col min="512" max="512" width="8.85546875" style="1" bestFit="1" customWidth="1"/>
    <col min="513" max="513" width="6.7109375" style="1" customWidth="1"/>
    <col min="514" max="514" width="8.85546875" style="1" bestFit="1" customWidth="1"/>
    <col min="515" max="515" width="6.85546875" style="1" customWidth="1"/>
    <col min="516" max="763" width="11.42578125" style="1"/>
    <col min="764" max="764" width="14" style="1" bestFit="1" customWidth="1"/>
    <col min="765" max="765" width="44.28515625" style="1" customWidth="1"/>
    <col min="766" max="766" width="10.42578125" style="1" bestFit="1" customWidth="1"/>
    <col min="767" max="767" width="7.7109375" style="1" bestFit="1" customWidth="1"/>
    <col min="768" max="768" width="8.85546875" style="1" bestFit="1" customWidth="1"/>
    <col min="769" max="769" width="6.7109375" style="1" customWidth="1"/>
    <col min="770" max="770" width="8.85546875" style="1" bestFit="1" customWidth="1"/>
    <col min="771" max="771" width="6.85546875" style="1" customWidth="1"/>
    <col min="772" max="1019" width="11.42578125" style="1"/>
    <col min="1020" max="1020" width="14" style="1" bestFit="1" customWidth="1"/>
    <col min="1021" max="1021" width="44.28515625" style="1" customWidth="1"/>
    <col min="1022" max="1022" width="10.42578125" style="1" bestFit="1" customWidth="1"/>
    <col min="1023" max="1023" width="7.7109375" style="1" bestFit="1" customWidth="1"/>
    <col min="1024" max="1024" width="8.85546875" style="1" bestFit="1" customWidth="1"/>
    <col min="1025" max="1025" width="6.7109375" style="1" customWidth="1"/>
    <col min="1026" max="1026" width="8.85546875" style="1" bestFit="1" customWidth="1"/>
    <col min="1027" max="1027" width="6.85546875" style="1" customWidth="1"/>
    <col min="1028" max="1275" width="11.42578125" style="1"/>
    <col min="1276" max="1276" width="14" style="1" bestFit="1" customWidth="1"/>
    <col min="1277" max="1277" width="44.28515625" style="1" customWidth="1"/>
    <col min="1278" max="1278" width="10.42578125" style="1" bestFit="1" customWidth="1"/>
    <col min="1279" max="1279" width="7.7109375" style="1" bestFit="1" customWidth="1"/>
    <col min="1280" max="1280" width="8.85546875" style="1" bestFit="1" customWidth="1"/>
    <col min="1281" max="1281" width="6.7109375" style="1" customWidth="1"/>
    <col min="1282" max="1282" width="8.85546875" style="1" bestFit="1" customWidth="1"/>
    <col min="1283" max="1283" width="6.85546875" style="1" customWidth="1"/>
    <col min="1284" max="1531" width="11.42578125" style="1"/>
    <col min="1532" max="1532" width="14" style="1" bestFit="1" customWidth="1"/>
    <col min="1533" max="1533" width="44.28515625" style="1" customWidth="1"/>
    <col min="1534" max="1534" width="10.42578125" style="1" bestFit="1" customWidth="1"/>
    <col min="1535" max="1535" width="7.7109375" style="1" bestFit="1" customWidth="1"/>
    <col min="1536" max="1536" width="8.85546875" style="1" bestFit="1" customWidth="1"/>
    <col min="1537" max="1537" width="6.7109375" style="1" customWidth="1"/>
    <col min="1538" max="1538" width="8.85546875" style="1" bestFit="1" customWidth="1"/>
    <col min="1539" max="1539" width="6.85546875" style="1" customWidth="1"/>
    <col min="1540" max="1787" width="11.42578125" style="1"/>
    <col min="1788" max="1788" width="14" style="1" bestFit="1" customWidth="1"/>
    <col min="1789" max="1789" width="44.28515625" style="1" customWidth="1"/>
    <col min="1790" max="1790" width="10.42578125" style="1" bestFit="1" customWidth="1"/>
    <col min="1791" max="1791" width="7.7109375" style="1" bestFit="1" customWidth="1"/>
    <col min="1792" max="1792" width="8.85546875" style="1" bestFit="1" customWidth="1"/>
    <col min="1793" max="1793" width="6.7109375" style="1" customWidth="1"/>
    <col min="1794" max="1794" width="8.85546875" style="1" bestFit="1" customWidth="1"/>
    <col min="1795" max="1795" width="6.85546875" style="1" customWidth="1"/>
    <col min="1796" max="2043" width="11.42578125" style="1"/>
    <col min="2044" max="2044" width="14" style="1" bestFit="1" customWidth="1"/>
    <col min="2045" max="2045" width="44.28515625" style="1" customWidth="1"/>
    <col min="2046" max="2046" width="10.42578125" style="1" bestFit="1" customWidth="1"/>
    <col min="2047" max="2047" width="7.7109375" style="1" bestFit="1" customWidth="1"/>
    <col min="2048" max="2048" width="8.85546875" style="1" bestFit="1" customWidth="1"/>
    <col min="2049" max="2049" width="6.7109375" style="1" customWidth="1"/>
    <col min="2050" max="2050" width="8.85546875" style="1" bestFit="1" customWidth="1"/>
    <col min="2051" max="2051" width="6.85546875" style="1" customWidth="1"/>
    <col min="2052" max="2299" width="11.42578125" style="1"/>
    <col min="2300" max="2300" width="14" style="1" bestFit="1" customWidth="1"/>
    <col min="2301" max="2301" width="44.28515625" style="1" customWidth="1"/>
    <col min="2302" max="2302" width="10.42578125" style="1" bestFit="1" customWidth="1"/>
    <col min="2303" max="2303" width="7.7109375" style="1" bestFit="1" customWidth="1"/>
    <col min="2304" max="2304" width="8.85546875" style="1" bestFit="1" customWidth="1"/>
    <col min="2305" max="2305" width="6.7109375" style="1" customWidth="1"/>
    <col min="2306" max="2306" width="8.85546875" style="1" bestFit="1" customWidth="1"/>
    <col min="2307" max="2307" width="6.85546875" style="1" customWidth="1"/>
    <col min="2308" max="2555" width="11.42578125" style="1"/>
    <col min="2556" max="2556" width="14" style="1" bestFit="1" customWidth="1"/>
    <col min="2557" max="2557" width="44.28515625" style="1" customWidth="1"/>
    <col min="2558" max="2558" width="10.42578125" style="1" bestFit="1" customWidth="1"/>
    <col min="2559" max="2559" width="7.7109375" style="1" bestFit="1" customWidth="1"/>
    <col min="2560" max="2560" width="8.85546875" style="1" bestFit="1" customWidth="1"/>
    <col min="2561" max="2561" width="6.7109375" style="1" customWidth="1"/>
    <col min="2562" max="2562" width="8.85546875" style="1" bestFit="1" customWidth="1"/>
    <col min="2563" max="2563" width="6.85546875" style="1" customWidth="1"/>
    <col min="2564" max="2811" width="11.42578125" style="1"/>
    <col min="2812" max="2812" width="14" style="1" bestFit="1" customWidth="1"/>
    <col min="2813" max="2813" width="44.28515625" style="1" customWidth="1"/>
    <col min="2814" max="2814" width="10.42578125" style="1" bestFit="1" customWidth="1"/>
    <col min="2815" max="2815" width="7.7109375" style="1" bestFit="1" customWidth="1"/>
    <col min="2816" max="2816" width="8.85546875" style="1" bestFit="1" customWidth="1"/>
    <col min="2817" max="2817" width="6.7109375" style="1" customWidth="1"/>
    <col min="2818" max="2818" width="8.85546875" style="1" bestFit="1" customWidth="1"/>
    <col min="2819" max="2819" width="6.85546875" style="1" customWidth="1"/>
    <col min="2820" max="3067" width="11.42578125" style="1"/>
    <col min="3068" max="3068" width="14" style="1" bestFit="1" customWidth="1"/>
    <col min="3069" max="3069" width="44.28515625" style="1" customWidth="1"/>
    <col min="3070" max="3070" width="10.42578125" style="1" bestFit="1" customWidth="1"/>
    <col min="3071" max="3071" width="7.7109375" style="1" bestFit="1" customWidth="1"/>
    <col min="3072" max="3072" width="8.85546875" style="1" bestFit="1" customWidth="1"/>
    <col min="3073" max="3073" width="6.7109375" style="1" customWidth="1"/>
    <col min="3074" max="3074" width="8.85546875" style="1" bestFit="1" customWidth="1"/>
    <col min="3075" max="3075" width="6.85546875" style="1" customWidth="1"/>
    <col min="3076" max="3323" width="11.42578125" style="1"/>
    <col min="3324" max="3324" width="14" style="1" bestFit="1" customWidth="1"/>
    <col min="3325" max="3325" width="44.28515625" style="1" customWidth="1"/>
    <col min="3326" max="3326" width="10.42578125" style="1" bestFit="1" customWidth="1"/>
    <col min="3327" max="3327" width="7.7109375" style="1" bestFit="1" customWidth="1"/>
    <col min="3328" max="3328" width="8.85546875" style="1" bestFit="1" customWidth="1"/>
    <col min="3329" max="3329" width="6.7109375" style="1" customWidth="1"/>
    <col min="3330" max="3330" width="8.85546875" style="1" bestFit="1" customWidth="1"/>
    <col min="3331" max="3331" width="6.85546875" style="1" customWidth="1"/>
    <col min="3332" max="3579" width="11.42578125" style="1"/>
    <col min="3580" max="3580" width="14" style="1" bestFit="1" customWidth="1"/>
    <col min="3581" max="3581" width="44.28515625" style="1" customWidth="1"/>
    <col min="3582" max="3582" width="10.42578125" style="1" bestFit="1" customWidth="1"/>
    <col min="3583" max="3583" width="7.7109375" style="1" bestFit="1" customWidth="1"/>
    <col min="3584" max="3584" width="8.85546875" style="1" bestFit="1" customWidth="1"/>
    <col min="3585" max="3585" width="6.7109375" style="1" customWidth="1"/>
    <col min="3586" max="3586" width="8.85546875" style="1" bestFit="1" customWidth="1"/>
    <col min="3587" max="3587" width="6.85546875" style="1" customWidth="1"/>
    <col min="3588" max="3835" width="11.42578125" style="1"/>
    <col min="3836" max="3836" width="14" style="1" bestFit="1" customWidth="1"/>
    <col min="3837" max="3837" width="44.28515625" style="1" customWidth="1"/>
    <col min="3838" max="3838" width="10.42578125" style="1" bestFit="1" customWidth="1"/>
    <col min="3839" max="3839" width="7.7109375" style="1" bestFit="1" customWidth="1"/>
    <col min="3840" max="3840" width="8.85546875" style="1" bestFit="1" customWidth="1"/>
    <col min="3841" max="3841" width="6.7109375" style="1" customWidth="1"/>
    <col min="3842" max="3842" width="8.85546875" style="1" bestFit="1" customWidth="1"/>
    <col min="3843" max="3843" width="6.85546875" style="1" customWidth="1"/>
    <col min="3844" max="4091" width="11.42578125" style="1"/>
    <col min="4092" max="4092" width="14" style="1" bestFit="1" customWidth="1"/>
    <col min="4093" max="4093" width="44.28515625" style="1" customWidth="1"/>
    <col min="4094" max="4094" width="10.42578125" style="1" bestFit="1" customWidth="1"/>
    <col min="4095" max="4095" width="7.7109375" style="1" bestFit="1" customWidth="1"/>
    <col min="4096" max="4096" width="8.85546875" style="1" bestFit="1" customWidth="1"/>
    <col min="4097" max="4097" width="6.7109375" style="1" customWidth="1"/>
    <col min="4098" max="4098" width="8.85546875" style="1" bestFit="1" customWidth="1"/>
    <col min="4099" max="4099" width="6.85546875" style="1" customWidth="1"/>
    <col min="4100" max="4347" width="11.42578125" style="1"/>
    <col min="4348" max="4348" width="14" style="1" bestFit="1" customWidth="1"/>
    <col min="4349" max="4349" width="44.28515625" style="1" customWidth="1"/>
    <col min="4350" max="4350" width="10.42578125" style="1" bestFit="1" customWidth="1"/>
    <col min="4351" max="4351" width="7.7109375" style="1" bestFit="1" customWidth="1"/>
    <col min="4352" max="4352" width="8.85546875" style="1" bestFit="1" customWidth="1"/>
    <col min="4353" max="4353" width="6.7109375" style="1" customWidth="1"/>
    <col min="4354" max="4354" width="8.85546875" style="1" bestFit="1" customWidth="1"/>
    <col min="4355" max="4355" width="6.85546875" style="1" customWidth="1"/>
    <col min="4356" max="4603" width="11.42578125" style="1"/>
    <col min="4604" max="4604" width="14" style="1" bestFit="1" customWidth="1"/>
    <col min="4605" max="4605" width="44.28515625" style="1" customWidth="1"/>
    <col min="4606" max="4606" width="10.42578125" style="1" bestFit="1" customWidth="1"/>
    <col min="4607" max="4607" width="7.7109375" style="1" bestFit="1" customWidth="1"/>
    <col min="4608" max="4608" width="8.85546875" style="1" bestFit="1" customWidth="1"/>
    <col min="4609" max="4609" width="6.7109375" style="1" customWidth="1"/>
    <col min="4610" max="4610" width="8.85546875" style="1" bestFit="1" customWidth="1"/>
    <col min="4611" max="4611" width="6.85546875" style="1" customWidth="1"/>
    <col min="4612" max="4859" width="11.42578125" style="1"/>
    <col min="4860" max="4860" width="14" style="1" bestFit="1" customWidth="1"/>
    <col min="4861" max="4861" width="44.28515625" style="1" customWidth="1"/>
    <col min="4862" max="4862" width="10.42578125" style="1" bestFit="1" customWidth="1"/>
    <col min="4863" max="4863" width="7.7109375" style="1" bestFit="1" customWidth="1"/>
    <col min="4864" max="4864" width="8.85546875" style="1" bestFit="1" customWidth="1"/>
    <col min="4865" max="4865" width="6.7109375" style="1" customWidth="1"/>
    <col min="4866" max="4866" width="8.85546875" style="1" bestFit="1" customWidth="1"/>
    <col min="4867" max="4867" width="6.85546875" style="1" customWidth="1"/>
    <col min="4868" max="5115" width="11.42578125" style="1"/>
    <col min="5116" max="5116" width="14" style="1" bestFit="1" customWidth="1"/>
    <col min="5117" max="5117" width="44.28515625" style="1" customWidth="1"/>
    <col min="5118" max="5118" width="10.42578125" style="1" bestFit="1" customWidth="1"/>
    <col min="5119" max="5119" width="7.7109375" style="1" bestFit="1" customWidth="1"/>
    <col min="5120" max="5120" width="8.85546875" style="1" bestFit="1" customWidth="1"/>
    <col min="5121" max="5121" width="6.7109375" style="1" customWidth="1"/>
    <col min="5122" max="5122" width="8.85546875" style="1" bestFit="1" customWidth="1"/>
    <col min="5123" max="5123" width="6.85546875" style="1" customWidth="1"/>
    <col min="5124" max="5371" width="11.42578125" style="1"/>
    <col min="5372" max="5372" width="14" style="1" bestFit="1" customWidth="1"/>
    <col min="5373" max="5373" width="44.28515625" style="1" customWidth="1"/>
    <col min="5374" max="5374" width="10.42578125" style="1" bestFit="1" customWidth="1"/>
    <col min="5375" max="5375" width="7.7109375" style="1" bestFit="1" customWidth="1"/>
    <col min="5376" max="5376" width="8.85546875" style="1" bestFit="1" customWidth="1"/>
    <col min="5377" max="5377" width="6.7109375" style="1" customWidth="1"/>
    <col min="5378" max="5378" width="8.85546875" style="1" bestFit="1" customWidth="1"/>
    <col min="5379" max="5379" width="6.85546875" style="1" customWidth="1"/>
    <col min="5380" max="5627" width="11.42578125" style="1"/>
    <col min="5628" max="5628" width="14" style="1" bestFit="1" customWidth="1"/>
    <col min="5629" max="5629" width="44.28515625" style="1" customWidth="1"/>
    <col min="5630" max="5630" width="10.42578125" style="1" bestFit="1" customWidth="1"/>
    <col min="5631" max="5631" width="7.7109375" style="1" bestFit="1" customWidth="1"/>
    <col min="5632" max="5632" width="8.85546875" style="1" bestFit="1" customWidth="1"/>
    <col min="5633" max="5633" width="6.7109375" style="1" customWidth="1"/>
    <col min="5634" max="5634" width="8.85546875" style="1" bestFit="1" customWidth="1"/>
    <col min="5635" max="5635" width="6.85546875" style="1" customWidth="1"/>
    <col min="5636" max="5883" width="11.42578125" style="1"/>
    <col min="5884" max="5884" width="14" style="1" bestFit="1" customWidth="1"/>
    <col min="5885" max="5885" width="44.28515625" style="1" customWidth="1"/>
    <col min="5886" max="5886" width="10.42578125" style="1" bestFit="1" customWidth="1"/>
    <col min="5887" max="5887" width="7.7109375" style="1" bestFit="1" customWidth="1"/>
    <col min="5888" max="5888" width="8.85546875" style="1" bestFit="1" customWidth="1"/>
    <col min="5889" max="5889" width="6.7109375" style="1" customWidth="1"/>
    <col min="5890" max="5890" width="8.85546875" style="1" bestFit="1" customWidth="1"/>
    <col min="5891" max="5891" width="6.85546875" style="1" customWidth="1"/>
    <col min="5892" max="6139" width="11.42578125" style="1"/>
    <col min="6140" max="6140" width="14" style="1" bestFit="1" customWidth="1"/>
    <col min="6141" max="6141" width="44.28515625" style="1" customWidth="1"/>
    <col min="6142" max="6142" width="10.42578125" style="1" bestFit="1" customWidth="1"/>
    <col min="6143" max="6143" width="7.7109375" style="1" bestFit="1" customWidth="1"/>
    <col min="6144" max="6144" width="8.85546875" style="1" bestFit="1" customWidth="1"/>
    <col min="6145" max="6145" width="6.7109375" style="1" customWidth="1"/>
    <col min="6146" max="6146" width="8.85546875" style="1" bestFit="1" customWidth="1"/>
    <col min="6147" max="6147" width="6.85546875" style="1" customWidth="1"/>
    <col min="6148" max="6395" width="11.42578125" style="1"/>
    <col min="6396" max="6396" width="14" style="1" bestFit="1" customWidth="1"/>
    <col min="6397" max="6397" width="44.28515625" style="1" customWidth="1"/>
    <col min="6398" max="6398" width="10.42578125" style="1" bestFit="1" customWidth="1"/>
    <col min="6399" max="6399" width="7.7109375" style="1" bestFit="1" customWidth="1"/>
    <col min="6400" max="6400" width="8.85546875" style="1" bestFit="1" customWidth="1"/>
    <col min="6401" max="6401" width="6.7109375" style="1" customWidth="1"/>
    <col min="6402" max="6402" width="8.85546875" style="1" bestFit="1" customWidth="1"/>
    <col min="6403" max="6403" width="6.85546875" style="1" customWidth="1"/>
    <col min="6404" max="6651" width="11.42578125" style="1"/>
    <col min="6652" max="6652" width="14" style="1" bestFit="1" customWidth="1"/>
    <col min="6653" max="6653" width="44.28515625" style="1" customWidth="1"/>
    <col min="6654" max="6654" width="10.42578125" style="1" bestFit="1" customWidth="1"/>
    <col min="6655" max="6655" width="7.7109375" style="1" bestFit="1" customWidth="1"/>
    <col min="6656" max="6656" width="8.85546875" style="1" bestFit="1" customWidth="1"/>
    <col min="6657" max="6657" width="6.7109375" style="1" customWidth="1"/>
    <col min="6658" max="6658" width="8.85546875" style="1" bestFit="1" customWidth="1"/>
    <col min="6659" max="6659" width="6.85546875" style="1" customWidth="1"/>
    <col min="6660" max="6907" width="11.42578125" style="1"/>
    <col min="6908" max="6908" width="14" style="1" bestFit="1" customWidth="1"/>
    <col min="6909" max="6909" width="44.28515625" style="1" customWidth="1"/>
    <col min="6910" max="6910" width="10.42578125" style="1" bestFit="1" customWidth="1"/>
    <col min="6911" max="6911" width="7.7109375" style="1" bestFit="1" customWidth="1"/>
    <col min="6912" max="6912" width="8.85546875" style="1" bestFit="1" customWidth="1"/>
    <col min="6913" max="6913" width="6.7109375" style="1" customWidth="1"/>
    <col min="6914" max="6914" width="8.85546875" style="1" bestFit="1" customWidth="1"/>
    <col min="6915" max="6915" width="6.85546875" style="1" customWidth="1"/>
    <col min="6916" max="7163" width="11.42578125" style="1"/>
    <col min="7164" max="7164" width="14" style="1" bestFit="1" customWidth="1"/>
    <col min="7165" max="7165" width="44.28515625" style="1" customWidth="1"/>
    <col min="7166" max="7166" width="10.42578125" style="1" bestFit="1" customWidth="1"/>
    <col min="7167" max="7167" width="7.7109375" style="1" bestFit="1" customWidth="1"/>
    <col min="7168" max="7168" width="8.85546875" style="1" bestFit="1" customWidth="1"/>
    <col min="7169" max="7169" width="6.7109375" style="1" customWidth="1"/>
    <col min="7170" max="7170" width="8.85546875" style="1" bestFit="1" customWidth="1"/>
    <col min="7171" max="7171" width="6.85546875" style="1" customWidth="1"/>
    <col min="7172" max="7419" width="11.42578125" style="1"/>
    <col min="7420" max="7420" width="14" style="1" bestFit="1" customWidth="1"/>
    <col min="7421" max="7421" width="44.28515625" style="1" customWidth="1"/>
    <col min="7422" max="7422" width="10.42578125" style="1" bestFit="1" customWidth="1"/>
    <col min="7423" max="7423" width="7.7109375" style="1" bestFit="1" customWidth="1"/>
    <col min="7424" max="7424" width="8.85546875" style="1" bestFit="1" customWidth="1"/>
    <col min="7425" max="7425" width="6.7109375" style="1" customWidth="1"/>
    <col min="7426" max="7426" width="8.85546875" style="1" bestFit="1" customWidth="1"/>
    <col min="7427" max="7427" width="6.85546875" style="1" customWidth="1"/>
    <col min="7428" max="7675" width="11.42578125" style="1"/>
    <col min="7676" max="7676" width="14" style="1" bestFit="1" customWidth="1"/>
    <col min="7677" max="7677" width="44.28515625" style="1" customWidth="1"/>
    <col min="7678" max="7678" width="10.42578125" style="1" bestFit="1" customWidth="1"/>
    <col min="7679" max="7679" width="7.7109375" style="1" bestFit="1" customWidth="1"/>
    <col min="7680" max="7680" width="8.85546875" style="1" bestFit="1" customWidth="1"/>
    <col min="7681" max="7681" width="6.7109375" style="1" customWidth="1"/>
    <col min="7682" max="7682" width="8.85546875" style="1" bestFit="1" customWidth="1"/>
    <col min="7683" max="7683" width="6.85546875" style="1" customWidth="1"/>
    <col min="7684" max="7931" width="11.42578125" style="1"/>
    <col min="7932" max="7932" width="14" style="1" bestFit="1" customWidth="1"/>
    <col min="7933" max="7933" width="44.28515625" style="1" customWidth="1"/>
    <col min="7934" max="7934" width="10.42578125" style="1" bestFit="1" customWidth="1"/>
    <col min="7935" max="7935" width="7.7109375" style="1" bestFit="1" customWidth="1"/>
    <col min="7936" max="7936" width="8.85546875" style="1" bestFit="1" customWidth="1"/>
    <col min="7937" max="7937" width="6.7109375" style="1" customWidth="1"/>
    <col min="7938" max="7938" width="8.85546875" style="1" bestFit="1" customWidth="1"/>
    <col min="7939" max="7939" width="6.85546875" style="1" customWidth="1"/>
    <col min="7940" max="8187" width="11.42578125" style="1"/>
    <col min="8188" max="8188" width="14" style="1" bestFit="1" customWidth="1"/>
    <col min="8189" max="8189" width="44.28515625" style="1" customWidth="1"/>
    <col min="8190" max="8190" width="10.42578125" style="1" bestFit="1" customWidth="1"/>
    <col min="8191" max="8191" width="7.7109375" style="1" bestFit="1" customWidth="1"/>
    <col min="8192" max="8192" width="8.85546875" style="1" bestFit="1" customWidth="1"/>
    <col min="8193" max="8193" width="6.7109375" style="1" customWidth="1"/>
    <col min="8194" max="8194" width="8.85546875" style="1" bestFit="1" customWidth="1"/>
    <col min="8195" max="8195" width="6.85546875" style="1" customWidth="1"/>
    <col min="8196" max="8443" width="11.42578125" style="1"/>
    <col min="8444" max="8444" width="14" style="1" bestFit="1" customWidth="1"/>
    <col min="8445" max="8445" width="44.28515625" style="1" customWidth="1"/>
    <col min="8446" max="8446" width="10.42578125" style="1" bestFit="1" customWidth="1"/>
    <col min="8447" max="8447" width="7.7109375" style="1" bestFit="1" customWidth="1"/>
    <col min="8448" max="8448" width="8.85546875" style="1" bestFit="1" customWidth="1"/>
    <col min="8449" max="8449" width="6.7109375" style="1" customWidth="1"/>
    <col min="8450" max="8450" width="8.85546875" style="1" bestFit="1" customWidth="1"/>
    <col min="8451" max="8451" width="6.85546875" style="1" customWidth="1"/>
    <col min="8452" max="8699" width="11.42578125" style="1"/>
    <col min="8700" max="8700" width="14" style="1" bestFit="1" customWidth="1"/>
    <col min="8701" max="8701" width="44.28515625" style="1" customWidth="1"/>
    <col min="8702" max="8702" width="10.42578125" style="1" bestFit="1" customWidth="1"/>
    <col min="8703" max="8703" width="7.7109375" style="1" bestFit="1" customWidth="1"/>
    <col min="8704" max="8704" width="8.85546875" style="1" bestFit="1" customWidth="1"/>
    <col min="8705" max="8705" width="6.7109375" style="1" customWidth="1"/>
    <col min="8706" max="8706" width="8.85546875" style="1" bestFit="1" customWidth="1"/>
    <col min="8707" max="8707" width="6.85546875" style="1" customWidth="1"/>
    <col min="8708" max="8955" width="11.42578125" style="1"/>
    <col min="8956" max="8956" width="14" style="1" bestFit="1" customWidth="1"/>
    <col min="8957" max="8957" width="44.28515625" style="1" customWidth="1"/>
    <col min="8958" max="8958" width="10.42578125" style="1" bestFit="1" customWidth="1"/>
    <col min="8959" max="8959" width="7.7109375" style="1" bestFit="1" customWidth="1"/>
    <col min="8960" max="8960" width="8.85546875" style="1" bestFit="1" customWidth="1"/>
    <col min="8961" max="8961" width="6.7109375" style="1" customWidth="1"/>
    <col min="8962" max="8962" width="8.85546875" style="1" bestFit="1" customWidth="1"/>
    <col min="8963" max="8963" width="6.85546875" style="1" customWidth="1"/>
    <col min="8964" max="9211" width="11.42578125" style="1"/>
    <col min="9212" max="9212" width="14" style="1" bestFit="1" customWidth="1"/>
    <col min="9213" max="9213" width="44.28515625" style="1" customWidth="1"/>
    <col min="9214" max="9214" width="10.42578125" style="1" bestFit="1" customWidth="1"/>
    <col min="9215" max="9215" width="7.7109375" style="1" bestFit="1" customWidth="1"/>
    <col min="9216" max="9216" width="8.85546875" style="1" bestFit="1" customWidth="1"/>
    <col min="9217" max="9217" width="6.7109375" style="1" customWidth="1"/>
    <col min="9218" max="9218" width="8.85546875" style="1" bestFit="1" customWidth="1"/>
    <col min="9219" max="9219" width="6.85546875" style="1" customWidth="1"/>
    <col min="9220" max="9467" width="11.42578125" style="1"/>
    <col min="9468" max="9468" width="14" style="1" bestFit="1" customWidth="1"/>
    <col min="9469" max="9469" width="44.28515625" style="1" customWidth="1"/>
    <col min="9470" max="9470" width="10.42578125" style="1" bestFit="1" customWidth="1"/>
    <col min="9471" max="9471" width="7.7109375" style="1" bestFit="1" customWidth="1"/>
    <col min="9472" max="9472" width="8.85546875" style="1" bestFit="1" customWidth="1"/>
    <col min="9473" max="9473" width="6.7109375" style="1" customWidth="1"/>
    <col min="9474" max="9474" width="8.85546875" style="1" bestFit="1" customWidth="1"/>
    <col min="9475" max="9475" width="6.85546875" style="1" customWidth="1"/>
    <col min="9476" max="9723" width="11.42578125" style="1"/>
    <col min="9724" max="9724" width="14" style="1" bestFit="1" customWidth="1"/>
    <col min="9725" max="9725" width="44.28515625" style="1" customWidth="1"/>
    <col min="9726" max="9726" width="10.42578125" style="1" bestFit="1" customWidth="1"/>
    <col min="9727" max="9727" width="7.7109375" style="1" bestFit="1" customWidth="1"/>
    <col min="9728" max="9728" width="8.85546875" style="1" bestFit="1" customWidth="1"/>
    <col min="9729" max="9729" width="6.7109375" style="1" customWidth="1"/>
    <col min="9730" max="9730" width="8.85546875" style="1" bestFit="1" customWidth="1"/>
    <col min="9731" max="9731" width="6.85546875" style="1" customWidth="1"/>
    <col min="9732" max="9979" width="11.42578125" style="1"/>
    <col min="9980" max="9980" width="14" style="1" bestFit="1" customWidth="1"/>
    <col min="9981" max="9981" width="44.28515625" style="1" customWidth="1"/>
    <col min="9982" max="9982" width="10.42578125" style="1" bestFit="1" customWidth="1"/>
    <col min="9983" max="9983" width="7.7109375" style="1" bestFit="1" customWidth="1"/>
    <col min="9984" max="9984" width="8.85546875" style="1" bestFit="1" customWidth="1"/>
    <col min="9985" max="9985" width="6.7109375" style="1" customWidth="1"/>
    <col min="9986" max="9986" width="8.85546875" style="1" bestFit="1" customWidth="1"/>
    <col min="9987" max="9987" width="6.85546875" style="1" customWidth="1"/>
    <col min="9988" max="10235" width="11.42578125" style="1"/>
    <col min="10236" max="10236" width="14" style="1" bestFit="1" customWidth="1"/>
    <col min="10237" max="10237" width="44.28515625" style="1" customWidth="1"/>
    <col min="10238" max="10238" width="10.42578125" style="1" bestFit="1" customWidth="1"/>
    <col min="10239" max="10239" width="7.7109375" style="1" bestFit="1" customWidth="1"/>
    <col min="10240" max="10240" width="8.85546875" style="1" bestFit="1" customWidth="1"/>
    <col min="10241" max="10241" width="6.7109375" style="1" customWidth="1"/>
    <col min="10242" max="10242" width="8.85546875" style="1" bestFit="1" customWidth="1"/>
    <col min="10243" max="10243" width="6.85546875" style="1" customWidth="1"/>
    <col min="10244" max="10491" width="11.42578125" style="1"/>
    <col min="10492" max="10492" width="14" style="1" bestFit="1" customWidth="1"/>
    <col min="10493" max="10493" width="44.28515625" style="1" customWidth="1"/>
    <col min="10494" max="10494" width="10.42578125" style="1" bestFit="1" customWidth="1"/>
    <col min="10495" max="10495" width="7.7109375" style="1" bestFit="1" customWidth="1"/>
    <col min="10496" max="10496" width="8.85546875" style="1" bestFit="1" customWidth="1"/>
    <col min="10497" max="10497" width="6.7109375" style="1" customWidth="1"/>
    <col min="10498" max="10498" width="8.85546875" style="1" bestFit="1" customWidth="1"/>
    <col min="10499" max="10499" width="6.85546875" style="1" customWidth="1"/>
    <col min="10500" max="10747" width="11.42578125" style="1"/>
    <col min="10748" max="10748" width="14" style="1" bestFit="1" customWidth="1"/>
    <col min="10749" max="10749" width="44.28515625" style="1" customWidth="1"/>
    <col min="10750" max="10750" width="10.42578125" style="1" bestFit="1" customWidth="1"/>
    <col min="10751" max="10751" width="7.7109375" style="1" bestFit="1" customWidth="1"/>
    <col min="10752" max="10752" width="8.85546875" style="1" bestFit="1" customWidth="1"/>
    <col min="10753" max="10753" width="6.7109375" style="1" customWidth="1"/>
    <col min="10754" max="10754" width="8.85546875" style="1" bestFit="1" customWidth="1"/>
    <col min="10755" max="10755" width="6.85546875" style="1" customWidth="1"/>
    <col min="10756" max="11003" width="11.42578125" style="1"/>
    <col min="11004" max="11004" width="14" style="1" bestFit="1" customWidth="1"/>
    <col min="11005" max="11005" width="44.28515625" style="1" customWidth="1"/>
    <col min="11006" max="11006" width="10.42578125" style="1" bestFit="1" customWidth="1"/>
    <col min="11007" max="11007" width="7.7109375" style="1" bestFit="1" customWidth="1"/>
    <col min="11008" max="11008" width="8.85546875" style="1" bestFit="1" customWidth="1"/>
    <col min="11009" max="11009" width="6.7109375" style="1" customWidth="1"/>
    <col min="11010" max="11010" width="8.85546875" style="1" bestFit="1" customWidth="1"/>
    <col min="11011" max="11011" width="6.85546875" style="1" customWidth="1"/>
    <col min="11012" max="11259" width="11.42578125" style="1"/>
    <col min="11260" max="11260" width="14" style="1" bestFit="1" customWidth="1"/>
    <col min="11261" max="11261" width="44.28515625" style="1" customWidth="1"/>
    <col min="11262" max="11262" width="10.42578125" style="1" bestFit="1" customWidth="1"/>
    <col min="11263" max="11263" width="7.7109375" style="1" bestFit="1" customWidth="1"/>
    <col min="11264" max="11264" width="8.85546875" style="1" bestFit="1" customWidth="1"/>
    <col min="11265" max="11265" width="6.7109375" style="1" customWidth="1"/>
    <col min="11266" max="11266" width="8.85546875" style="1" bestFit="1" customWidth="1"/>
    <col min="11267" max="11267" width="6.85546875" style="1" customWidth="1"/>
    <col min="11268" max="11515" width="11.42578125" style="1"/>
    <col min="11516" max="11516" width="14" style="1" bestFit="1" customWidth="1"/>
    <col min="11517" max="11517" width="44.28515625" style="1" customWidth="1"/>
    <col min="11518" max="11518" width="10.42578125" style="1" bestFit="1" customWidth="1"/>
    <col min="11519" max="11519" width="7.7109375" style="1" bestFit="1" customWidth="1"/>
    <col min="11520" max="11520" width="8.85546875" style="1" bestFit="1" customWidth="1"/>
    <col min="11521" max="11521" width="6.7109375" style="1" customWidth="1"/>
    <col min="11522" max="11522" width="8.85546875" style="1" bestFit="1" customWidth="1"/>
    <col min="11523" max="11523" width="6.85546875" style="1" customWidth="1"/>
    <col min="11524" max="11771" width="11.42578125" style="1"/>
    <col min="11772" max="11772" width="14" style="1" bestFit="1" customWidth="1"/>
    <col min="11773" max="11773" width="44.28515625" style="1" customWidth="1"/>
    <col min="11774" max="11774" width="10.42578125" style="1" bestFit="1" customWidth="1"/>
    <col min="11775" max="11775" width="7.7109375" style="1" bestFit="1" customWidth="1"/>
    <col min="11776" max="11776" width="8.85546875" style="1" bestFit="1" customWidth="1"/>
    <col min="11777" max="11777" width="6.7109375" style="1" customWidth="1"/>
    <col min="11778" max="11778" width="8.85546875" style="1" bestFit="1" customWidth="1"/>
    <col min="11779" max="11779" width="6.85546875" style="1" customWidth="1"/>
    <col min="11780" max="12027" width="11.42578125" style="1"/>
    <col min="12028" max="12028" width="14" style="1" bestFit="1" customWidth="1"/>
    <col min="12029" max="12029" width="44.28515625" style="1" customWidth="1"/>
    <col min="12030" max="12030" width="10.42578125" style="1" bestFit="1" customWidth="1"/>
    <col min="12031" max="12031" width="7.7109375" style="1" bestFit="1" customWidth="1"/>
    <col min="12032" max="12032" width="8.85546875" style="1" bestFit="1" customWidth="1"/>
    <col min="12033" max="12033" width="6.7109375" style="1" customWidth="1"/>
    <col min="12034" max="12034" width="8.85546875" style="1" bestFit="1" customWidth="1"/>
    <col min="12035" max="12035" width="6.85546875" style="1" customWidth="1"/>
    <col min="12036" max="12283" width="11.42578125" style="1"/>
    <col min="12284" max="12284" width="14" style="1" bestFit="1" customWidth="1"/>
    <col min="12285" max="12285" width="44.28515625" style="1" customWidth="1"/>
    <col min="12286" max="12286" width="10.42578125" style="1" bestFit="1" customWidth="1"/>
    <col min="12287" max="12287" width="7.7109375" style="1" bestFit="1" customWidth="1"/>
    <col min="12288" max="12288" width="8.85546875" style="1" bestFit="1" customWidth="1"/>
    <col min="12289" max="12289" width="6.7109375" style="1" customWidth="1"/>
    <col min="12290" max="12290" width="8.85546875" style="1" bestFit="1" customWidth="1"/>
    <col min="12291" max="12291" width="6.85546875" style="1" customWidth="1"/>
    <col min="12292" max="12539" width="11.42578125" style="1"/>
    <col min="12540" max="12540" width="14" style="1" bestFit="1" customWidth="1"/>
    <col min="12541" max="12541" width="44.28515625" style="1" customWidth="1"/>
    <col min="12542" max="12542" width="10.42578125" style="1" bestFit="1" customWidth="1"/>
    <col min="12543" max="12543" width="7.7109375" style="1" bestFit="1" customWidth="1"/>
    <col min="12544" max="12544" width="8.85546875" style="1" bestFit="1" customWidth="1"/>
    <col min="12545" max="12545" width="6.7109375" style="1" customWidth="1"/>
    <col min="12546" max="12546" width="8.85546875" style="1" bestFit="1" customWidth="1"/>
    <col min="12547" max="12547" width="6.85546875" style="1" customWidth="1"/>
    <col min="12548" max="12795" width="11.42578125" style="1"/>
    <col min="12796" max="12796" width="14" style="1" bestFit="1" customWidth="1"/>
    <col min="12797" max="12797" width="44.28515625" style="1" customWidth="1"/>
    <col min="12798" max="12798" width="10.42578125" style="1" bestFit="1" customWidth="1"/>
    <col min="12799" max="12799" width="7.7109375" style="1" bestFit="1" customWidth="1"/>
    <col min="12800" max="12800" width="8.85546875" style="1" bestFit="1" customWidth="1"/>
    <col min="12801" max="12801" width="6.7109375" style="1" customWidth="1"/>
    <col min="12802" max="12802" width="8.85546875" style="1" bestFit="1" customWidth="1"/>
    <col min="12803" max="12803" width="6.85546875" style="1" customWidth="1"/>
    <col min="12804" max="13051" width="11.42578125" style="1"/>
    <col min="13052" max="13052" width="14" style="1" bestFit="1" customWidth="1"/>
    <col min="13053" max="13053" width="44.28515625" style="1" customWidth="1"/>
    <col min="13054" max="13054" width="10.42578125" style="1" bestFit="1" customWidth="1"/>
    <col min="13055" max="13055" width="7.7109375" style="1" bestFit="1" customWidth="1"/>
    <col min="13056" max="13056" width="8.85546875" style="1" bestFit="1" customWidth="1"/>
    <col min="13057" max="13057" width="6.7109375" style="1" customWidth="1"/>
    <col min="13058" max="13058" width="8.85546875" style="1" bestFit="1" customWidth="1"/>
    <col min="13059" max="13059" width="6.85546875" style="1" customWidth="1"/>
    <col min="13060" max="13307" width="11.42578125" style="1"/>
    <col min="13308" max="13308" width="14" style="1" bestFit="1" customWidth="1"/>
    <col min="13309" max="13309" width="44.28515625" style="1" customWidth="1"/>
    <col min="13310" max="13310" width="10.42578125" style="1" bestFit="1" customWidth="1"/>
    <col min="13311" max="13311" width="7.7109375" style="1" bestFit="1" customWidth="1"/>
    <col min="13312" max="13312" width="8.85546875" style="1" bestFit="1" customWidth="1"/>
    <col min="13313" max="13313" width="6.7109375" style="1" customWidth="1"/>
    <col min="13314" max="13314" width="8.85546875" style="1" bestFit="1" customWidth="1"/>
    <col min="13315" max="13315" width="6.85546875" style="1" customWidth="1"/>
    <col min="13316" max="13563" width="11.42578125" style="1"/>
    <col min="13564" max="13564" width="14" style="1" bestFit="1" customWidth="1"/>
    <col min="13565" max="13565" width="44.28515625" style="1" customWidth="1"/>
    <col min="13566" max="13566" width="10.42578125" style="1" bestFit="1" customWidth="1"/>
    <col min="13567" max="13567" width="7.7109375" style="1" bestFit="1" customWidth="1"/>
    <col min="13568" max="13568" width="8.85546875" style="1" bestFit="1" customWidth="1"/>
    <col min="13569" max="13569" width="6.7109375" style="1" customWidth="1"/>
    <col min="13570" max="13570" width="8.85546875" style="1" bestFit="1" customWidth="1"/>
    <col min="13571" max="13571" width="6.85546875" style="1" customWidth="1"/>
    <col min="13572" max="13819" width="11.42578125" style="1"/>
    <col min="13820" max="13820" width="14" style="1" bestFit="1" customWidth="1"/>
    <col min="13821" max="13821" width="44.28515625" style="1" customWidth="1"/>
    <col min="13822" max="13822" width="10.42578125" style="1" bestFit="1" customWidth="1"/>
    <col min="13823" max="13823" width="7.7109375" style="1" bestFit="1" customWidth="1"/>
    <col min="13824" max="13824" width="8.85546875" style="1" bestFit="1" customWidth="1"/>
    <col min="13825" max="13825" width="6.7109375" style="1" customWidth="1"/>
    <col min="13826" max="13826" width="8.85546875" style="1" bestFit="1" customWidth="1"/>
    <col min="13827" max="13827" width="6.85546875" style="1" customWidth="1"/>
    <col min="13828" max="14075" width="11.42578125" style="1"/>
    <col min="14076" max="14076" width="14" style="1" bestFit="1" customWidth="1"/>
    <col min="14077" max="14077" width="44.28515625" style="1" customWidth="1"/>
    <col min="14078" max="14078" width="10.42578125" style="1" bestFit="1" customWidth="1"/>
    <col min="14079" max="14079" width="7.7109375" style="1" bestFit="1" customWidth="1"/>
    <col min="14080" max="14080" width="8.85546875" style="1" bestFit="1" customWidth="1"/>
    <col min="14081" max="14081" width="6.7109375" style="1" customWidth="1"/>
    <col min="14082" max="14082" width="8.85546875" style="1" bestFit="1" customWidth="1"/>
    <col min="14083" max="14083" width="6.85546875" style="1" customWidth="1"/>
    <col min="14084" max="14331" width="11.42578125" style="1"/>
    <col min="14332" max="14332" width="14" style="1" bestFit="1" customWidth="1"/>
    <col min="14333" max="14333" width="44.28515625" style="1" customWidth="1"/>
    <col min="14334" max="14334" width="10.42578125" style="1" bestFit="1" customWidth="1"/>
    <col min="14335" max="14335" width="7.7109375" style="1" bestFit="1" customWidth="1"/>
    <col min="14336" max="14336" width="8.85546875" style="1" bestFit="1" customWidth="1"/>
    <col min="14337" max="14337" width="6.7109375" style="1" customWidth="1"/>
    <col min="14338" max="14338" width="8.85546875" style="1" bestFit="1" customWidth="1"/>
    <col min="14339" max="14339" width="6.85546875" style="1" customWidth="1"/>
    <col min="14340" max="14587" width="11.42578125" style="1"/>
    <col min="14588" max="14588" width="14" style="1" bestFit="1" customWidth="1"/>
    <col min="14589" max="14589" width="44.28515625" style="1" customWidth="1"/>
    <col min="14590" max="14590" width="10.42578125" style="1" bestFit="1" customWidth="1"/>
    <col min="14591" max="14591" width="7.7109375" style="1" bestFit="1" customWidth="1"/>
    <col min="14592" max="14592" width="8.85546875" style="1" bestFit="1" customWidth="1"/>
    <col min="14593" max="14593" width="6.7109375" style="1" customWidth="1"/>
    <col min="14594" max="14594" width="8.85546875" style="1" bestFit="1" customWidth="1"/>
    <col min="14595" max="14595" width="6.85546875" style="1" customWidth="1"/>
    <col min="14596" max="14843" width="11.42578125" style="1"/>
    <col min="14844" max="14844" width="14" style="1" bestFit="1" customWidth="1"/>
    <col min="14845" max="14845" width="44.28515625" style="1" customWidth="1"/>
    <col min="14846" max="14846" width="10.42578125" style="1" bestFit="1" customWidth="1"/>
    <col min="14847" max="14847" width="7.7109375" style="1" bestFit="1" customWidth="1"/>
    <col min="14848" max="14848" width="8.85546875" style="1" bestFit="1" customWidth="1"/>
    <col min="14849" max="14849" width="6.7109375" style="1" customWidth="1"/>
    <col min="14850" max="14850" width="8.85546875" style="1" bestFit="1" customWidth="1"/>
    <col min="14851" max="14851" width="6.85546875" style="1" customWidth="1"/>
    <col min="14852" max="15099" width="11.42578125" style="1"/>
    <col min="15100" max="15100" width="14" style="1" bestFit="1" customWidth="1"/>
    <col min="15101" max="15101" width="44.28515625" style="1" customWidth="1"/>
    <col min="15102" max="15102" width="10.42578125" style="1" bestFit="1" customWidth="1"/>
    <col min="15103" max="15103" width="7.7109375" style="1" bestFit="1" customWidth="1"/>
    <col min="15104" max="15104" width="8.85546875" style="1" bestFit="1" customWidth="1"/>
    <col min="15105" max="15105" width="6.7109375" style="1" customWidth="1"/>
    <col min="15106" max="15106" width="8.85546875" style="1" bestFit="1" customWidth="1"/>
    <col min="15107" max="15107" width="6.85546875" style="1" customWidth="1"/>
    <col min="15108" max="15355" width="11.42578125" style="1"/>
    <col min="15356" max="15356" width="14" style="1" bestFit="1" customWidth="1"/>
    <col min="15357" max="15357" width="44.28515625" style="1" customWidth="1"/>
    <col min="15358" max="15358" width="10.42578125" style="1" bestFit="1" customWidth="1"/>
    <col min="15359" max="15359" width="7.7109375" style="1" bestFit="1" customWidth="1"/>
    <col min="15360" max="15360" width="8.85546875" style="1" bestFit="1" customWidth="1"/>
    <col min="15361" max="15361" width="6.7109375" style="1" customWidth="1"/>
    <col min="15362" max="15362" width="8.85546875" style="1" bestFit="1" customWidth="1"/>
    <col min="15363" max="15363" width="6.85546875" style="1" customWidth="1"/>
    <col min="15364" max="15611" width="11.42578125" style="1"/>
    <col min="15612" max="15612" width="14" style="1" bestFit="1" customWidth="1"/>
    <col min="15613" max="15613" width="44.28515625" style="1" customWidth="1"/>
    <col min="15614" max="15614" width="10.42578125" style="1" bestFit="1" customWidth="1"/>
    <col min="15615" max="15615" width="7.7109375" style="1" bestFit="1" customWidth="1"/>
    <col min="15616" max="15616" width="8.85546875" style="1" bestFit="1" customWidth="1"/>
    <col min="15617" max="15617" width="6.7109375" style="1" customWidth="1"/>
    <col min="15618" max="15618" width="8.85546875" style="1" bestFit="1" customWidth="1"/>
    <col min="15619" max="15619" width="6.85546875" style="1" customWidth="1"/>
    <col min="15620" max="15867" width="11.42578125" style="1"/>
    <col min="15868" max="15868" width="14" style="1" bestFit="1" customWidth="1"/>
    <col min="15869" max="15869" width="44.28515625" style="1" customWidth="1"/>
    <col min="15870" max="15870" width="10.42578125" style="1" bestFit="1" customWidth="1"/>
    <col min="15871" max="15871" width="7.7109375" style="1" bestFit="1" customWidth="1"/>
    <col min="15872" max="15872" width="8.85546875" style="1" bestFit="1" customWidth="1"/>
    <col min="15873" max="15873" width="6.7109375" style="1" customWidth="1"/>
    <col min="15874" max="15874" width="8.85546875" style="1" bestFit="1" customWidth="1"/>
    <col min="15875" max="15875" width="6.85546875" style="1" customWidth="1"/>
    <col min="15876" max="16123" width="11.42578125" style="1"/>
    <col min="16124" max="16124" width="14" style="1" bestFit="1" customWidth="1"/>
    <col min="16125" max="16125" width="44.28515625" style="1" customWidth="1"/>
    <col min="16126" max="16126" width="10.42578125" style="1" bestFit="1" customWidth="1"/>
    <col min="16127" max="16127" width="7.7109375" style="1" bestFit="1" customWidth="1"/>
    <col min="16128" max="16128" width="8.85546875" style="1" bestFit="1" customWidth="1"/>
    <col min="16129" max="16129" width="6.7109375" style="1" customWidth="1"/>
    <col min="16130" max="16130" width="8.85546875" style="1" bestFit="1" customWidth="1"/>
    <col min="16131" max="16131" width="6.85546875" style="1" customWidth="1"/>
    <col min="16132" max="16384" width="11.42578125" style="1"/>
  </cols>
  <sheetData>
    <row r="1" spans="1:12" ht="22.5" customHeight="1" x14ac:dyDescent="0.2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2" s="6" customFormat="1" ht="15.75" x14ac:dyDescent="0.25">
      <c r="A2" s="855" t="s">
        <v>544</v>
      </c>
      <c r="B2" s="855"/>
      <c r="C2" s="855"/>
      <c r="D2" s="544"/>
      <c r="E2" s="3"/>
      <c r="F2" s="4"/>
      <c r="G2" s="5"/>
      <c r="H2" s="5"/>
      <c r="I2" s="5"/>
      <c r="J2" s="5"/>
    </row>
    <row r="3" spans="1:12" s="6" customFormat="1" ht="15.75" x14ac:dyDescent="0.25">
      <c r="A3" s="855" t="s">
        <v>545</v>
      </c>
      <c r="B3" s="855"/>
      <c r="C3" s="855"/>
      <c r="D3" s="544"/>
      <c r="E3" s="3"/>
      <c r="F3" s="4"/>
      <c r="G3" s="5"/>
      <c r="H3" s="5"/>
      <c r="I3" s="5"/>
      <c r="J3" s="5"/>
    </row>
    <row r="4" spans="1:12" s="6" customFormat="1" ht="15.75" x14ac:dyDescent="0.25">
      <c r="A4" s="855" t="s">
        <v>1</v>
      </c>
      <c r="B4" s="855"/>
      <c r="C4" s="855"/>
      <c r="D4" s="544"/>
      <c r="E4" s="3"/>
      <c r="F4" s="4"/>
      <c r="G4" s="5"/>
      <c r="H4" s="5"/>
      <c r="I4" s="5"/>
      <c r="J4" s="5"/>
    </row>
    <row r="5" spans="1:12" x14ac:dyDescent="0.25">
      <c r="C5" s="8"/>
      <c r="D5" s="8"/>
    </row>
    <row r="6" spans="1:12" x14ac:dyDescent="0.25">
      <c r="A6" s="856" t="s">
        <v>2</v>
      </c>
      <c r="B6" s="54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2" x14ac:dyDescent="0.25">
      <c r="A7" s="857"/>
      <c r="B7" s="54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2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2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>
        <v>12</v>
      </c>
      <c r="H9" s="19"/>
      <c r="I9" s="19"/>
      <c r="J9" s="18"/>
      <c r="K9" s="19"/>
      <c r="L9" s="19"/>
    </row>
    <row r="10" spans="1:12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5</v>
      </c>
      <c r="J10" s="21"/>
      <c r="K10" s="19">
        <v>15</v>
      </c>
      <c r="L10" s="19"/>
    </row>
    <row r="11" spans="1:12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>
        <v>12</v>
      </c>
      <c r="H11" s="19"/>
      <c r="I11" s="19"/>
      <c r="J11" s="18"/>
      <c r="K11" s="19">
        <v>20</v>
      </c>
      <c r="L11" s="19"/>
    </row>
    <row r="12" spans="1:12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8</v>
      </c>
      <c r="H12" s="28"/>
      <c r="I12" s="21">
        <v>10</v>
      </c>
      <c r="J12" s="21"/>
      <c r="K12" s="21"/>
      <c r="L12" s="19"/>
    </row>
    <row r="13" spans="1:12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2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2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/>
      <c r="H15" s="19"/>
      <c r="I15" s="19">
        <v>5</v>
      </c>
      <c r="J15" s="31"/>
      <c r="K15" s="19"/>
      <c r="L15" s="19"/>
    </row>
    <row r="16" spans="1:12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15</v>
      </c>
      <c r="F17" s="197"/>
      <c r="G17" s="177">
        <v>7</v>
      </c>
      <c r="H17" s="187"/>
      <c r="I17" s="177"/>
      <c r="J17" s="177"/>
      <c r="K17" s="177"/>
      <c r="L17" s="19"/>
      <c r="M17" s="1" t="s">
        <v>489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4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12</v>
      </c>
      <c r="H21" s="19"/>
      <c r="I21" s="19">
        <v>15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1" t="s">
        <v>486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2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>
        <v>10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8</v>
      </c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10</v>
      </c>
      <c r="H33" s="174"/>
      <c r="I33" s="177">
        <v>15</v>
      </c>
      <c r="J33" s="177"/>
      <c r="K33" s="177">
        <v>20</v>
      </c>
      <c r="L33" s="19"/>
      <c r="M33" s="1" t="s">
        <v>488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>
        <v>10</v>
      </c>
      <c r="J38" s="176"/>
      <c r="K38" s="174"/>
      <c r="L38" s="19"/>
      <c r="M38" s="1" t="s">
        <v>487</v>
      </c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>
        <v>44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80</v>
      </c>
      <c r="F42" s="175"/>
      <c r="G42" s="177">
        <v>40</v>
      </c>
      <c r="H42" s="174"/>
      <c r="I42" s="177">
        <v>70</v>
      </c>
      <c r="J42" s="177"/>
      <c r="K42" s="177">
        <v>100</v>
      </c>
      <c r="L42" s="19"/>
      <c r="M42" s="1" t="s">
        <v>492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8</v>
      </c>
      <c r="F48" s="22"/>
      <c r="G48" s="18"/>
      <c r="H48" s="19"/>
      <c r="I48" s="18">
        <v>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6</v>
      </c>
      <c r="L49" s="19"/>
      <c r="M49" s="1" t="s">
        <v>493</v>
      </c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>
        <v>5</v>
      </c>
      <c r="J50" s="18"/>
      <c r="K50" s="19"/>
      <c r="L50" s="19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>
        <v>6</v>
      </c>
      <c r="L51" s="19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>
        <v>5</v>
      </c>
      <c r="L52" s="19"/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/>
      <c r="L55" s="19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2</v>
      </c>
      <c r="J58" s="18"/>
      <c r="K58" s="19"/>
      <c r="L58" s="19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3</v>
      </c>
      <c r="H59" s="19"/>
      <c r="I59" s="19"/>
      <c r="J59" s="18"/>
      <c r="K59" s="19"/>
      <c r="L59" s="19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>
        <v>5</v>
      </c>
      <c r="L63" s="19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15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7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20</v>
      </c>
      <c r="H69" s="19"/>
      <c r="I69" s="21">
        <v>20</v>
      </c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50</v>
      </c>
      <c r="H75" s="174"/>
      <c r="I75" s="174">
        <v>70</v>
      </c>
      <c r="J75" s="176"/>
      <c r="K75" s="174">
        <v>100</v>
      </c>
      <c r="L75" s="19"/>
      <c r="M75" s="1" t="s">
        <v>503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>
        <v>5</v>
      </c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5</v>
      </c>
      <c r="H78" s="19"/>
      <c r="I78" s="19">
        <v>5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3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>
        <v>5</v>
      </c>
      <c r="J81" s="28"/>
      <c r="K81" s="21">
        <v>7</v>
      </c>
      <c r="L81" s="19"/>
    </row>
    <row r="82" spans="1:13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3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3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  <c r="M84" s="112"/>
    </row>
    <row r="85" spans="1:13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  <c r="M85" s="112"/>
    </row>
    <row r="86" spans="1:13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3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3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/>
      <c r="H88" s="19"/>
      <c r="I88" s="19">
        <v>10</v>
      </c>
      <c r="J88" s="19"/>
      <c r="K88" s="19">
        <v>15</v>
      </c>
    </row>
    <row r="89" spans="1:13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</v>
      </c>
      <c r="H89" s="19"/>
      <c r="I89" s="19">
        <v>1</v>
      </c>
      <c r="J89" s="19"/>
      <c r="K89" s="19"/>
    </row>
    <row r="90" spans="1:13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2</v>
      </c>
      <c r="H90" s="19"/>
      <c r="I90" s="19"/>
      <c r="J90" s="19"/>
      <c r="K90" s="19">
        <v>1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0866141732283472" right="0.70866141732283472" top="0.74803149606299213" bottom="0.74803149606299213" header="0.31496062992125984" footer="0.31496062992125984"/>
  <pageSetup scale="95" fitToHeight="0" orientation="portrait" horizontalDpi="0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4" zoomScale="150" zoomScaleNormal="150" workbookViewId="0">
      <selection activeCell="A4"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546</v>
      </c>
      <c r="B2" s="855"/>
      <c r="C2" s="855"/>
      <c r="D2" s="54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547</v>
      </c>
      <c r="B3" s="855"/>
      <c r="C3" s="855"/>
      <c r="D3" s="547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47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4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4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10</v>
      </c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/>
      <c r="H11" s="19"/>
      <c r="I11" s="19">
        <v>10</v>
      </c>
      <c r="J11" s="18"/>
      <c r="K11" s="19">
        <v>25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20</v>
      </c>
      <c r="H12" s="28"/>
      <c r="I12" s="21">
        <v>10</v>
      </c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8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20</v>
      </c>
      <c r="F17" s="197"/>
      <c r="G17" s="177">
        <v>20</v>
      </c>
      <c r="H17" s="187"/>
      <c r="I17" s="177"/>
      <c r="J17" s="177"/>
      <c r="K17" s="177">
        <v>20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>
        <v>1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>
        <v>1</v>
      </c>
      <c r="H29" s="19"/>
      <c r="I29" s="19">
        <v>1</v>
      </c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6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>
        <v>10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3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20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20</v>
      </c>
      <c r="H38" s="174"/>
      <c r="I38" s="174">
        <v>120</v>
      </c>
      <c r="J38" s="176"/>
      <c r="K38" s="174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22</v>
      </c>
      <c r="J39" s="18"/>
      <c r="K39" s="19">
        <v>20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40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10</v>
      </c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>
        <v>50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4</v>
      </c>
      <c r="F43" s="22"/>
      <c r="G43" s="19"/>
      <c r="H43" s="19"/>
      <c r="I43" s="19"/>
      <c r="J43" s="18"/>
      <c r="K43" s="19">
        <v>6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>
        <v>20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>
        <v>30</v>
      </c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>
        <v>25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15</v>
      </c>
      <c r="F48" s="22"/>
      <c r="G48" s="18"/>
      <c r="H48" s="19"/>
      <c r="I48" s="18"/>
      <c r="J48" s="18"/>
      <c r="K48" s="18">
        <v>10</v>
      </c>
      <c r="L48" s="19"/>
    </row>
    <row r="49" spans="1:12" s="1" customFormat="1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20</v>
      </c>
      <c r="L49" s="19"/>
    </row>
    <row r="50" spans="1:12" s="1" customFormat="1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3</v>
      </c>
      <c r="J50" s="18"/>
      <c r="K50" s="19"/>
      <c r="L50" s="19"/>
    </row>
    <row r="51" spans="1:12" s="1" customFormat="1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s="1" customFormat="1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>
        <v>2</v>
      </c>
      <c r="J52" s="18"/>
      <c r="K52" s="19"/>
      <c r="L52" s="19"/>
    </row>
    <row r="53" spans="1:12" s="1" customFormat="1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2</v>
      </c>
      <c r="F53" s="22"/>
      <c r="G53" s="19"/>
      <c r="H53" s="19"/>
      <c r="I53" s="19"/>
      <c r="J53" s="18"/>
      <c r="K53" s="19"/>
      <c r="L53" s="19"/>
    </row>
    <row r="54" spans="1:12" s="1" customFormat="1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2</v>
      </c>
      <c r="J54" s="18"/>
      <c r="K54" s="19"/>
      <c r="L54" s="19"/>
    </row>
    <row r="55" spans="1:12" s="1" customFormat="1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16"/>
      <c r="H55" s="19"/>
      <c r="I55" s="19"/>
      <c r="J55" s="18"/>
      <c r="K55" s="116">
        <v>2</v>
      </c>
      <c r="L55" s="19"/>
    </row>
    <row r="56" spans="1:12" s="1" customFormat="1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>
        <v>2</v>
      </c>
      <c r="J56" s="18"/>
      <c r="K56" s="19"/>
      <c r="L56" s="19"/>
    </row>
    <row r="57" spans="1:12" s="1" customFormat="1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s="1" customFormat="1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>
        <v>3</v>
      </c>
      <c r="H58" s="19"/>
      <c r="I58" s="19"/>
      <c r="J58" s="18"/>
      <c r="K58" s="19">
        <v>7</v>
      </c>
      <c r="L58" s="19"/>
    </row>
    <row r="59" spans="1:12" s="1" customFormat="1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>
        <v>6</v>
      </c>
      <c r="H59" s="19"/>
      <c r="I59" s="19">
        <v>3</v>
      </c>
      <c r="J59" s="18"/>
      <c r="K59" s="19"/>
      <c r="L59" s="19"/>
    </row>
    <row r="60" spans="1:12" s="1" customFormat="1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s="1" customFormat="1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s="1" customFormat="1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</row>
    <row r="63" spans="1:12" s="1" customFormat="1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2" s="1" customFormat="1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15</v>
      </c>
      <c r="H65" s="19"/>
      <c r="I65" s="19">
        <v>10</v>
      </c>
      <c r="J65" s="18"/>
      <c r="K65" s="19">
        <v>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20</v>
      </c>
      <c r="F68" s="18"/>
      <c r="G68" s="19"/>
      <c r="H68" s="19"/>
      <c r="I68" s="19">
        <v>10</v>
      </c>
      <c r="J68" s="18"/>
      <c r="K68" s="19">
        <v>15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5</v>
      </c>
      <c r="F70" s="18"/>
      <c r="G70" s="19"/>
      <c r="H70" s="19"/>
      <c r="I70" s="19">
        <v>5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>
        <v>4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22</v>
      </c>
      <c r="J72" s="18"/>
      <c r="K72" s="19">
        <v>20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20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60</v>
      </c>
      <c r="H75" s="174"/>
      <c r="I75" s="174">
        <v>70</v>
      </c>
      <c r="J75" s="176"/>
      <c r="K75" s="174">
        <v>60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2</v>
      </c>
      <c r="F76" s="18"/>
      <c r="G76" s="19">
        <v>3</v>
      </c>
      <c r="H76" s="19"/>
      <c r="I76" s="19"/>
      <c r="J76" s="18"/>
      <c r="K76" s="19">
        <v>3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8</v>
      </c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4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1</v>
      </c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6</v>
      </c>
      <c r="H81" s="21"/>
      <c r="I81" s="21">
        <v>5</v>
      </c>
      <c r="J81" s="28"/>
      <c r="K81" s="21">
        <v>7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5</v>
      </c>
      <c r="J82" s="19"/>
      <c r="K82" s="19">
        <v>6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>
        <v>1</v>
      </c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8</v>
      </c>
      <c r="H88" s="19"/>
      <c r="I88" s="19">
        <v>5</v>
      </c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activeCell="E8" sqref="E8:K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553</v>
      </c>
      <c r="B2" s="855"/>
      <c r="C2" s="855"/>
      <c r="D2" s="55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554</v>
      </c>
      <c r="B3" s="855"/>
      <c r="C3" s="855"/>
      <c r="D3" s="550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50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5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5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20</v>
      </c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20</v>
      </c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30</v>
      </c>
      <c r="F12" s="27"/>
      <c r="G12" s="21">
        <v>20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12</v>
      </c>
      <c r="F15" s="22"/>
      <c r="G15" s="19">
        <v>16</v>
      </c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25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20</v>
      </c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20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20</v>
      </c>
      <c r="H33" s="174"/>
      <c r="I33" s="177"/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1</v>
      </c>
      <c r="F36" s="22"/>
      <c r="G36" s="19">
        <v>2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30</v>
      </c>
      <c r="F38" s="175"/>
      <c r="G38" s="174">
        <v>10</v>
      </c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25</v>
      </c>
      <c r="H41" s="19"/>
      <c r="I41" s="19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100</v>
      </c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4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30</v>
      </c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/>
      <c r="J48" s="18"/>
      <c r="K48" s="18"/>
      <c r="L48" s="19"/>
    </row>
    <row r="49" spans="1:12" s="1" customFormat="1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10</v>
      </c>
      <c r="L49" s="19"/>
    </row>
    <row r="50" spans="1:12" s="1" customFormat="1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>
        <v>5</v>
      </c>
      <c r="H50" s="19"/>
      <c r="I50" s="19">
        <v>5</v>
      </c>
      <c r="J50" s="18"/>
      <c r="K50" s="19"/>
      <c r="L50" s="19"/>
    </row>
    <row r="51" spans="1:12" s="1" customFormat="1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</row>
    <row r="52" spans="1:12" s="1" customFormat="1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</v>
      </c>
      <c r="F52" s="22"/>
      <c r="G52" s="19"/>
      <c r="H52" s="19"/>
      <c r="I52" s="19"/>
      <c r="J52" s="18"/>
      <c r="K52" s="19"/>
      <c r="L52" s="19"/>
    </row>
    <row r="53" spans="1:12" s="1" customFormat="1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s="1" customFormat="1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s="1" customFormat="1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16">
        <v>2</v>
      </c>
      <c r="H55" s="19"/>
      <c r="I55" s="19"/>
      <c r="J55" s="18"/>
      <c r="K55" s="116"/>
      <c r="L55" s="19"/>
    </row>
    <row r="56" spans="1:12" s="1" customFormat="1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s="1" customFormat="1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s="1" customFormat="1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3</v>
      </c>
      <c r="F58" s="22"/>
      <c r="G58" s="19"/>
      <c r="H58" s="19"/>
      <c r="I58" s="19">
        <v>3</v>
      </c>
      <c r="J58" s="18"/>
      <c r="K58" s="19"/>
      <c r="L58" s="19"/>
    </row>
    <row r="59" spans="1:12" s="1" customFormat="1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15</v>
      </c>
      <c r="L59" s="19"/>
    </row>
    <row r="60" spans="1:12" s="1" customFormat="1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s="1" customFormat="1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s="1" customFormat="1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>
        <v>2</v>
      </c>
      <c r="H62" s="19"/>
      <c r="I62" s="19">
        <v>1</v>
      </c>
      <c r="J62" s="18"/>
      <c r="K62" s="19"/>
      <c r="L62" s="19"/>
    </row>
    <row r="63" spans="1:12" s="1" customFormat="1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/>
      <c r="L63" s="19"/>
    </row>
    <row r="64" spans="1:12" s="1" customFormat="1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>
        <v>10</v>
      </c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12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12</v>
      </c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20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>
        <v>3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12</v>
      </c>
      <c r="F72" s="18"/>
      <c r="G72" s="19"/>
      <c r="H72" s="19"/>
      <c r="I72" s="19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/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6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120</v>
      </c>
      <c r="F75" s="176"/>
      <c r="G75" s="174">
        <v>70</v>
      </c>
      <c r="H75" s="174"/>
      <c r="I75" s="174">
        <v>100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8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12</v>
      </c>
      <c r="F77" s="19"/>
      <c r="G77" s="486">
        <v>10</v>
      </c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>
        <v>10</v>
      </c>
      <c r="H78" s="19"/>
      <c r="I78" s="19">
        <v>5</v>
      </c>
      <c r="J78" s="19"/>
      <c r="K78" s="19">
        <v>7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3</v>
      </c>
      <c r="H79" s="19"/>
      <c r="I79" s="19"/>
      <c r="J79" s="19"/>
      <c r="K79" s="19">
        <v>30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15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8</v>
      </c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12</v>
      </c>
      <c r="F83" s="21"/>
      <c r="G83" s="21">
        <v>10</v>
      </c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8</v>
      </c>
      <c r="H88" s="19"/>
      <c r="I88" s="19"/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87" fitToHeight="0" orientation="portrait" horizontalDpi="0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555</v>
      </c>
      <c r="B2" s="855"/>
      <c r="C2" s="855"/>
      <c r="D2" s="555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556</v>
      </c>
      <c r="B3" s="855"/>
      <c r="C3" s="855"/>
      <c r="D3" s="555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55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5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5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/>
      <c r="F8" s="15"/>
      <c r="G8" s="15"/>
      <c r="H8" s="15"/>
      <c r="I8" s="15"/>
      <c r="J8" s="15"/>
      <c r="K8" s="15"/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17</v>
      </c>
      <c r="F9" s="18"/>
      <c r="G9" s="15">
        <v>12</v>
      </c>
      <c r="H9" s="19"/>
      <c r="I9" s="19">
        <v>10</v>
      </c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5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12</v>
      </c>
      <c r="H11" s="19"/>
      <c r="I11" s="19">
        <v>10</v>
      </c>
      <c r="J11" s="18"/>
      <c r="K11" s="19">
        <v>10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19">
        <v>20</v>
      </c>
      <c r="H12" s="28"/>
      <c r="I12" s="21"/>
      <c r="J12" s="21"/>
      <c r="K12" s="21">
        <v>30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8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12</v>
      </c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15</v>
      </c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>
        <v>20</v>
      </c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>
        <v>10</v>
      </c>
      <c r="J27" s="18"/>
      <c r="K27" s="19">
        <v>25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20</v>
      </c>
      <c r="H33" s="174"/>
      <c r="I33" s="177">
        <v>10</v>
      </c>
      <c r="J33" s="177"/>
      <c r="K33" s="177">
        <v>30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/>
      <c r="H35" s="19"/>
      <c r="I35" s="19">
        <v>10</v>
      </c>
      <c r="J35" s="18"/>
      <c r="K35" s="19">
        <v>30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20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22</v>
      </c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6</v>
      </c>
      <c r="F41" s="22"/>
      <c r="G41" s="19"/>
      <c r="H41" s="19"/>
      <c r="I41" s="19">
        <v>20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40</v>
      </c>
      <c r="F42" s="175"/>
      <c r="G42" s="177">
        <v>50</v>
      </c>
      <c r="H42" s="174"/>
      <c r="I42" s="177">
        <v>50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25</v>
      </c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25</v>
      </c>
      <c r="F47" s="22"/>
      <c r="G47" s="19">
        <v>20</v>
      </c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>
        <v>5</v>
      </c>
      <c r="J48" s="18"/>
      <c r="K48" s="18"/>
      <c r="L48" s="19"/>
    </row>
    <row r="49" spans="1:12" s="1" customFormat="1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5</v>
      </c>
      <c r="L49" s="19"/>
    </row>
    <row r="50" spans="1:12" s="1" customFormat="1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</row>
    <row r="51" spans="1:12" s="1" customFormat="1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</row>
    <row r="52" spans="1:12" s="1" customFormat="1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6</v>
      </c>
      <c r="F52" s="22"/>
      <c r="G52" s="19">
        <v>2</v>
      </c>
      <c r="H52" s="19"/>
      <c r="I52" s="19"/>
      <c r="J52" s="18"/>
      <c r="K52" s="19"/>
      <c r="L52" s="19"/>
    </row>
    <row r="53" spans="1:12" s="1" customFormat="1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</row>
    <row r="54" spans="1:12" s="1" customFormat="1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</row>
    <row r="55" spans="1:12" s="1" customFormat="1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16"/>
      <c r="H55" s="19"/>
      <c r="I55" s="19"/>
      <c r="J55" s="18"/>
      <c r="K55" s="116">
        <v>2</v>
      </c>
      <c r="L55" s="19"/>
    </row>
    <row r="56" spans="1:12" s="1" customFormat="1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</row>
    <row r="57" spans="1:12" s="1" customFormat="1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s="1" customFormat="1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/>
      <c r="J58" s="18"/>
      <c r="K58" s="19"/>
      <c r="L58" s="19"/>
    </row>
    <row r="59" spans="1:12" s="1" customFormat="1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</row>
    <row r="60" spans="1:12" s="1" customFormat="1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1</v>
      </c>
      <c r="F60" s="22"/>
      <c r="G60" s="19"/>
      <c r="H60" s="19"/>
      <c r="I60" s="19"/>
      <c r="J60" s="18"/>
      <c r="K60" s="19"/>
      <c r="L60" s="19"/>
    </row>
    <row r="61" spans="1:12" s="1" customFormat="1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1</v>
      </c>
      <c r="F61" s="22"/>
      <c r="G61" s="19"/>
      <c r="H61" s="19"/>
      <c r="I61" s="19"/>
      <c r="J61" s="18"/>
      <c r="K61" s="19"/>
      <c r="L61" s="19"/>
    </row>
    <row r="62" spans="1:12" s="1" customFormat="1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1</v>
      </c>
      <c r="L62" s="19"/>
    </row>
    <row r="63" spans="1:12" s="1" customFormat="1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42"/>
      <c r="H63" s="19"/>
      <c r="I63" s="19"/>
      <c r="J63" s="18"/>
      <c r="K63" s="142">
        <v>5</v>
      </c>
      <c r="L63" s="19"/>
    </row>
    <row r="64" spans="1:12" s="1" customFormat="1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>
        <v>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7</v>
      </c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/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50</v>
      </c>
      <c r="H69" s="19"/>
      <c r="I69" s="21"/>
      <c r="J69" s="21"/>
      <c r="K69" s="21">
        <v>15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20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>
        <v>10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40</v>
      </c>
      <c r="F73" s="18"/>
      <c r="G73" s="19">
        <v>50</v>
      </c>
      <c r="H73" s="19"/>
      <c r="I73" s="19">
        <v>100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60</v>
      </c>
      <c r="F75" s="176"/>
      <c r="G75" s="174">
        <v>80</v>
      </c>
      <c r="H75" s="174"/>
      <c r="I75" s="174">
        <v>80</v>
      </c>
      <c r="J75" s="176"/>
      <c r="K75" s="174">
        <v>40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>
        <v>5</v>
      </c>
      <c r="J77" s="19"/>
      <c r="K77" s="486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3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25</v>
      </c>
      <c r="F80" s="21"/>
      <c r="G80" s="21">
        <v>10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5</v>
      </c>
      <c r="H81" s="21"/>
      <c r="I81" s="21"/>
      <c r="J81" s="28"/>
      <c r="K81" s="21">
        <v>3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10</v>
      </c>
      <c r="H82" s="19"/>
      <c r="I82" s="19"/>
      <c r="J82" s="19"/>
      <c r="K82" s="19">
        <v>10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>
        <v>15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>
        <v>1</v>
      </c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>
        <v>20</v>
      </c>
      <c r="H88" s="19"/>
      <c r="I88" s="19">
        <v>10</v>
      </c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96" fitToHeight="0" orientation="portrait" horizontalDpi="0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topLeftCell="A4"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557</v>
      </c>
      <c r="B2" s="855"/>
      <c r="C2" s="855"/>
      <c r="D2" s="558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558</v>
      </c>
      <c r="B3" s="855"/>
      <c r="C3" s="855"/>
      <c r="D3" s="558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58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5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6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12</v>
      </c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/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25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20</v>
      </c>
      <c r="F15" s="22"/>
      <c r="G15" s="19">
        <v>16</v>
      </c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>
        <v>20</v>
      </c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>
        <v>10</v>
      </c>
      <c r="J18" s="18"/>
      <c r="K18" s="19">
        <v>18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>
        <v>20</v>
      </c>
      <c r="J22" s="176"/>
      <c r="K22" s="174">
        <v>20</v>
      </c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2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>
        <v>15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7</v>
      </c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10</v>
      </c>
      <c r="H33" s="174"/>
      <c r="I33" s="177">
        <v>10</v>
      </c>
      <c r="J33" s="177"/>
      <c r="K33" s="177">
        <v>30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15</v>
      </c>
      <c r="J35" s="18"/>
      <c r="K35" s="19">
        <v>30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60</v>
      </c>
      <c r="F37" s="22"/>
      <c r="G37" s="19">
        <v>30</v>
      </c>
      <c r="H37" s="19"/>
      <c r="I37" s="19">
        <v>30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>
        <v>30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>
        <v>15</v>
      </c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>
        <v>100</v>
      </c>
      <c r="H42" s="174"/>
      <c r="I42" s="177">
        <v>50</v>
      </c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15</v>
      </c>
      <c r="J48" s="18"/>
      <c r="K48" s="18"/>
      <c r="L48" s="19"/>
    </row>
    <row r="49" spans="1:12" s="1" customFormat="1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</row>
    <row r="50" spans="1:12" s="1" customFormat="1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/>
      <c r="J50" s="18"/>
      <c r="K50" s="19"/>
      <c r="L50" s="19"/>
    </row>
    <row r="51" spans="1:12" s="1" customFormat="1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>
        <v>2</v>
      </c>
      <c r="J51" s="18"/>
      <c r="K51" s="19">
        <v>5</v>
      </c>
      <c r="L51" s="19"/>
    </row>
    <row r="52" spans="1:12" s="1" customFormat="1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</v>
      </c>
      <c r="F52" s="22"/>
      <c r="G52" s="19">
        <v>3</v>
      </c>
      <c r="H52" s="19"/>
      <c r="I52" s="19"/>
      <c r="J52" s="18"/>
      <c r="K52" s="19">
        <v>4</v>
      </c>
      <c r="L52" s="19"/>
    </row>
    <row r="53" spans="1:12" s="1" customFormat="1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8</v>
      </c>
      <c r="F53" s="22"/>
      <c r="G53" s="19"/>
      <c r="H53" s="19"/>
      <c r="I53" s="19"/>
      <c r="J53" s="18"/>
      <c r="K53" s="19"/>
      <c r="L53" s="19"/>
    </row>
    <row r="54" spans="1:12" s="1" customFormat="1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10</v>
      </c>
      <c r="F54" s="22"/>
      <c r="G54" s="19"/>
      <c r="H54" s="19"/>
      <c r="I54" s="19"/>
      <c r="J54" s="18"/>
      <c r="K54" s="19"/>
      <c r="L54" s="19"/>
    </row>
    <row r="55" spans="1:12" s="1" customFormat="1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</row>
    <row r="56" spans="1:12" s="1" customFormat="1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</row>
    <row r="57" spans="1:12" s="1" customFormat="1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</row>
    <row r="58" spans="1:12" s="1" customFormat="1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5</v>
      </c>
      <c r="L58" s="19"/>
    </row>
    <row r="59" spans="1:12" s="1" customFormat="1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</row>
    <row r="60" spans="1:12" s="1" customFormat="1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</row>
    <row r="61" spans="1:12" s="1" customFormat="1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</row>
    <row r="62" spans="1:12" s="1" customFormat="1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</row>
    <row r="63" spans="1:12" s="1" customFormat="1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>
        <v>5</v>
      </c>
      <c r="L63" s="19"/>
    </row>
    <row r="64" spans="1:12" s="1" customFormat="1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70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/>
      <c r="H71" s="19"/>
      <c r="I71" s="19">
        <v>10</v>
      </c>
      <c r="J71" s="18"/>
      <c r="K71" s="19">
        <v>10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12</v>
      </c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80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70</v>
      </c>
      <c r="H75" s="174"/>
      <c r="I75" s="174">
        <v>50</v>
      </c>
      <c r="J75" s="176"/>
      <c r="K75" s="174">
        <v>50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>
        <v>8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12</v>
      </c>
      <c r="F77" s="19"/>
      <c r="G77" s="486"/>
      <c r="H77" s="19"/>
      <c r="I77" s="486">
        <v>5</v>
      </c>
      <c r="J77" s="19"/>
      <c r="K77" s="486">
        <v>20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12</v>
      </c>
      <c r="F78" s="19"/>
      <c r="G78" s="19"/>
      <c r="H78" s="19"/>
      <c r="I78" s="19"/>
      <c r="J78" s="19"/>
      <c r="K78" s="19">
        <v>20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2</v>
      </c>
      <c r="F79" s="19"/>
      <c r="G79" s="19"/>
      <c r="H79" s="19"/>
      <c r="I79" s="19"/>
      <c r="J79" s="19"/>
      <c r="K79" s="19">
        <v>4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/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/>
      <c r="H83" s="21"/>
      <c r="I83" s="21"/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>
        <v>5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5</v>
      </c>
      <c r="F86" s="19"/>
      <c r="G86" s="19"/>
      <c r="H86" s="19"/>
      <c r="I86" s="19"/>
      <c r="J86" s="19"/>
      <c r="K86" s="19">
        <v>2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30</v>
      </c>
      <c r="F88" s="19"/>
      <c r="G88" s="19">
        <v>20</v>
      </c>
      <c r="H88" s="19"/>
      <c r="I88" s="19">
        <v>20</v>
      </c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559</v>
      </c>
      <c r="B2" s="855"/>
      <c r="C2" s="855"/>
      <c r="D2" s="561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560</v>
      </c>
      <c r="B3" s="855"/>
      <c r="C3" s="855"/>
      <c r="D3" s="561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61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6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6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12</v>
      </c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18</v>
      </c>
      <c r="H11" s="19"/>
      <c r="I11" s="19">
        <v>10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10</v>
      </c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5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>
        <v>2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1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20</v>
      </c>
      <c r="H33" s="174"/>
      <c r="I33" s="177"/>
      <c r="J33" s="177"/>
      <c r="K33" s="177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9">
        <v>10</v>
      </c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15</v>
      </c>
      <c r="H35" s="19"/>
      <c r="I35" s="19">
        <v>10</v>
      </c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44</v>
      </c>
      <c r="J40" s="21"/>
      <c r="K40" s="21">
        <v>20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/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>
        <v>60</v>
      </c>
      <c r="H42" s="174"/>
      <c r="I42" s="177">
        <v>50</v>
      </c>
      <c r="J42" s="177"/>
      <c r="K42" s="177">
        <v>50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20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20</v>
      </c>
      <c r="J48" s="18"/>
      <c r="K48" s="18">
        <v>30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>
        <v>20</v>
      </c>
      <c r="F49" s="175"/>
      <c r="G49" s="174">
        <v>20</v>
      </c>
      <c r="H49" s="174"/>
      <c r="I49" s="174">
        <v>20</v>
      </c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5</v>
      </c>
      <c r="F51" s="22"/>
      <c r="G51" s="19"/>
      <c r="H51" s="19"/>
      <c r="I51" s="19"/>
      <c r="J51" s="18"/>
      <c r="K51" s="19">
        <v>20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30</v>
      </c>
      <c r="F52" s="22"/>
      <c r="G52" s="19">
        <v>20</v>
      </c>
      <c r="H52" s="19"/>
      <c r="I52" s="19">
        <v>20</v>
      </c>
      <c r="J52" s="18"/>
      <c r="K52" s="19">
        <v>30</v>
      </c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>
        <v>5</v>
      </c>
      <c r="J53" s="18"/>
      <c r="K53" s="19">
        <v>10</v>
      </c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5</v>
      </c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3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3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15</v>
      </c>
      <c r="F58" s="22"/>
      <c r="G58" s="19">
        <v>5</v>
      </c>
      <c r="H58" s="19"/>
      <c r="I58" s="19">
        <v>6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>
        <v>5</v>
      </c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20</v>
      </c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30</v>
      </c>
      <c r="F67" s="18"/>
      <c r="G67" s="19">
        <v>20</v>
      </c>
      <c r="H67" s="19"/>
      <c r="I67" s="19">
        <v>20</v>
      </c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30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4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80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65</v>
      </c>
      <c r="F75" s="176"/>
      <c r="G75" s="174">
        <v>70</v>
      </c>
      <c r="H75" s="174"/>
      <c r="I75" s="174">
        <v>100</v>
      </c>
      <c r="J75" s="176"/>
      <c r="K75" s="174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>
        <v>3</v>
      </c>
      <c r="H76" s="19"/>
      <c r="I76" s="19"/>
      <c r="J76" s="18"/>
      <c r="K76" s="19">
        <v>3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100</v>
      </c>
      <c r="F78" s="19"/>
      <c r="G78" s="19">
        <v>100</v>
      </c>
      <c r="H78" s="19"/>
      <c r="I78" s="19">
        <v>50</v>
      </c>
      <c r="J78" s="19"/>
      <c r="K78" s="19">
        <v>100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2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3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>
        <v>3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10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30</v>
      </c>
      <c r="F88" s="19"/>
      <c r="G88" s="19">
        <v>20</v>
      </c>
      <c r="H88" s="19"/>
      <c r="I88" s="19">
        <v>20</v>
      </c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18</v>
      </c>
      <c r="F89" s="19"/>
      <c r="G89" s="19">
        <v>40</v>
      </c>
      <c r="H89" s="19"/>
      <c r="I89" s="19">
        <v>12</v>
      </c>
      <c r="J89" s="19"/>
      <c r="K89" s="19">
        <v>16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16</v>
      </c>
      <c r="F90" s="19"/>
      <c r="G90" s="19">
        <v>30</v>
      </c>
      <c r="H90" s="19"/>
      <c r="I90" s="19">
        <v>16</v>
      </c>
      <c r="J90" s="19"/>
      <c r="K90" s="19">
        <v>18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561</v>
      </c>
      <c r="B2" s="855"/>
      <c r="C2" s="855"/>
      <c r="D2" s="565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562</v>
      </c>
      <c r="B3" s="855"/>
      <c r="C3" s="855"/>
      <c r="D3" s="565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65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6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6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12</v>
      </c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/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>
        <v>12</v>
      </c>
      <c r="H11" s="19"/>
      <c r="I11" s="19"/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/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8</v>
      </c>
      <c r="F27" s="22"/>
      <c r="G27" s="19"/>
      <c r="H27" s="19"/>
      <c r="I27" s="19"/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20</v>
      </c>
      <c r="H33" s="174"/>
      <c r="I33" s="177">
        <v>10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10</v>
      </c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20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15</v>
      </c>
      <c r="F47" s="22"/>
      <c r="G47" s="19"/>
      <c r="H47" s="19"/>
      <c r="I47" s="19"/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>
        <v>10</v>
      </c>
      <c r="J68" s="18"/>
      <c r="K68" s="19">
        <v>15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50</v>
      </c>
      <c r="H69" s="19"/>
      <c r="I69" s="21"/>
      <c r="J69" s="21"/>
      <c r="K69" s="21">
        <v>30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80</v>
      </c>
      <c r="H73" s="19"/>
      <c r="I73" s="19">
        <v>50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60</v>
      </c>
      <c r="H75" s="174"/>
      <c r="I75" s="174">
        <v>70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/>
      <c r="J80" s="28"/>
      <c r="K80" s="21">
        <v>30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>
        <v>4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>
        <v>2</v>
      </c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/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/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563</v>
      </c>
      <c r="B2" s="855"/>
      <c r="C2" s="855"/>
      <c r="D2" s="568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564</v>
      </c>
      <c r="B3" s="855"/>
      <c r="C3" s="855"/>
      <c r="D3" s="568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68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6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7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15</v>
      </c>
      <c r="F9" s="18"/>
      <c r="G9" s="19"/>
      <c r="H9" s="19"/>
      <c r="I9" s="19">
        <v>10</v>
      </c>
      <c r="J9" s="18"/>
      <c r="K9" s="19">
        <v>30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/>
      <c r="F10" s="22"/>
      <c r="G10" s="19">
        <v>10</v>
      </c>
      <c r="H10" s="19"/>
      <c r="I10" s="19">
        <v>10</v>
      </c>
      <c r="J10" s="21"/>
      <c r="K10" s="19">
        <v>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/>
      <c r="H11" s="19"/>
      <c r="I11" s="19">
        <v>10</v>
      </c>
      <c r="J11" s="18"/>
      <c r="K11" s="19">
        <v>30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8</v>
      </c>
      <c r="H15" s="19"/>
      <c r="I15" s="19">
        <v>10</v>
      </c>
      <c r="J15" s="31"/>
      <c r="K15" s="19">
        <v>4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/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>
        <v>10</v>
      </c>
      <c r="J27" s="18"/>
      <c r="K27" s="19">
        <v>40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10</v>
      </c>
      <c r="H33" s="174"/>
      <c r="I33" s="177"/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>
        <v>20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50</v>
      </c>
      <c r="F35" s="22"/>
      <c r="G35" s="19">
        <v>10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>
        <v>22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24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15</v>
      </c>
      <c r="F41" s="22"/>
      <c r="G41" s="19">
        <v>12</v>
      </c>
      <c r="H41" s="19"/>
      <c r="I41" s="19">
        <v>10</v>
      </c>
      <c r="J41" s="18"/>
      <c r="K41" s="19">
        <v>40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40</v>
      </c>
      <c r="F42" s="175"/>
      <c r="G42" s="177">
        <v>50</v>
      </c>
      <c r="H42" s="174"/>
      <c r="I42" s="177">
        <v>70</v>
      </c>
      <c r="J42" s="177"/>
      <c r="K42" s="177">
        <v>40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>
        <v>15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50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/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10</v>
      </c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>
        <v>15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>
        <v>20</v>
      </c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15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/>
      <c r="H71" s="19"/>
      <c r="I71" s="19"/>
      <c r="J71" s="18"/>
      <c r="K71" s="19">
        <v>15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50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15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50</v>
      </c>
      <c r="H75" s="174"/>
      <c r="I75" s="174">
        <v>100</v>
      </c>
      <c r="J75" s="176"/>
      <c r="K75" s="174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5</v>
      </c>
      <c r="F77" s="19"/>
      <c r="G77" s="486">
        <v>5</v>
      </c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33</v>
      </c>
      <c r="F80" s="21"/>
      <c r="G80" s="21">
        <v>10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>
        <v>20</v>
      </c>
      <c r="H83" s="21"/>
      <c r="I83" s="21"/>
      <c r="J83" s="21"/>
      <c r="K83" s="21">
        <v>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>
        <v>1</v>
      </c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3</v>
      </c>
      <c r="F87" s="19"/>
      <c r="G87" s="19"/>
      <c r="H87" s="19"/>
      <c r="I87" s="19">
        <v>2</v>
      </c>
      <c r="J87" s="19"/>
      <c r="K87" s="19">
        <v>2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/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48</v>
      </c>
      <c r="F89" s="19"/>
      <c r="G89" s="19"/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48</v>
      </c>
      <c r="F90" s="19"/>
      <c r="G90" s="19"/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activeCell="G19" sqref="G19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565</v>
      </c>
      <c r="B2" s="855"/>
      <c r="C2" s="855"/>
      <c r="D2" s="571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566</v>
      </c>
      <c r="B3" s="855"/>
      <c r="C3" s="855"/>
      <c r="D3" s="571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71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7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7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30</v>
      </c>
      <c r="F10" s="22"/>
      <c r="G10" s="19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15</v>
      </c>
      <c r="H11" s="19"/>
      <c r="I11" s="19">
        <v>15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10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6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6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15</v>
      </c>
      <c r="F15" s="22"/>
      <c r="G15" s="19">
        <v>8</v>
      </c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20</v>
      </c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30</v>
      </c>
      <c r="F22" s="175"/>
      <c r="G22" s="174"/>
      <c r="H22" s="174"/>
      <c r="I22" s="174">
        <v>20</v>
      </c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10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2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9</v>
      </c>
      <c r="F27" s="22"/>
      <c r="G27" s="19">
        <v>12</v>
      </c>
      <c r="H27" s="19"/>
      <c r="I27" s="19">
        <v>15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10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30</v>
      </c>
      <c r="H33" s="174"/>
      <c r="I33" s="177">
        <v>22</v>
      </c>
      <c r="J33" s="177"/>
      <c r="K33" s="177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>
        <v>10</v>
      </c>
      <c r="H35" s="19"/>
      <c r="I35" s="19">
        <v>15</v>
      </c>
      <c r="J35" s="18"/>
      <c r="K35" s="19">
        <v>10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30</v>
      </c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32</v>
      </c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32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150</v>
      </c>
      <c r="F42" s="175"/>
      <c r="G42" s="177">
        <v>100</v>
      </c>
      <c r="H42" s="174"/>
      <c r="I42" s="177">
        <v>70</v>
      </c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60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72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72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/>
      <c r="H48" s="19"/>
      <c r="I48" s="18">
        <v>15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7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>
        <v>4</v>
      </c>
      <c r="H54" s="19"/>
      <c r="I54" s="19"/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1</v>
      </c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>
        <v>1</v>
      </c>
      <c r="H56" s="19"/>
      <c r="I56" s="19"/>
      <c r="J56" s="18"/>
      <c r="K56" s="19">
        <v>6</v>
      </c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2</v>
      </c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2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10</v>
      </c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70</v>
      </c>
      <c r="F68" s="18"/>
      <c r="G68" s="19">
        <v>20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70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7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>
        <v>4</v>
      </c>
      <c r="H71" s="19"/>
      <c r="I71" s="19"/>
      <c r="J71" s="18"/>
      <c r="K71" s="19">
        <v>15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50</v>
      </c>
      <c r="H75" s="174"/>
      <c r="I75" s="174">
        <v>70</v>
      </c>
      <c r="J75" s="176"/>
      <c r="K75" s="174">
        <v>150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12</v>
      </c>
      <c r="F77" s="19"/>
      <c r="G77" s="486"/>
      <c r="H77" s="19"/>
      <c r="I77" s="486"/>
      <c r="J77" s="19"/>
      <c r="K77" s="486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12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50</v>
      </c>
      <c r="F80" s="21"/>
      <c r="G80" s="21">
        <v>20</v>
      </c>
      <c r="H80" s="21"/>
      <c r="I80" s="21">
        <v>20</v>
      </c>
      <c r="J80" s="28"/>
      <c r="K80" s="21">
        <v>30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>
        <v>10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12</v>
      </c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30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30</v>
      </c>
      <c r="F88" s="19"/>
      <c r="G88" s="19">
        <v>10</v>
      </c>
      <c r="H88" s="19"/>
      <c r="I88" s="19"/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6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567</v>
      </c>
      <c r="B2" s="855"/>
      <c r="C2" s="855"/>
      <c r="D2" s="574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568</v>
      </c>
      <c r="B3" s="855"/>
      <c r="C3" s="855"/>
      <c r="D3" s="574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74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7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7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12</v>
      </c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20</v>
      </c>
      <c r="H10" s="19"/>
      <c r="I10" s="19">
        <v>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12</v>
      </c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10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>
        <v>6</v>
      </c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20</v>
      </c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10</v>
      </c>
      <c r="H33" s="174"/>
      <c r="I33" s="177"/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>
        <v>20</v>
      </c>
      <c r="H37" s="19"/>
      <c r="I37" s="19">
        <v>25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10</v>
      </c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20</v>
      </c>
      <c r="H48" s="19"/>
      <c r="I48" s="18">
        <v>20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5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3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5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60</v>
      </c>
      <c r="H75" s="174"/>
      <c r="I75" s="174">
        <v>100</v>
      </c>
      <c r="J75" s="176"/>
      <c r="K75" s="174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4</v>
      </c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12</v>
      </c>
      <c r="H88" s="19"/>
      <c r="I88" s="19">
        <v>20</v>
      </c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569</v>
      </c>
      <c r="B2" s="855"/>
      <c r="C2" s="855"/>
      <c r="D2" s="57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570</v>
      </c>
      <c r="B3" s="855"/>
      <c r="C3" s="855"/>
      <c r="D3" s="577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77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7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7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15</v>
      </c>
      <c r="J9" s="18"/>
      <c r="K9" s="19">
        <v>15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25</v>
      </c>
      <c r="H10" s="19"/>
      <c r="I10" s="19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12</v>
      </c>
      <c r="H11" s="19"/>
      <c r="I11" s="19"/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10</v>
      </c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20</v>
      </c>
      <c r="H17" s="187"/>
      <c r="I17" s="177">
        <v>20</v>
      </c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1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>
        <v>20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>
        <v>2</v>
      </c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10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30</v>
      </c>
      <c r="H33" s="174"/>
      <c r="I33" s="177">
        <v>20</v>
      </c>
      <c r="J33" s="177"/>
      <c r="K33" s="177">
        <v>30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3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20</v>
      </c>
      <c r="H37" s="19"/>
      <c r="I37" s="19"/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>
        <v>10</v>
      </c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10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80</v>
      </c>
      <c r="H42" s="174"/>
      <c r="I42" s="177"/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3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20</v>
      </c>
      <c r="H46" s="19"/>
      <c r="I46" s="19">
        <v>30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10</v>
      </c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6</v>
      </c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5</v>
      </c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2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20</v>
      </c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>
        <v>1</v>
      </c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</v>
      </c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40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>
        <v>4</v>
      </c>
      <c r="H71" s="19"/>
      <c r="I71" s="19">
        <v>10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15</v>
      </c>
      <c r="F72" s="18"/>
      <c r="G72" s="19"/>
      <c r="H72" s="19"/>
      <c r="I72" s="19">
        <v>44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150</v>
      </c>
      <c r="H73" s="19"/>
      <c r="I73" s="19">
        <v>50</v>
      </c>
      <c r="J73" s="18"/>
      <c r="K73" s="19">
        <v>40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100</v>
      </c>
      <c r="H75" s="174"/>
      <c r="I75" s="174">
        <v>100</v>
      </c>
      <c r="J75" s="176"/>
      <c r="K75" s="174">
        <v>70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6</v>
      </c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5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10</v>
      </c>
      <c r="H80" s="21"/>
      <c r="I80" s="21">
        <v>25</v>
      </c>
      <c r="J80" s="28"/>
      <c r="K80" s="21">
        <v>10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>
        <v>10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/>
      <c r="H88" s="19"/>
      <c r="I88" s="19"/>
      <c r="J88" s="19"/>
      <c r="K88" s="19">
        <v>10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18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571</v>
      </c>
      <c r="B2" s="855"/>
      <c r="C2" s="855"/>
      <c r="D2" s="58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580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582"/>
      <c r="B5" s="581"/>
      <c r="C5" s="583"/>
      <c r="D5" s="583"/>
      <c r="E5" s="852" t="s">
        <v>6</v>
      </c>
      <c r="F5" s="853"/>
      <c r="G5" s="852" t="s">
        <v>7</v>
      </c>
      <c r="H5" s="853"/>
      <c r="I5" s="852" t="s">
        <v>8</v>
      </c>
      <c r="J5" s="853"/>
      <c r="K5" s="852" t="s">
        <v>9</v>
      </c>
      <c r="L5" s="853"/>
    </row>
    <row r="6" spans="1:13" x14ac:dyDescent="0.25">
      <c r="A6" s="12"/>
      <c r="B6" s="13"/>
      <c r="C6" s="14"/>
      <c r="D6" s="14"/>
      <c r="E6" s="15" t="s">
        <v>10</v>
      </c>
      <c r="F6" s="15" t="s">
        <v>11</v>
      </c>
      <c r="G6" s="15" t="s">
        <v>10</v>
      </c>
      <c r="H6" s="15" t="s">
        <v>11</v>
      </c>
      <c r="I6" s="15" t="s">
        <v>10</v>
      </c>
      <c r="J6" s="15" t="s">
        <v>11</v>
      </c>
      <c r="K6" s="15" t="s">
        <v>10</v>
      </c>
      <c r="L6" s="15" t="s">
        <v>11</v>
      </c>
    </row>
    <row r="7" spans="1:13" x14ac:dyDescent="0.25">
      <c r="A7" s="16">
        <v>7501147513291</v>
      </c>
      <c r="B7" s="16" t="s">
        <v>14</v>
      </c>
      <c r="C7" s="17" t="s">
        <v>15</v>
      </c>
      <c r="D7" s="17">
        <v>0.18</v>
      </c>
      <c r="E7" s="19">
        <v>10</v>
      </c>
      <c r="F7" s="18"/>
      <c r="G7" s="19">
        <v>12</v>
      </c>
      <c r="H7" s="19"/>
      <c r="I7" s="19">
        <v>10</v>
      </c>
      <c r="J7" s="18"/>
      <c r="K7" s="19">
        <v>30</v>
      </c>
      <c r="L7" s="19"/>
    </row>
    <row r="8" spans="1:13" x14ac:dyDescent="0.25">
      <c r="A8" s="16">
        <v>994260</v>
      </c>
      <c r="B8" s="16">
        <v>50911</v>
      </c>
      <c r="C8" s="20" t="s">
        <v>16</v>
      </c>
      <c r="D8" s="20">
        <v>4.2</v>
      </c>
      <c r="E8" s="19">
        <v>15</v>
      </c>
      <c r="F8" s="22"/>
      <c r="G8" s="19">
        <v>10</v>
      </c>
      <c r="H8" s="19"/>
      <c r="I8" s="19">
        <v>5</v>
      </c>
      <c r="J8" s="21"/>
      <c r="K8" s="19"/>
      <c r="L8" s="19"/>
    </row>
    <row r="9" spans="1:13" x14ac:dyDescent="0.25">
      <c r="A9" s="16">
        <v>7501147513284</v>
      </c>
      <c r="B9" s="16" t="s">
        <v>17</v>
      </c>
      <c r="C9" s="23" t="s">
        <v>18</v>
      </c>
      <c r="D9" s="23">
        <v>0.18</v>
      </c>
      <c r="E9" s="19">
        <v>10</v>
      </c>
      <c r="F9" s="22"/>
      <c r="G9" s="19">
        <v>12</v>
      </c>
      <c r="H9" s="19"/>
      <c r="I9" s="19">
        <v>20</v>
      </c>
      <c r="J9" s="18"/>
      <c r="K9" s="19">
        <v>40</v>
      </c>
      <c r="L9" s="19"/>
    </row>
    <row r="10" spans="1:13" x14ac:dyDescent="0.25">
      <c r="A10" s="16">
        <v>990923</v>
      </c>
      <c r="B10" s="16" t="s">
        <v>19</v>
      </c>
      <c r="C10" s="25" t="s">
        <v>20</v>
      </c>
      <c r="D10" s="25">
        <v>2.5</v>
      </c>
      <c r="E10" s="21"/>
      <c r="F10" s="27"/>
      <c r="G10" s="21"/>
      <c r="H10" s="28"/>
      <c r="I10" s="21"/>
      <c r="J10" s="21"/>
      <c r="K10" s="21"/>
      <c r="L10" s="19"/>
    </row>
    <row r="11" spans="1:13" x14ac:dyDescent="0.25">
      <c r="A11" s="29">
        <v>990424</v>
      </c>
      <c r="B11" s="29" t="s">
        <v>22</v>
      </c>
      <c r="C11" s="30" t="s">
        <v>23</v>
      </c>
      <c r="D11" s="30">
        <v>5</v>
      </c>
      <c r="E11" s="19"/>
      <c r="F11" s="22"/>
      <c r="G11" s="19"/>
      <c r="H11" s="19"/>
      <c r="I11" s="19"/>
      <c r="J11" s="18"/>
      <c r="K11" s="19"/>
      <c r="L11" s="19"/>
    </row>
    <row r="12" spans="1:13" x14ac:dyDescent="0.25">
      <c r="A12" s="16">
        <v>992045</v>
      </c>
      <c r="B12" s="16" t="s">
        <v>24</v>
      </c>
      <c r="C12" s="17" t="s">
        <v>25</v>
      </c>
      <c r="D12" s="17">
        <v>2.5</v>
      </c>
      <c r="E12" s="19"/>
      <c r="F12" s="22"/>
      <c r="G12" s="19">
        <v>10</v>
      </c>
      <c r="H12" s="19"/>
      <c r="I12" s="19"/>
      <c r="J12" s="18"/>
      <c r="K12" s="19"/>
      <c r="L12" s="19"/>
    </row>
    <row r="13" spans="1:13" x14ac:dyDescent="0.25">
      <c r="A13" s="16">
        <v>990323</v>
      </c>
      <c r="B13" s="16" t="s">
        <v>26</v>
      </c>
      <c r="C13" s="17" t="s">
        <v>27</v>
      </c>
      <c r="D13" s="17">
        <v>5</v>
      </c>
      <c r="E13" s="19"/>
      <c r="F13" s="22"/>
      <c r="G13" s="19"/>
      <c r="H13" s="19"/>
      <c r="I13" s="19"/>
      <c r="J13" s="31"/>
      <c r="K13" s="19">
        <v>5</v>
      </c>
      <c r="L13" s="19"/>
    </row>
    <row r="14" spans="1:13" x14ac:dyDescent="0.25">
      <c r="A14" s="16">
        <v>990849</v>
      </c>
      <c r="B14" s="16" t="s">
        <v>28</v>
      </c>
      <c r="C14" s="17" t="s">
        <v>29</v>
      </c>
      <c r="D14" s="17">
        <v>5.0199999999999996</v>
      </c>
      <c r="E14" s="19">
        <v>1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991163</v>
      </c>
      <c r="B15" s="16" t="s">
        <v>32</v>
      </c>
      <c r="C15" s="17" t="s">
        <v>33</v>
      </c>
      <c r="D15" s="17">
        <v>4.5</v>
      </c>
      <c r="E15" s="177"/>
      <c r="F15" s="197"/>
      <c r="G15" s="177"/>
      <c r="H15" s="187"/>
      <c r="I15" s="177"/>
      <c r="J15" s="177"/>
      <c r="K15" s="177"/>
      <c r="L15" s="19"/>
      <c r="M15" s="553" t="s">
        <v>548</v>
      </c>
    </row>
    <row r="16" spans="1:13" x14ac:dyDescent="0.25">
      <c r="A16" s="16">
        <v>990409</v>
      </c>
      <c r="B16" s="16" t="s">
        <v>34</v>
      </c>
      <c r="C16" s="17" t="s">
        <v>35</v>
      </c>
      <c r="D16" s="17">
        <v>5.97</v>
      </c>
      <c r="E16" s="19"/>
      <c r="F16" s="22"/>
      <c r="G16" s="19">
        <v>10</v>
      </c>
      <c r="H16" s="19"/>
      <c r="I16" s="19"/>
      <c r="J16" s="18"/>
      <c r="K16" s="19"/>
      <c r="L16" s="19"/>
    </row>
    <row r="17" spans="1:13" x14ac:dyDescent="0.25">
      <c r="A17" s="16">
        <v>990307</v>
      </c>
      <c r="B17" s="16">
        <v>10124</v>
      </c>
      <c r="C17" s="17" t="s">
        <v>37</v>
      </c>
      <c r="D17" s="17">
        <v>5.96</v>
      </c>
      <c r="E17" s="19"/>
      <c r="F17" s="22"/>
      <c r="G17" s="19"/>
      <c r="H17" s="19"/>
      <c r="I17" s="19"/>
      <c r="J17" s="18"/>
      <c r="K17" s="19"/>
      <c r="L17" s="19"/>
    </row>
    <row r="18" spans="1:13" x14ac:dyDescent="0.25">
      <c r="A18" s="16">
        <v>990415</v>
      </c>
      <c r="B18" s="16" t="s">
        <v>38</v>
      </c>
      <c r="C18" s="17" t="s">
        <v>39</v>
      </c>
      <c r="D18" s="17">
        <v>6.12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7501147535194</v>
      </c>
      <c r="B19" s="16" t="s">
        <v>40</v>
      </c>
      <c r="C19" s="17" t="s">
        <v>41</v>
      </c>
      <c r="D19" s="17">
        <v>0.25</v>
      </c>
      <c r="E19" s="19">
        <v>10</v>
      </c>
      <c r="F19" s="22"/>
      <c r="G19" s="19">
        <v>12</v>
      </c>
      <c r="H19" s="19"/>
      <c r="I19" s="19">
        <v>10</v>
      </c>
      <c r="J19" s="18"/>
      <c r="K19" s="19"/>
      <c r="L19" s="19"/>
    </row>
    <row r="20" spans="1:13" x14ac:dyDescent="0.25">
      <c r="A20" s="16">
        <v>992082</v>
      </c>
      <c r="B20" s="16">
        <v>10360</v>
      </c>
      <c r="C20" s="17" t="s">
        <v>42</v>
      </c>
      <c r="D20" s="17">
        <v>4.17</v>
      </c>
      <c r="E20" s="174">
        <v>30</v>
      </c>
      <c r="F20" s="175"/>
      <c r="G20" s="174"/>
      <c r="H20" s="174"/>
      <c r="I20" s="174"/>
      <c r="J20" s="176"/>
      <c r="K20" s="174"/>
      <c r="L20" s="19"/>
      <c r="M20" s="553" t="s">
        <v>549</v>
      </c>
    </row>
    <row r="21" spans="1:13" x14ac:dyDescent="0.25">
      <c r="A21" s="16">
        <v>990092</v>
      </c>
      <c r="B21" s="16">
        <v>10162</v>
      </c>
      <c r="C21" s="17" t="s">
        <v>43</v>
      </c>
      <c r="D21" s="17">
        <v>4.1399999999999997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990856</v>
      </c>
      <c r="B22" s="16">
        <v>51054</v>
      </c>
      <c r="C22" s="17" t="s">
        <v>44</v>
      </c>
      <c r="D22" s="17"/>
      <c r="E22" s="28"/>
      <c r="F22" s="22"/>
      <c r="G22" s="28"/>
      <c r="H22" s="19"/>
      <c r="I22" s="28"/>
      <c r="J22" s="28"/>
      <c r="K22" s="28"/>
      <c r="L22" s="19"/>
    </row>
    <row r="23" spans="1:13" x14ac:dyDescent="0.25">
      <c r="A23" s="16">
        <v>990423</v>
      </c>
      <c r="B23" s="16" t="s">
        <v>47</v>
      </c>
      <c r="C23" s="17" t="s">
        <v>48</v>
      </c>
      <c r="D23" s="17">
        <v>5.9</v>
      </c>
      <c r="E23" s="19">
        <v>1</v>
      </c>
      <c r="F23" s="22"/>
      <c r="G23" s="19">
        <v>1</v>
      </c>
      <c r="H23" s="19"/>
      <c r="I23" s="19"/>
      <c r="J23" s="18"/>
      <c r="K23" s="19"/>
      <c r="L23" s="19"/>
    </row>
    <row r="24" spans="1:13" x14ac:dyDescent="0.25">
      <c r="A24" s="16">
        <v>990401</v>
      </c>
      <c r="B24" s="16" t="s">
        <v>49</v>
      </c>
      <c r="C24" s="17" t="s">
        <v>50</v>
      </c>
      <c r="D24" s="17">
        <v>5.96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7501147512256</v>
      </c>
      <c r="B25" s="16" t="s">
        <v>51</v>
      </c>
      <c r="C25" s="17" t="s">
        <v>52</v>
      </c>
      <c r="D25" s="17">
        <v>0.25</v>
      </c>
      <c r="E25" s="19">
        <v>10</v>
      </c>
      <c r="F25" s="22"/>
      <c r="G25" s="19">
        <v>12</v>
      </c>
      <c r="H25" s="19"/>
      <c r="I25" s="19"/>
      <c r="J25" s="18"/>
      <c r="K25" s="19">
        <v>15</v>
      </c>
      <c r="L25" s="19"/>
    </row>
    <row r="26" spans="1:13" x14ac:dyDescent="0.25">
      <c r="A26" s="29">
        <v>7501057710483</v>
      </c>
      <c r="B26" s="29">
        <v>10483</v>
      </c>
      <c r="C26" s="30" t="s">
        <v>53</v>
      </c>
      <c r="D26" s="30">
        <v>0.25</v>
      </c>
      <c r="E26" s="19">
        <v>15</v>
      </c>
      <c r="F26" s="22"/>
      <c r="G26" s="19"/>
      <c r="H26" s="19"/>
      <c r="I26" s="19"/>
      <c r="J26" s="18"/>
      <c r="K26" s="19">
        <v>15</v>
      </c>
      <c r="L26" s="19"/>
    </row>
    <row r="27" spans="1:13" x14ac:dyDescent="0.25">
      <c r="A27" s="16">
        <v>990824</v>
      </c>
      <c r="B27" s="16">
        <v>10476</v>
      </c>
      <c r="C27" s="17" t="s">
        <v>54</v>
      </c>
      <c r="D27" s="17">
        <v>3.41</v>
      </c>
      <c r="E27" s="19">
        <v>1</v>
      </c>
      <c r="F27" s="22"/>
      <c r="G27" s="19">
        <v>1</v>
      </c>
      <c r="H27" s="19"/>
      <c r="I27" s="19"/>
      <c r="J27" s="18"/>
      <c r="K27" s="19">
        <v>1</v>
      </c>
      <c r="L27" s="19"/>
    </row>
    <row r="28" spans="1:13" x14ac:dyDescent="0.25">
      <c r="A28" s="16">
        <v>992084</v>
      </c>
      <c r="B28" s="16" t="s">
        <v>55</v>
      </c>
      <c r="C28" s="17" t="s">
        <v>56</v>
      </c>
      <c r="D28" s="17">
        <v>3.4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990407</v>
      </c>
      <c r="B29" s="16" t="s">
        <v>57</v>
      </c>
      <c r="C29" s="17" t="s">
        <v>58</v>
      </c>
      <c r="D29" s="17">
        <v>1.8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7501057720192</v>
      </c>
      <c r="B30" s="16">
        <v>20192</v>
      </c>
      <c r="C30" s="17" t="s">
        <v>59</v>
      </c>
      <c r="D30" s="17">
        <v>0.5</v>
      </c>
      <c r="E30" s="19">
        <v>5</v>
      </c>
      <c r="F30" s="22"/>
      <c r="G30" s="19"/>
      <c r="H30" s="19"/>
      <c r="I30" s="19"/>
      <c r="J30" s="18"/>
      <c r="K30" s="19">
        <v>20</v>
      </c>
      <c r="L30" s="19"/>
    </row>
    <row r="31" spans="1:13" x14ac:dyDescent="0.25">
      <c r="A31" s="16">
        <v>990322</v>
      </c>
      <c r="B31" s="16" t="s">
        <v>60</v>
      </c>
      <c r="C31" s="17" t="s">
        <v>61</v>
      </c>
      <c r="D31" s="17">
        <v>2.23</v>
      </c>
      <c r="E31" s="177"/>
      <c r="F31" s="175"/>
      <c r="G31" s="177">
        <v>30</v>
      </c>
      <c r="H31" s="174"/>
      <c r="I31" s="177"/>
      <c r="J31" s="177"/>
      <c r="K31" s="177"/>
      <c r="L31" s="19"/>
      <c r="M31" s="553" t="s">
        <v>550</v>
      </c>
    </row>
    <row r="32" spans="1:13" x14ac:dyDescent="0.25">
      <c r="A32" s="16">
        <v>7501147510443</v>
      </c>
      <c r="B32" s="16" t="s">
        <v>63</v>
      </c>
      <c r="C32" s="17" t="s">
        <v>64</v>
      </c>
      <c r="D32" s="17">
        <v>0.5</v>
      </c>
      <c r="E32" s="19">
        <v>5</v>
      </c>
      <c r="F32" s="22"/>
      <c r="G32" s="19">
        <v>18</v>
      </c>
      <c r="H32" s="19"/>
      <c r="I32" s="19"/>
      <c r="J32" s="18"/>
      <c r="K32" s="19">
        <v>30</v>
      </c>
      <c r="L32" s="19"/>
    </row>
    <row r="33" spans="1:13" x14ac:dyDescent="0.25">
      <c r="A33" s="16">
        <v>990426</v>
      </c>
      <c r="B33" s="16" t="s">
        <v>66</v>
      </c>
      <c r="C33" s="17" t="s">
        <v>67</v>
      </c>
      <c r="D33" s="17">
        <v>2</v>
      </c>
      <c r="E33" s="19"/>
      <c r="F33" s="22"/>
      <c r="G33" s="19"/>
      <c r="H33" s="19"/>
      <c r="I33" s="19"/>
      <c r="J33" s="18"/>
      <c r="K33" s="19"/>
      <c r="L33" s="19"/>
    </row>
    <row r="34" spans="1:13" x14ac:dyDescent="0.25">
      <c r="A34" s="16">
        <v>990404</v>
      </c>
      <c r="B34" s="16" t="s">
        <v>68</v>
      </c>
      <c r="C34" s="17" t="s">
        <v>69</v>
      </c>
      <c r="D34" s="17">
        <v>2</v>
      </c>
      <c r="E34" s="19"/>
      <c r="F34" s="22"/>
      <c r="G34" s="19">
        <v>3</v>
      </c>
      <c r="H34" s="19"/>
      <c r="I34" s="19"/>
      <c r="J34" s="18"/>
      <c r="K34" s="19"/>
      <c r="L34" s="19"/>
    </row>
    <row r="35" spans="1:13" x14ac:dyDescent="0.25">
      <c r="A35" s="16">
        <v>990855</v>
      </c>
      <c r="B35" s="16">
        <v>51056</v>
      </c>
      <c r="C35" s="17" t="s">
        <v>70</v>
      </c>
      <c r="D35" s="17">
        <v>2.42</v>
      </c>
      <c r="E35" s="19">
        <v>30</v>
      </c>
      <c r="F35" s="22"/>
      <c r="G35" s="19"/>
      <c r="H35" s="19"/>
      <c r="I35" s="19">
        <v>15</v>
      </c>
      <c r="J35" s="21"/>
      <c r="K35" s="19">
        <v>20</v>
      </c>
      <c r="L35" s="19"/>
    </row>
    <row r="36" spans="1:13" x14ac:dyDescent="0.25">
      <c r="A36" s="16">
        <v>990420</v>
      </c>
      <c r="B36" s="16" t="s">
        <v>71</v>
      </c>
      <c r="C36" s="17" t="s">
        <v>72</v>
      </c>
      <c r="D36" s="17">
        <v>2.2000000000000002</v>
      </c>
      <c r="E36" s="174"/>
      <c r="F36" s="175"/>
      <c r="G36" s="174">
        <v>10</v>
      </c>
      <c r="H36" s="174"/>
      <c r="I36" s="174"/>
      <c r="J36" s="176"/>
      <c r="K36" s="174"/>
      <c r="L36" s="19"/>
    </row>
    <row r="37" spans="1:13" x14ac:dyDescent="0.25">
      <c r="A37" s="16">
        <v>7501147515073</v>
      </c>
      <c r="B37" s="16" t="s">
        <v>73</v>
      </c>
      <c r="C37" s="17" t="s">
        <v>74</v>
      </c>
      <c r="D37" s="17">
        <v>0.8</v>
      </c>
      <c r="E37" s="19"/>
      <c r="F37" s="22"/>
      <c r="G37" s="19"/>
      <c r="H37" s="19"/>
      <c r="I37" s="19"/>
      <c r="J37" s="18"/>
      <c r="K37" s="19"/>
      <c r="L37" s="19"/>
    </row>
    <row r="38" spans="1:13" x14ac:dyDescent="0.25">
      <c r="A38" s="16">
        <v>7501147515035</v>
      </c>
      <c r="B38" s="16" t="s">
        <v>75</v>
      </c>
      <c r="C38" s="17" t="s">
        <v>76</v>
      </c>
      <c r="D38" s="17">
        <v>0.8</v>
      </c>
      <c r="E38" s="21"/>
      <c r="F38" s="21"/>
      <c r="G38" s="21"/>
      <c r="H38" s="21"/>
      <c r="I38" s="21"/>
      <c r="J38" s="21"/>
      <c r="K38" s="21"/>
      <c r="L38" s="19"/>
    </row>
    <row r="39" spans="1:13" x14ac:dyDescent="0.25">
      <c r="A39" s="16">
        <v>7501147512263</v>
      </c>
      <c r="B39" s="16" t="s">
        <v>77</v>
      </c>
      <c r="C39" s="17" t="s">
        <v>78</v>
      </c>
      <c r="D39" s="17">
        <v>0.2</v>
      </c>
      <c r="E39" s="19">
        <v>15</v>
      </c>
      <c r="F39" s="22"/>
      <c r="G39" s="19">
        <v>12</v>
      </c>
      <c r="H39" s="19"/>
      <c r="I39" s="19">
        <v>10</v>
      </c>
      <c r="J39" s="18"/>
      <c r="K39" s="19">
        <v>10</v>
      </c>
      <c r="L39" s="19"/>
    </row>
    <row r="40" spans="1:13" x14ac:dyDescent="0.25">
      <c r="A40" s="16">
        <v>990853</v>
      </c>
      <c r="B40" s="16">
        <v>50463</v>
      </c>
      <c r="C40" s="17" t="s">
        <v>79</v>
      </c>
      <c r="D40" s="17">
        <v>3.02</v>
      </c>
      <c r="E40" s="177"/>
      <c r="F40" s="175"/>
      <c r="G40" s="177">
        <v>80</v>
      </c>
      <c r="H40" s="174"/>
      <c r="I40" s="177">
        <v>70</v>
      </c>
      <c r="J40" s="177"/>
      <c r="K40" s="177"/>
      <c r="L40" s="19"/>
      <c r="M40" s="553" t="s">
        <v>551</v>
      </c>
    </row>
    <row r="41" spans="1:13" x14ac:dyDescent="0.25">
      <c r="A41" s="16">
        <v>7501147512829</v>
      </c>
      <c r="B41" s="16" t="s">
        <v>80</v>
      </c>
      <c r="C41" s="17" t="s">
        <v>81</v>
      </c>
      <c r="D41" s="17">
        <v>0.8</v>
      </c>
      <c r="E41" s="19">
        <v>4</v>
      </c>
      <c r="F41" s="22"/>
      <c r="G41" s="19"/>
      <c r="H41" s="19"/>
      <c r="I41" s="19"/>
      <c r="J41" s="18"/>
      <c r="K41" s="19">
        <v>10</v>
      </c>
      <c r="L41" s="19"/>
    </row>
    <row r="42" spans="1:13" x14ac:dyDescent="0.25">
      <c r="A42" s="213">
        <v>990310</v>
      </c>
      <c r="B42" s="213">
        <v>32320</v>
      </c>
      <c r="C42" s="214" t="s">
        <v>82</v>
      </c>
      <c r="D42" s="214">
        <v>4.5</v>
      </c>
      <c r="E42" s="19"/>
      <c r="F42" s="37"/>
      <c r="G42" s="19"/>
      <c r="H42" s="38"/>
      <c r="I42" s="19"/>
      <c r="J42" s="18"/>
      <c r="K42" s="19"/>
      <c r="L42" s="19"/>
    </row>
    <row r="43" spans="1:13" x14ac:dyDescent="0.25">
      <c r="A43" s="16">
        <v>7501147512317</v>
      </c>
      <c r="B43" s="16" t="s">
        <v>83</v>
      </c>
      <c r="C43" s="17" t="s">
        <v>84</v>
      </c>
      <c r="D43" s="17">
        <v>0.25</v>
      </c>
      <c r="E43" s="19"/>
      <c r="F43" s="22"/>
      <c r="G43" s="19"/>
      <c r="H43" s="19"/>
      <c r="I43" s="19">
        <v>10</v>
      </c>
      <c r="J43" s="18"/>
      <c r="K43" s="19">
        <v>10</v>
      </c>
      <c r="L43" s="19"/>
    </row>
    <row r="44" spans="1:13" x14ac:dyDescent="0.25">
      <c r="A44" s="16">
        <v>7501002226601</v>
      </c>
      <c r="B44" s="16">
        <v>26601</v>
      </c>
      <c r="C44" s="23" t="s">
        <v>86</v>
      </c>
      <c r="D44" s="23">
        <v>0.14000000000000001</v>
      </c>
      <c r="E44" s="19"/>
      <c r="F44" s="22"/>
      <c r="G44" s="19"/>
      <c r="H44" s="19"/>
      <c r="I44" s="19"/>
      <c r="J44" s="18"/>
      <c r="K44" s="19"/>
      <c r="L44" s="19"/>
    </row>
    <row r="45" spans="1:13" x14ac:dyDescent="0.25">
      <c r="A45" s="16">
        <v>7501002226618</v>
      </c>
      <c r="B45" s="16">
        <v>26618</v>
      </c>
      <c r="C45" s="23" t="s">
        <v>87</v>
      </c>
      <c r="D45" s="23">
        <v>0.14000000000000001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990430</v>
      </c>
      <c r="B46" s="16">
        <v>53278</v>
      </c>
      <c r="C46" s="17" t="s">
        <v>88</v>
      </c>
      <c r="D46" s="17">
        <v>3.01</v>
      </c>
      <c r="E46" s="18">
        <v>30</v>
      </c>
      <c r="F46" s="22"/>
      <c r="G46" s="18"/>
      <c r="H46" s="19"/>
      <c r="I46" s="18"/>
      <c r="J46" s="18"/>
      <c r="K46" s="18">
        <v>10</v>
      </c>
      <c r="L46" s="19"/>
    </row>
    <row r="47" spans="1:13" x14ac:dyDescent="0.25">
      <c r="A47" s="16">
        <v>990316</v>
      </c>
      <c r="B47" s="16">
        <v>17166</v>
      </c>
      <c r="C47" s="17" t="s">
        <v>91</v>
      </c>
      <c r="D47" s="17">
        <v>3.32</v>
      </c>
      <c r="E47" s="174"/>
      <c r="F47" s="175"/>
      <c r="G47" s="174"/>
      <c r="H47" s="174"/>
      <c r="I47" s="174"/>
      <c r="J47" s="176"/>
      <c r="K47" s="174"/>
      <c r="L47" s="19"/>
      <c r="M47" s="1"/>
    </row>
    <row r="48" spans="1:13" x14ac:dyDescent="0.25">
      <c r="A48" s="16">
        <v>990867</v>
      </c>
      <c r="B48" s="16">
        <v>50599</v>
      </c>
      <c r="C48" s="17" t="s">
        <v>92</v>
      </c>
      <c r="D48" s="17">
        <v>3.53</v>
      </c>
      <c r="E48" s="19">
        <v>3</v>
      </c>
      <c r="F48" s="22"/>
      <c r="G48" s="19">
        <v>3</v>
      </c>
      <c r="H48" s="19"/>
      <c r="I48" s="19">
        <v>2</v>
      </c>
      <c r="J48" s="18"/>
      <c r="K48" s="19">
        <v>1</v>
      </c>
      <c r="L48" s="19"/>
      <c r="M48" s="1"/>
    </row>
    <row r="49" spans="1:13" x14ac:dyDescent="0.25">
      <c r="A49" s="16">
        <v>990116</v>
      </c>
      <c r="B49" s="16">
        <v>53360</v>
      </c>
      <c r="C49" s="17" t="s">
        <v>93</v>
      </c>
      <c r="D49" s="17">
        <v>3.2</v>
      </c>
      <c r="E49" s="19"/>
      <c r="F49" s="22"/>
      <c r="G49" s="19">
        <v>1</v>
      </c>
      <c r="H49" s="19"/>
      <c r="I49" s="19"/>
      <c r="J49" s="18"/>
      <c r="K49" s="19"/>
      <c r="L49" s="19"/>
      <c r="M49" s="1"/>
    </row>
    <row r="50" spans="1:13" x14ac:dyDescent="0.25">
      <c r="A50" s="16">
        <v>990314</v>
      </c>
      <c r="B50" s="16">
        <v>2216</v>
      </c>
      <c r="C50" s="17" t="s">
        <v>94</v>
      </c>
      <c r="D50" s="17">
        <v>4.3</v>
      </c>
      <c r="E50" s="19"/>
      <c r="F50" s="22"/>
      <c r="G50" s="19"/>
      <c r="H50" s="19"/>
      <c r="I50" s="19"/>
      <c r="J50" s="18"/>
      <c r="K50" s="19"/>
      <c r="L50" s="19"/>
      <c r="M50" s="564">
        <v>97</v>
      </c>
    </row>
    <row r="51" spans="1:13" x14ac:dyDescent="0.25">
      <c r="A51" s="29">
        <v>7501002202179</v>
      </c>
      <c r="B51" s="29">
        <v>2179</v>
      </c>
      <c r="C51" s="30" t="s">
        <v>95</v>
      </c>
      <c r="D51" s="30">
        <v>0.7</v>
      </c>
      <c r="E51" s="19">
        <v>3</v>
      </c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29">
        <v>7501002260520</v>
      </c>
      <c r="B52" s="29">
        <v>26052</v>
      </c>
      <c r="C52" s="30" t="s">
        <v>96</v>
      </c>
      <c r="D52" s="30">
        <v>0.4</v>
      </c>
      <c r="E52" s="19">
        <v>3</v>
      </c>
      <c r="F52" s="22"/>
      <c r="G52" s="19"/>
      <c r="H52" s="19"/>
      <c r="I52" s="19"/>
      <c r="J52" s="18"/>
      <c r="K52" s="19">
        <v>10</v>
      </c>
      <c r="L52" s="19"/>
      <c r="M52" s="1"/>
    </row>
    <row r="53" spans="1:13" x14ac:dyDescent="0.25">
      <c r="A53" s="16">
        <v>990326</v>
      </c>
      <c r="B53" s="16">
        <v>53254</v>
      </c>
      <c r="C53" s="17" t="s">
        <v>97</v>
      </c>
      <c r="D53" s="17">
        <v>2</v>
      </c>
      <c r="E53" s="19">
        <v>2</v>
      </c>
      <c r="F53" s="22"/>
      <c r="G53" s="19"/>
      <c r="H53" s="19"/>
      <c r="I53" s="19"/>
      <c r="J53" s="18"/>
      <c r="K53" s="116"/>
      <c r="L53" s="19"/>
      <c r="M53" s="1"/>
    </row>
    <row r="54" spans="1:13" x14ac:dyDescent="0.25">
      <c r="A54" s="29">
        <v>990315</v>
      </c>
      <c r="B54" s="29">
        <v>16046</v>
      </c>
      <c r="C54" s="30" t="s">
        <v>98</v>
      </c>
      <c r="D54" s="30">
        <v>2.0099999999999998</v>
      </c>
      <c r="E54" s="19">
        <v>2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990833</v>
      </c>
      <c r="B55" s="35">
        <v>53285</v>
      </c>
      <c r="C55" s="57" t="s">
        <v>100</v>
      </c>
      <c r="D55" s="17">
        <v>3.33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29">
        <v>990389</v>
      </c>
      <c r="B56" s="29">
        <v>3251</v>
      </c>
      <c r="C56" s="30" t="s">
        <v>101</v>
      </c>
      <c r="D56" s="30">
        <v>3.41</v>
      </c>
      <c r="E56" s="19">
        <v>5</v>
      </c>
      <c r="F56" s="22"/>
      <c r="G56" s="19">
        <v>3</v>
      </c>
      <c r="H56" s="19"/>
      <c r="I56" s="19"/>
      <c r="J56" s="18"/>
      <c r="K56" s="19">
        <v>6</v>
      </c>
      <c r="L56" s="19"/>
      <c r="M56" s="1"/>
    </row>
    <row r="57" spans="1:13" x14ac:dyDescent="0.25">
      <c r="A57" s="16">
        <v>7501002202032</v>
      </c>
      <c r="B57" s="16">
        <v>2032</v>
      </c>
      <c r="C57" s="17" t="s">
        <v>102</v>
      </c>
      <c r="D57" s="17">
        <v>0.4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16">
        <v>7501057740411</v>
      </c>
      <c r="B58" s="16">
        <v>40411</v>
      </c>
      <c r="C58" s="17" t="s">
        <v>103</v>
      </c>
      <c r="D58" s="17">
        <v>0.02</v>
      </c>
      <c r="E58" s="19" t="s">
        <v>421</v>
      </c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7501057740435</v>
      </c>
      <c r="B59" s="16">
        <v>40435</v>
      </c>
      <c r="C59" s="17" t="s">
        <v>104</v>
      </c>
      <c r="D59" s="17">
        <v>0.02</v>
      </c>
      <c r="E59" s="19" t="s">
        <v>421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990427</v>
      </c>
      <c r="B60" s="16" t="s">
        <v>105</v>
      </c>
      <c r="C60" s="17" t="s">
        <v>106</v>
      </c>
      <c r="D60" s="17">
        <v>4.41</v>
      </c>
      <c r="E60" s="19"/>
      <c r="F60" s="18"/>
      <c r="G60" s="19">
        <v>1</v>
      </c>
      <c r="H60" s="19"/>
      <c r="I60" s="19"/>
      <c r="J60" s="18"/>
      <c r="K60" s="19">
        <v>1</v>
      </c>
      <c r="L60" s="19"/>
      <c r="M60" s="1"/>
    </row>
    <row r="61" spans="1:13" x14ac:dyDescent="0.25">
      <c r="A61" s="16">
        <v>7501057730207</v>
      </c>
      <c r="B61" s="16">
        <v>30207</v>
      </c>
      <c r="C61" s="17" t="s">
        <v>107</v>
      </c>
      <c r="D61" s="17">
        <v>0.22</v>
      </c>
      <c r="E61" s="19"/>
      <c r="F61" s="18"/>
      <c r="G61" s="19"/>
      <c r="H61" s="19"/>
      <c r="I61" s="19"/>
      <c r="J61" s="18"/>
      <c r="K61" s="142"/>
      <c r="L61" s="19"/>
      <c r="M61" s="1"/>
    </row>
    <row r="62" spans="1:13" x14ac:dyDescent="0.25">
      <c r="A62" s="16">
        <v>990411</v>
      </c>
      <c r="B62" s="16" t="s">
        <v>108</v>
      </c>
      <c r="C62" s="17" t="s">
        <v>109</v>
      </c>
      <c r="D62" s="17">
        <v>1.41</v>
      </c>
      <c r="E62" s="19">
        <v>20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7501147512133</v>
      </c>
      <c r="B63" s="16" t="s">
        <v>110</v>
      </c>
      <c r="C63" s="17" t="s">
        <v>111</v>
      </c>
      <c r="D63" s="17">
        <v>0.25</v>
      </c>
      <c r="E63" s="19"/>
      <c r="F63" s="18"/>
      <c r="G63" s="19">
        <v>15</v>
      </c>
      <c r="H63" s="19"/>
      <c r="I63" s="19">
        <v>10</v>
      </c>
      <c r="J63" s="18"/>
      <c r="K63" s="19"/>
      <c r="L63" s="19"/>
    </row>
    <row r="64" spans="1:13" x14ac:dyDescent="0.25">
      <c r="A64" s="29">
        <v>7501325703223</v>
      </c>
      <c r="B64" s="29">
        <v>53223</v>
      </c>
      <c r="C64" s="30" t="s">
        <v>113</v>
      </c>
      <c r="D64" s="30">
        <v>0.2</v>
      </c>
      <c r="E64" s="19"/>
      <c r="F64" s="18"/>
      <c r="G64" s="19"/>
      <c r="H64" s="19"/>
      <c r="I64" s="19"/>
      <c r="J64" s="18"/>
      <c r="K64" s="19">
        <v>10</v>
      </c>
      <c r="L64" s="19"/>
    </row>
    <row r="65" spans="1:13" x14ac:dyDescent="0.25">
      <c r="A65" s="29">
        <v>7501002260452</v>
      </c>
      <c r="B65" s="29">
        <v>26045</v>
      </c>
      <c r="C65" s="30" t="s">
        <v>114</v>
      </c>
      <c r="D65" s="30">
        <v>0.2</v>
      </c>
      <c r="E65" s="19"/>
      <c r="F65" s="18"/>
      <c r="G65" s="19"/>
      <c r="H65" s="19"/>
      <c r="I65" s="19"/>
      <c r="J65" s="18"/>
      <c r="K65" s="19">
        <v>30</v>
      </c>
      <c r="L65" s="19"/>
    </row>
    <row r="66" spans="1:13" x14ac:dyDescent="0.25">
      <c r="A66" s="16">
        <v>7501147519248</v>
      </c>
      <c r="B66" s="16" t="s">
        <v>116</v>
      </c>
      <c r="C66" s="25" t="s">
        <v>117</v>
      </c>
      <c r="D66" s="25">
        <v>0.25</v>
      </c>
      <c r="E66" s="19">
        <v>70</v>
      </c>
      <c r="F66" s="18"/>
      <c r="G66" s="19">
        <v>20</v>
      </c>
      <c r="H66" s="19"/>
      <c r="I66" s="19">
        <v>10</v>
      </c>
      <c r="J66" s="18"/>
      <c r="K66" s="19">
        <v>10</v>
      </c>
      <c r="L66" s="19"/>
    </row>
    <row r="67" spans="1:13" x14ac:dyDescent="0.25">
      <c r="A67" s="16">
        <v>7501147510993</v>
      </c>
      <c r="B67" s="16" t="s">
        <v>118</v>
      </c>
      <c r="C67" s="25" t="s">
        <v>119</v>
      </c>
      <c r="D67" s="25">
        <v>0.2</v>
      </c>
      <c r="E67" s="21"/>
      <c r="F67" s="18"/>
      <c r="G67" s="21"/>
      <c r="H67" s="19"/>
      <c r="I67" s="21">
        <v>20</v>
      </c>
      <c r="J67" s="21"/>
      <c r="K67" s="21"/>
      <c r="L67" s="19"/>
    </row>
    <row r="68" spans="1:13" x14ac:dyDescent="0.25">
      <c r="A68" s="16">
        <v>750147512775</v>
      </c>
      <c r="B68" s="16" t="s">
        <v>120</v>
      </c>
      <c r="C68" s="25" t="s">
        <v>121</v>
      </c>
      <c r="D68" s="25">
        <v>0.25</v>
      </c>
      <c r="E68" s="19"/>
      <c r="F68" s="18"/>
      <c r="G68" s="19"/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994255</v>
      </c>
      <c r="B69" s="16">
        <v>53315</v>
      </c>
      <c r="C69" s="20" t="s">
        <v>122</v>
      </c>
      <c r="D69" s="25">
        <v>3.2</v>
      </c>
      <c r="E69" s="19">
        <v>4</v>
      </c>
      <c r="F69" s="18"/>
      <c r="G69" s="19">
        <v>5</v>
      </c>
      <c r="H69" s="19"/>
      <c r="I69" s="19"/>
      <c r="J69" s="18"/>
      <c r="K69" s="19"/>
      <c r="L69" s="19"/>
    </row>
    <row r="70" spans="1:13" x14ac:dyDescent="0.25">
      <c r="A70" s="16">
        <v>7501325703346</v>
      </c>
      <c r="B70" s="16">
        <v>53346</v>
      </c>
      <c r="C70" s="25" t="s">
        <v>123</v>
      </c>
      <c r="D70" s="25">
        <v>0.8</v>
      </c>
      <c r="E70" s="19"/>
      <c r="F70" s="18"/>
      <c r="G70" s="19">
        <v>22</v>
      </c>
      <c r="H70" s="19"/>
      <c r="I70" s="19"/>
      <c r="J70" s="18"/>
      <c r="K70" s="19">
        <v>10</v>
      </c>
      <c r="L70" s="19"/>
    </row>
    <row r="71" spans="1:13" x14ac:dyDescent="0.25">
      <c r="A71" s="16">
        <v>7501147511204</v>
      </c>
      <c r="B71" s="16" t="s">
        <v>124</v>
      </c>
      <c r="C71" s="25" t="s">
        <v>125</v>
      </c>
      <c r="D71" s="25">
        <v>0.08</v>
      </c>
      <c r="E71" s="19">
        <v>150</v>
      </c>
      <c r="F71" s="18"/>
      <c r="G71" s="19">
        <v>100</v>
      </c>
      <c r="H71" s="19"/>
      <c r="I71" s="19">
        <v>50</v>
      </c>
      <c r="J71" s="18"/>
      <c r="K71" s="19"/>
      <c r="L71" s="19"/>
    </row>
    <row r="72" spans="1:13" x14ac:dyDescent="0.25">
      <c r="A72" s="16">
        <v>7501057720253</v>
      </c>
      <c r="B72" s="16">
        <v>20253</v>
      </c>
      <c r="C72" s="25" t="s">
        <v>128</v>
      </c>
      <c r="D72" s="25">
        <v>0.5</v>
      </c>
      <c r="E72" s="19">
        <v>6</v>
      </c>
      <c r="F72" s="18"/>
      <c r="G72" s="19"/>
      <c r="H72" s="19"/>
      <c r="I72" s="19"/>
      <c r="J72" s="18"/>
      <c r="K72" s="19">
        <v>10</v>
      </c>
      <c r="L72" s="19"/>
    </row>
    <row r="73" spans="1:13" x14ac:dyDescent="0.25">
      <c r="A73" s="16">
        <v>994262</v>
      </c>
      <c r="B73" s="41">
        <v>53483</v>
      </c>
      <c r="C73" s="25" t="s">
        <v>129</v>
      </c>
      <c r="D73" s="25">
        <v>1.6</v>
      </c>
      <c r="E73" s="174">
        <v>200</v>
      </c>
      <c r="F73" s="176"/>
      <c r="G73" s="174">
        <v>70</v>
      </c>
      <c r="H73" s="174"/>
      <c r="I73" s="174">
        <v>100</v>
      </c>
      <c r="J73" s="176"/>
      <c r="K73" s="174">
        <v>100</v>
      </c>
      <c r="L73" s="19"/>
      <c r="M73" s="553" t="s">
        <v>552</v>
      </c>
    </row>
    <row r="74" spans="1:13" x14ac:dyDescent="0.25">
      <c r="A74" s="16">
        <v>994264</v>
      </c>
      <c r="B74" s="41" t="s">
        <v>130</v>
      </c>
      <c r="C74" s="25" t="s">
        <v>131</v>
      </c>
      <c r="D74" s="25">
        <v>1.6</v>
      </c>
      <c r="E74" s="19">
        <v>10</v>
      </c>
      <c r="F74" s="18"/>
      <c r="G74" s="19">
        <v>3</v>
      </c>
      <c r="H74" s="19"/>
      <c r="I74" s="19">
        <v>2</v>
      </c>
      <c r="J74" s="18"/>
      <c r="K74" s="19"/>
      <c r="L74" s="19"/>
    </row>
    <row r="75" spans="1:13" x14ac:dyDescent="0.25">
      <c r="A75" s="16">
        <v>7501002202292</v>
      </c>
      <c r="B75" s="42">
        <v>2261</v>
      </c>
      <c r="C75" s="43" t="s">
        <v>132</v>
      </c>
      <c r="D75" s="25">
        <v>0.4</v>
      </c>
      <c r="E75" s="486">
        <v>5</v>
      </c>
      <c r="F75" s="19"/>
      <c r="G75" s="486">
        <v>10</v>
      </c>
      <c r="H75" s="19"/>
      <c r="I75" s="486"/>
      <c r="J75" s="19"/>
      <c r="K75" s="486">
        <v>10</v>
      </c>
      <c r="L75" s="19"/>
    </row>
    <row r="76" spans="1:13" x14ac:dyDescent="0.25">
      <c r="A76" s="16">
        <v>7501002202285</v>
      </c>
      <c r="B76" s="42">
        <v>2285</v>
      </c>
      <c r="C76" s="43" t="s">
        <v>133</v>
      </c>
      <c r="D76" s="25">
        <v>0.4</v>
      </c>
      <c r="E76" s="19"/>
      <c r="F76" s="19"/>
      <c r="G76" s="19">
        <v>6</v>
      </c>
      <c r="H76" s="19"/>
      <c r="I76" s="19"/>
      <c r="J76" s="19"/>
      <c r="K76" s="19"/>
      <c r="L76" s="19"/>
    </row>
    <row r="77" spans="1:13" x14ac:dyDescent="0.25">
      <c r="A77" s="16">
        <v>990132</v>
      </c>
      <c r="B77" s="42">
        <v>10803</v>
      </c>
      <c r="C77" s="43" t="s">
        <v>46</v>
      </c>
      <c r="D77" s="23"/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990133</v>
      </c>
      <c r="B78" s="42">
        <v>20451</v>
      </c>
      <c r="C78" s="43" t="s">
        <v>134</v>
      </c>
      <c r="D78" s="23"/>
      <c r="E78" s="21">
        <v>40</v>
      </c>
      <c r="F78" s="21"/>
      <c r="G78" s="21">
        <v>20</v>
      </c>
      <c r="H78" s="21"/>
      <c r="I78" s="21"/>
      <c r="J78" s="28"/>
      <c r="K78" s="21">
        <v>10</v>
      </c>
      <c r="L78" s="19"/>
    </row>
    <row r="79" spans="1:13" x14ac:dyDescent="0.25">
      <c r="A79" s="16">
        <v>990148</v>
      </c>
      <c r="B79" s="42" t="s">
        <v>135</v>
      </c>
      <c r="C79" s="43" t="s">
        <v>136</v>
      </c>
      <c r="D79" s="23"/>
      <c r="E79" s="21"/>
      <c r="F79" s="21"/>
      <c r="G79" s="21">
        <v>4</v>
      </c>
      <c r="H79" s="21"/>
      <c r="I79" s="21">
        <v>5</v>
      </c>
      <c r="J79" s="28"/>
      <c r="K79" s="21"/>
      <c r="L79" s="19"/>
      <c r="M79" s="1"/>
    </row>
    <row r="80" spans="1:13" x14ac:dyDescent="0.25">
      <c r="A80" s="53" t="s">
        <v>156</v>
      </c>
      <c r="B80" s="42" t="s">
        <v>157</v>
      </c>
      <c r="C80" s="43" t="s">
        <v>158</v>
      </c>
      <c r="E80" s="19"/>
      <c r="F80" s="19"/>
      <c r="G80" s="19"/>
      <c r="H80" s="19"/>
      <c r="I80" s="19"/>
      <c r="J80" s="19"/>
      <c r="K80" s="19"/>
      <c r="M80" s="1"/>
    </row>
    <row r="81" spans="1:13" x14ac:dyDescent="0.25">
      <c r="A81" s="16">
        <v>7501147523023</v>
      </c>
      <c r="B81" s="42" t="s">
        <v>171</v>
      </c>
      <c r="C81" s="43" t="s">
        <v>172</v>
      </c>
      <c r="E81" s="21"/>
      <c r="F81" s="21"/>
      <c r="G81" s="21"/>
      <c r="H81" s="21"/>
      <c r="I81" s="21"/>
      <c r="J81" s="21"/>
      <c r="K81" s="21">
        <v>8</v>
      </c>
      <c r="M81" s="1"/>
    </row>
    <row r="82" spans="1:13" x14ac:dyDescent="0.25">
      <c r="A82" s="16">
        <v>990095</v>
      </c>
      <c r="B82" s="42">
        <v>1462</v>
      </c>
      <c r="C82" s="43" t="s">
        <v>223</v>
      </c>
      <c r="E82" s="21"/>
      <c r="F82" s="21"/>
      <c r="G82" s="21"/>
      <c r="H82" s="21"/>
      <c r="I82" s="21"/>
      <c r="J82" s="21"/>
      <c r="K82" s="21"/>
      <c r="M82" s="1"/>
    </row>
    <row r="83" spans="1:13" x14ac:dyDescent="0.25">
      <c r="A83" s="240">
        <v>2155</v>
      </c>
      <c r="B83" s="479">
        <v>53285</v>
      </c>
      <c r="C83" s="242" t="s">
        <v>231</v>
      </c>
      <c r="E83" s="243"/>
      <c r="F83" s="243"/>
      <c r="G83" s="243"/>
      <c r="H83" s="243"/>
      <c r="I83" s="243"/>
      <c r="J83" s="243"/>
      <c r="K83" s="243"/>
      <c r="M83" s="1"/>
    </row>
    <row r="84" spans="1:13" x14ac:dyDescent="0.25">
      <c r="A84" s="16">
        <v>990161</v>
      </c>
      <c r="B84" s="42" t="s">
        <v>319</v>
      </c>
      <c r="C84" s="43" t="s">
        <v>320</v>
      </c>
      <c r="D84" s="23"/>
      <c r="E84" s="19"/>
      <c r="F84" s="19"/>
      <c r="G84" s="19"/>
      <c r="H84" s="19"/>
      <c r="I84" s="19"/>
      <c r="J84" s="19"/>
      <c r="K84" s="19"/>
      <c r="M84" s="1"/>
    </row>
    <row r="85" spans="1:13" x14ac:dyDescent="0.25">
      <c r="A85" s="16">
        <v>990160</v>
      </c>
      <c r="B85" s="244">
        <v>10896</v>
      </c>
      <c r="C85" s="245" t="s">
        <v>321</v>
      </c>
      <c r="D85" s="23"/>
      <c r="E85" s="19"/>
      <c r="F85" s="19"/>
      <c r="G85" s="19"/>
      <c r="H85" s="19"/>
      <c r="I85" s="19"/>
      <c r="J85" s="19"/>
      <c r="K85" s="19">
        <v>1</v>
      </c>
      <c r="M85" s="1"/>
    </row>
    <row r="86" spans="1:13" x14ac:dyDescent="0.25">
      <c r="A86" s="53" t="s">
        <v>377</v>
      </c>
      <c r="B86" s="42">
        <v>2308</v>
      </c>
      <c r="C86" s="43" t="s">
        <v>378</v>
      </c>
      <c r="D86" s="23"/>
      <c r="E86" s="19">
        <v>15</v>
      </c>
      <c r="F86" s="19"/>
      <c r="G86" s="19">
        <v>10</v>
      </c>
      <c r="H86" s="19"/>
      <c r="I86" s="19"/>
      <c r="J86" s="19"/>
      <c r="K86" s="19">
        <v>30</v>
      </c>
      <c r="M86" s="1"/>
    </row>
    <row r="87" spans="1:13" x14ac:dyDescent="0.25">
      <c r="A87" s="53" t="s">
        <v>379</v>
      </c>
      <c r="B87" s="42">
        <v>3442</v>
      </c>
      <c r="C87" s="43" t="s">
        <v>402</v>
      </c>
      <c r="D87" s="23"/>
      <c r="E87" s="19">
        <v>12</v>
      </c>
      <c r="F87" s="19"/>
      <c r="G87" s="19">
        <v>24</v>
      </c>
      <c r="H87" s="19"/>
      <c r="I87" s="19"/>
      <c r="J87" s="19"/>
      <c r="K87" s="19"/>
      <c r="M87" s="1"/>
    </row>
    <row r="88" spans="1:13" x14ac:dyDescent="0.25">
      <c r="A88" s="53" t="s">
        <v>381</v>
      </c>
      <c r="B88" s="42">
        <v>25055</v>
      </c>
      <c r="C88" s="43" t="s">
        <v>401</v>
      </c>
      <c r="D88" s="23"/>
      <c r="E88" s="19"/>
      <c r="F88" s="19"/>
      <c r="G88" s="19">
        <v>18</v>
      </c>
      <c r="H88" s="19"/>
      <c r="I88" s="19">
        <v>12</v>
      </c>
      <c r="J88" s="19"/>
      <c r="K88" s="19"/>
      <c r="M88" s="1"/>
    </row>
  </sheetData>
  <mergeCells count="7">
    <mergeCell ref="I5:J5"/>
    <mergeCell ref="K5:L5"/>
    <mergeCell ref="A1:L1"/>
    <mergeCell ref="A2:C2"/>
    <mergeCell ref="A3:C3"/>
    <mergeCell ref="E5:F5"/>
    <mergeCell ref="G5:H5"/>
  </mergeCells>
  <pageMargins left="0" right="0" top="0" bottom="0" header="0.31496062992125984" footer="0.31496062992125984"/>
  <pageSetup orientation="portrait" horizontalDpi="0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572</v>
      </c>
      <c r="B2" s="855"/>
      <c r="C2" s="855"/>
      <c r="D2" s="584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573</v>
      </c>
      <c r="B3" s="855"/>
      <c r="C3" s="855"/>
      <c r="D3" s="584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84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8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8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>
        <v>10</v>
      </c>
      <c r="H11" s="19"/>
      <c r="I11" s="19"/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10</v>
      </c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10</v>
      </c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10</v>
      </c>
      <c r="H27" s="19"/>
      <c r="I27" s="19">
        <v>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20</v>
      </c>
      <c r="H33" s="174"/>
      <c r="I33" s="177">
        <v>15</v>
      </c>
      <c r="J33" s="177"/>
      <c r="K33" s="177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10</v>
      </c>
      <c r="H35" s="19"/>
      <c r="I35" s="19"/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>
        <v>4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50</v>
      </c>
      <c r="F37" s="22"/>
      <c r="G37" s="19">
        <v>30</v>
      </c>
      <c r="H37" s="19"/>
      <c r="I37" s="19">
        <v>30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20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60</v>
      </c>
      <c r="F42" s="175"/>
      <c r="G42" s="177">
        <v>100</v>
      </c>
      <c r="H42" s="174"/>
      <c r="I42" s="177">
        <v>60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>
        <v>30</v>
      </c>
      <c r="H45" s="19"/>
      <c r="I45" s="19"/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>
        <v>5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>
        <v>6</v>
      </c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>
        <v>2</v>
      </c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>
        <v>2</v>
      </c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7</v>
      </c>
      <c r="F58" s="22"/>
      <c r="G58" s="19">
        <v>3</v>
      </c>
      <c r="H58" s="19"/>
      <c r="I58" s="19">
        <v>2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5</v>
      </c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30</v>
      </c>
      <c r="F65" s="18"/>
      <c r="G65" s="19"/>
      <c r="H65" s="19"/>
      <c r="I65" s="19"/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30</v>
      </c>
      <c r="H68" s="19"/>
      <c r="I68" s="19"/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50</v>
      </c>
      <c r="H69" s="19"/>
      <c r="I69" s="21">
        <v>20</v>
      </c>
      <c r="J69" s="21"/>
      <c r="K69" s="21">
        <v>20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5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>
        <v>10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90</v>
      </c>
      <c r="H75" s="174"/>
      <c r="I75" s="174">
        <v>70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6</v>
      </c>
      <c r="H76" s="19"/>
      <c r="I76" s="19">
        <v>2</v>
      </c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>
        <v>5</v>
      </c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30</v>
      </c>
      <c r="H80" s="21"/>
      <c r="I80" s="21">
        <v>20</v>
      </c>
      <c r="J80" s="28"/>
      <c r="K80" s="21">
        <v>30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>
        <v>5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15</v>
      </c>
      <c r="J88" s="19"/>
      <c r="K88" s="19">
        <v>15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48</v>
      </c>
      <c r="F89" s="19"/>
      <c r="G89" s="19">
        <v>24</v>
      </c>
      <c r="H89" s="19"/>
      <c r="I89" s="19"/>
      <c r="J89" s="19"/>
      <c r="K89" s="19">
        <v>1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36</v>
      </c>
      <c r="F90" s="19"/>
      <c r="G90" s="19">
        <v>18</v>
      </c>
      <c r="H90" s="19"/>
      <c r="I90" s="19"/>
      <c r="J90" s="19"/>
      <c r="K90" s="19">
        <v>1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574</v>
      </c>
      <c r="B2" s="855"/>
      <c r="C2" s="855"/>
      <c r="D2" s="58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575</v>
      </c>
      <c r="B3" s="855"/>
      <c r="C3" s="855"/>
      <c r="D3" s="587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87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8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8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24</v>
      </c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24</v>
      </c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20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>
        <v>5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/>
      <c r="H17" s="187"/>
      <c r="I17" s="177"/>
      <c r="J17" s="177"/>
      <c r="K17" s="177">
        <v>20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24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>
        <v>20</v>
      </c>
      <c r="H22" s="174"/>
      <c r="I22" s="174">
        <v>20</v>
      </c>
      <c r="J22" s="176"/>
      <c r="K22" s="174">
        <v>30</v>
      </c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10</v>
      </c>
      <c r="H27" s="19"/>
      <c r="I27" s="19">
        <v>10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6</v>
      </c>
      <c r="F31" s="22"/>
      <c r="G31" s="19"/>
      <c r="H31" s="19"/>
      <c r="I31" s="19">
        <v>4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/>
      <c r="J33" s="177"/>
      <c r="K33" s="177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6</v>
      </c>
      <c r="F34" s="22"/>
      <c r="G34" s="19">
        <v>18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20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/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>
        <v>10</v>
      </c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>
        <v>22</v>
      </c>
      <c r="J39" s="18"/>
      <c r="K39" s="19">
        <v>20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30</v>
      </c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50</v>
      </c>
      <c r="H42" s="174"/>
      <c r="I42" s="177">
        <v>80</v>
      </c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25</v>
      </c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50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20</v>
      </c>
      <c r="J48" s="18"/>
      <c r="K48" s="18">
        <v>30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30</v>
      </c>
      <c r="F52" s="22"/>
      <c r="G52" s="19"/>
      <c r="H52" s="19"/>
      <c r="I52" s="19"/>
      <c r="J52" s="18"/>
      <c r="K52" s="19">
        <v>50</v>
      </c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2</v>
      </c>
      <c r="F58" s="22"/>
      <c r="G58" s="19"/>
      <c r="H58" s="19"/>
      <c r="I58" s="19">
        <v>2</v>
      </c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10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>
        <v>1</v>
      </c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>
        <v>6</v>
      </c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>
        <v>15</v>
      </c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>
        <v>12</v>
      </c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20</v>
      </c>
      <c r="H68" s="19"/>
      <c r="I68" s="19">
        <v>15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80</v>
      </c>
      <c r="F73" s="18"/>
      <c r="G73" s="19">
        <v>100</v>
      </c>
      <c r="H73" s="19"/>
      <c r="I73" s="19">
        <v>80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100</v>
      </c>
      <c r="H75" s="174"/>
      <c r="I75" s="174">
        <v>80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>
        <v>3</v>
      </c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486"/>
      <c r="F77" s="19"/>
      <c r="G77" s="486"/>
      <c r="H77" s="19"/>
      <c r="I77" s="486"/>
      <c r="J77" s="19"/>
      <c r="K77" s="486">
        <v>20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5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>
        <v>30</v>
      </c>
      <c r="J80" s="28"/>
      <c r="K80" s="21">
        <v>20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/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>
        <v>20</v>
      </c>
      <c r="H83" s="21"/>
      <c r="I83" s="21"/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/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12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576</v>
      </c>
      <c r="B2" s="855"/>
      <c r="C2" s="855"/>
      <c r="D2" s="59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577</v>
      </c>
      <c r="B3" s="855"/>
      <c r="C3" s="855"/>
      <c r="D3" s="590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90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9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9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/>
      <c r="H10" s="19"/>
      <c r="I10" s="19">
        <v>10</v>
      </c>
      <c r="J10" s="21"/>
      <c r="K10" s="19">
        <v>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>
        <v>20</v>
      </c>
      <c r="J11" s="18"/>
      <c r="K11" s="19">
        <v>30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/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>
        <v>30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6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20</v>
      </c>
      <c r="H33" s="174"/>
      <c r="I33" s="177">
        <v>15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15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15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10</v>
      </c>
      <c r="F43" s="22"/>
      <c r="G43" s="19"/>
      <c r="H43" s="19"/>
      <c r="I43" s="19"/>
      <c r="J43" s="18"/>
      <c r="K43" s="19">
        <v>15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40</v>
      </c>
      <c r="F46" s="22"/>
      <c r="G46" s="19"/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/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2</v>
      </c>
      <c r="F50" s="22"/>
      <c r="G50" s="19">
        <v>5</v>
      </c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5</v>
      </c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2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>
        <v>6</v>
      </c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20</v>
      </c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70</v>
      </c>
      <c r="F69" s="18"/>
      <c r="G69" s="21">
        <v>30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/>
      <c r="H71" s="19"/>
      <c r="I71" s="19"/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150</v>
      </c>
      <c r="H73" s="19"/>
      <c r="I73" s="19">
        <v>80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20</v>
      </c>
      <c r="F74" s="18"/>
      <c r="G74" s="19"/>
      <c r="H74" s="19"/>
      <c r="I74" s="19">
        <v>15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200</v>
      </c>
      <c r="F75" s="176"/>
      <c r="G75" s="174">
        <v>70</v>
      </c>
      <c r="H75" s="174"/>
      <c r="I75" s="174">
        <v>70</v>
      </c>
      <c r="J75" s="176"/>
      <c r="K75" s="174">
        <v>60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6</v>
      </c>
      <c r="F77" s="19"/>
      <c r="G77" s="486"/>
      <c r="H77" s="19"/>
      <c r="I77" s="486">
        <v>10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/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</v>
      </c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1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20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/>
      <c r="H88" s="19"/>
      <c r="I88" s="19">
        <v>15</v>
      </c>
      <c r="J88" s="19"/>
      <c r="K88" s="19">
        <v>16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/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2</v>
      </c>
      <c r="H90" s="19"/>
      <c r="I90" s="19"/>
      <c r="J90" s="19"/>
      <c r="K90" s="19">
        <v>12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96" fitToHeight="0" orientation="portrait" horizontalDpi="0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578</v>
      </c>
      <c r="B2" s="855"/>
      <c r="C2" s="855"/>
      <c r="D2" s="59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579</v>
      </c>
      <c r="B3" s="855"/>
      <c r="C3" s="855"/>
      <c r="D3" s="593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93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9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9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/>
      <c r="J9" s="18"/>
      <c r="K9" s="19">
        <v>15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30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10</v>
      </c>
      <c r="H11" s="19"/>
      <c r="I11" s="19">
        <v>10</v>
      </c>
      <c r="J11" s="18"/>
      <c r="K11" s="19">
        <v>10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20</v>
      </c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4</v>
      </c>
      <c r="H15" s="19"/>
      <c r="I15" s="19">
        <v>10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>
        <v>1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>
        <v>20</v>
      </c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24</v>
      </c>
      <c r="H21" s="19"/>
      <c r="I21" s="19"/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20</v>
      </c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1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15</v>
      </c>
      <c r="H27" s="19"/>
      <c r="I27" s="19"/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10</v>
      </c>
      <c r="H33" s="174"/>
      <c r="I33" s="177"/>
      <c r="J33" s="177"/>
      <c r="K33" s="177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10</v>
      </c>
      <c r="H35" s="19"/>
      <c r="I35" s="19">
        <v>10</v>
      </c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/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>
        <v>15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20</v>
      </c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70</v>
      </c>
      <c r="H42" s="174"/>
      <c r="I42" s="177">
        <v>100</v>
      </c>
      <c r="J42" s="177"/>
      <c r="K42" s="177">
        <v>50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15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30</v>
      </c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/>
      <c r="H50" s="19"/>
      <c r="I50" s="19">
        <v>3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8</v>
      </c>
      <c r="F58" s="22"/>
      <c r="G58" s="19"/>
      <c r="H58" s="19"/>
      <c r="I58" s="19"/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>
        <v>10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>
        <v>5</v>
      </c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10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/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/>
      <c r="H71" s="19"/>
      <c r="I71" s="19"/>
      <c r="J71" s="18"/>
      <c r="K71" s="19">
        <v>7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50</v>
      </c>
      <c r="H73" s="19"/>
      <c r="I73" s="19">
        <v>80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120</v>
      </c>
      <c r="F75" s="176"/>
      <c r="G75" s="174">
        <v>80</v>
      </c>
      <c r="H75" s="174"/>
      <c r="I75" s="174">
        <v>100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5</v>
      </c>
      <c r="F77" s="19"/>
      <c r="G77" s="486"/>
      <c r="H77" s="19"/>
      <c r="I77" s="486"/>
      <c r="J77" s="19"/>
      <c r="K77" s="486">
        <v>15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>
        <v>10</v>
      </c>
      <c r="H78" s="19"/>
      <c r="I78" s="19">
        <v>5</v>
      </c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10</v>
      </c>
      <c r="H80" s="21"/>
      <c r="I80" s="21">
        <v>30</v>
      </c>
      <c r="J80" s="28"/>
      <c r="K80" s="21">
        <v>10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4</v>
      </c>
      <c r="H81" s="21"/>
      <c r="I81" s="21"/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>
        <v>10</v>
      </c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15</v>
      </c>
      <c r="F83" s="21"/>
      <c r="G83" s="21">
        <v>15</v>
      </c>
      <c r="H83" s="21"/>
      <c r="I83" s="21">
        <v>10</v>
      </c>
      <c r="J83" s="21"/>
      <c r="K83" s="21">
        <v>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30</v>
      </c>
      <c r="F88" s="19"/>
      <c r="G88" s="19">
        <v>10</v>
      </c>
      <c r="H88" s="19"/>
      <c r="I88" s="19"/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12</v>
      </c>
      <c r="F89" s="19"/>
      <c r="G89" s="19">
        <v>16</v>
      </c>
      <c r="H89" s="19"/>
      <c r="I89" s="19"/>
      <c r="J89" s="19"/>
      <c r="K89" s="19">
        <v>16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6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580</v>
      </c>
      <c r="B2" s="855"/>
      <c r="C2" s="855"/>
      <c r="D2" s="596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581</v>
      </c>
      <c r="B3" s="855"/>
      <c r="C3" s="855"/>
      <c r="D3" s="596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96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59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59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15</v>
      </c>
      <c r="F9" s="18"/>
      <c r="G9" s="19"/>
      <c r="H9" s="19"/>
      <c r="I9" s="19"/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25</v>
      </c>
      <c r="H10" s="19"/>
      <c r="I10" s="19">
        <v>10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>
        <v>20</v>
      </c>
      <c r="H11" s="19"/>
      <c r="I11" s="19">
        <v>20</v>
      </c>
      <c r="J11" s="18"/>
      <c r="K11" s="19">
        <v>10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2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8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8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>
        <v>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>
        <v>1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>
        <v>20</v>
      </c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>
        <v>10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20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10</v>
      </c>
      <c r="H33" s="174"/>
      <c r="I33" s="177">
        <v>20</v>
      </c>
      <c r="J33" s="177"/>
      <c r="K33" s="177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>
        <v>10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50</v>
      </c>
      <c r="F35" s="22"/>
      <c r="G35" s="19"/>
      <c r="H35" s="19"/>
      <c r="I35" s="19"/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4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25</v>
      </c>
      <c r="F38" s="175"/>
      <c r="G38" s="174">
        <v>10</v>
      </c>
      <c r="H38" s="174"/>
      <c r="I38" s="174"/>
      <c r="J38" s="176"/>
      <c r="K38" s="174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15</v>
      </c>
      <c r="F41" s="22"/>
      <c r="G41" s="19">
        <v>12</v>
      </c>
      <c r="H41" s="19"/>
      <c r="I41" s="19"/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/>
      <c r="H42" s="174"/>
      <c r="I42" s="177"/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20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>
        <v>5</v>
      </c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19"/>
      <c r="H54" s="19"/>
      <c r="I54" s="19"/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1</v>
      </c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2</v>
      </c>
      <c r="J58" s="18"/>
      <c r="K58" s="19">
        <v>3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>
        <v>10</v>
      </c>
      <c r="J59" s="18"/>
      <c r="K59" s="19">
        <v>10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5</v>
      </c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5</v>
      </c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/>
      <c r="H71" s="19"/>
      <c r="I71" s="19">
        <v>10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5</v>
      </c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70</v>
      </c>
      <c r="H75" s="174"/>
      <c r="I75" s="174">
        <v>70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5</v>
      </c>
      <c r="F77" s="19"/>
      <c r="G77" s="486"/>
      <c r="H77" s="19"/>
      <c r="I77" s="486">
        <v>10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5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15</v>
      </c>
      <c r="H80" s="21"/>
      <c r="I80" s="21"/>
      <c r="J80" s="28"/>
      <c r="K80" s="21">
        <v>20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5</v>
      </c>
      <c r="H81" s="21"/>
      <c r="I81" s="21">
        <v>8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20</v>
      </c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15</v>
      </c>
      <c r="H83" s="21"/>
      <c r="I83" s="21">
        <v>10</v>
      </c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4</v>
      </c>
      <c r="F84" s="21"/>
      <c r="G84" s="21"/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5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6</v>
      </c>
      <c r="H88" s="19"/>
      <c r="I88" s="19">
        <v>15</v>
      </c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>
        <v>16</v>
      </c>
      <c r="J89" s="19"/>
      <c r="K89" s="19">
        <v>16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582</v>
      </c>
      <c r="B2" s="855"/>
      <c r="C2" s="855"/>
      <c r="D2" s="599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583</v>
      </c>
      <c r="B3" s="855"/>
      <c r="C3" s="855"/>
      <c r="D3" s="599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599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0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0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10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>
        <v>20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20</v>
      </c>
      <c r="H12" s="28"/>
      <c r="I12" s="21"/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4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15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5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>
        <v>15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30</v>
      </c>
      <c r="H33" s="174"/>
      <c r="I33" s="177"/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12</v>
      </c>
      <c r="H34" s="19"/>
      <c r="I34" s="19"/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25</v>
      </c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22</v>
      </c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>
        <v>20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20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70</v>
      </c>
      <c r="F42" s="175"/>
      <c r="G42" s="177">
        <v>100</v>
      </c>
      <c r="H42" s="174"/>
      <c r="I42" s="177">
        <v>100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 t="s">
        <v>145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30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30</v>
      </c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/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10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5</v>
      </c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>
        <v>1</v>
      </c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>
        <v>3</v>
      </c>
      <c r="H58" s="19"/>
      <c r="I58" s="19">
        <v>3</v>
      </c>
      <c r="J58" s="18"/>
      <c r="K58" s="19">
        <v>7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>
        <v>1</v>
      </c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5</v>
      </c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35</v>
      </c>
      <c r="F65" s="18"/>
      <c r="G65" s="19">
        <v>25</v>
      </c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12</v>
      </c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7</v>
      </c>
      <c r="F71" s="18"/>
      <c r="G71" s="19">
        <v>3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44</v>
      </c>
      <c r="H72" s="19"/>
      <c r="I72" s="19">
        <v>44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20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200</v>
      </c>
      <c r="F75" s="176"/>
      <c r="G75" s="174">
        <v>80</v>
      </c>
      <c r="H75" s="174"/>
      <c r="I75" s="174">
        <v>100</v>
      </c>
      <c r="J75" s="176"/>
      <c r="K75" s="174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3</v>
      </c>
      <c r="H76" s="19"/>
      <c r="I76" s="19"/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10</v>
      </c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5</v>
      </c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2</v>
      </c>
      <c r="F81" s="21"/>
      <c r="G81" s="21"/>
      <c r="H81" s="21"/>
      <c r="I81" s="21"/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20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>
        <v>1</v>
      </c>
      <c r="H84" s="21"/>
      <c r="I84" s="21"/>
      <c r="J84" s="21"/>
      <c r="K84" s="21">
        <v>3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5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10</v>
      </c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584</v>
      </c>
      <c r="B2" s="855"/>
      <c r="C2" s="855"/>
      <c r="D2" s="602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585</v>
      </c>
      <c r="B3" s="855"/>
      <c r="C3" s="855"/>
      <c r="D3" s="602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02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0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0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15</v>
      </c>
      <c r="H9" s="19"/>
      <c r="I9" s="19"/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10</v>
      </c>
      <c r="H11" s="19"/>
      <c r="I11" s="19"/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12</v>
      </c>
      <c r="H15" s="19"/>
      <c r="I15" s="19"/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12</v>
      </c>
      <c r="H21" s="19"/>
      <c r="I21" s="19">
        <v>15</v>
      </c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10</v>
      </c>
      <c r="H27" s="19"/>
      <c r="I27" s="19"/>
      <c r="J27" s="18"/>
      <c r="K27" s="19">
        <v>25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>
        <v>1</v>
      </c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2</v>
      </c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25</v>
      </c>
      <c r="F33" s="175"/>
      <c r="G33" s="177">
        <v>30</v>
      </c>
      <c r="H33" s="174"/>
      <c r="I33" s="177">
        <v>15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1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/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10</v>
      </c>
      <c r="H38" s="174"/>
      <c r="I38" s="174">
        <v>10</v>
      </c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10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100</v>
      </c>
      <c r="H42" s="174"/>
      <c r="I42" s="177"/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6</v>
      </c>
      <c r="F43" s="22"/>
      <c r="G43" s="19"/>
      <c r="H43" s="19"/>
      <c r="I43" s="19"/>
      <c r="J43" s="18"/>
      <c r="K43" s="19">
        <v>10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35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20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>
        <v>5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>
        <v>1</v>
      </c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3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/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30</v>
      </c>
      <c r="H69" s="19"/>
      <c r="I69" s="21"/>
      <c r="J69" s="21"/>
      <c r="K69" s="21">
        <v>20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/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>
        <v>4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>
        <v>49</v>
      </c>
      <c r="H72" s="19"/>
      <c r="I72" s="19"/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/>
      <c r="H73" s="19"/>
      <c r="I73" s="19">
        <v>80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70</v>
      </c>
      <c r="H75" s="174"/>
      <c r="I75" s="174">
        <v>100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>
        <v>12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486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>
        <v>5</v>
      </c>
      <c r="J78" s="19"/>
      <c r="K78" s="19">
        <v>15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10</v>
      </c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20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>
        <v>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1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20</v>
      </c>
      <c r="H88" s="19"/>
      <c r="I88" s="19">
        <v>20</v>
      </c>
      <c r="J88" s="19"/>
      <c r="K88" s="19">
        <v>10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</v>
      </c>
      <c r="H89" s="19"/>
      <c r="I89" s="19"/>
      <c r="J89" s="19"/>
      <c r="K89" s="19">
        <v>6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4</v>
      </c>
      <c r="H90" s="19"/>
      <c r="I90" s="19"/>
      <c r="J90" s="19"/>
      <c r="K90" s="19">
        <v>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587</v>
      </c>
      <c r="B2" s="855"/>
      <c r="C2" s="855"/>
      <c r="D2" s="605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586</v>
      </c>
      <c r="B3" s="855"/>
      <c r="C3" s="855"/>
      <c r="D3" s="605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05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0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0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12</v>
      </c>
      <c r="H9" s="19"/>
      <c r="I9" s="19">
        <v>15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>
        <v>10</v>
      </c>
      <c r="J10" s="21"/>
      <c r="K10" s="19">
        <v>12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12</v>
      </c>
      <c r="H11" s="19"/>
      <c r="I11" s="19"/>
      <c r="J11" s="18"/>
      <c r="K11" s="19">
        <v>10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20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>
        <v>15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>
        <v>30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20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30</v>
      </c>
      <c r="F22" s="175"/>
      <c r="G22" s="174">
        <v>20</v>
      </c>
      <c r="H22" s="174"/>
      <c r="I22" s="174"/>
      <c r="J22" s="176"/>
      <c r="K22" s="174">
        <v>30</v>
      </c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10</v>
      </c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</v>
      </c>
      <c r="F29" s="22"/>
      <c r="G29" s="19"/>
      <c r="H29" s="19"/>
      <c r="I29" s="19">
        <v>2</v>
      </c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10</v>
      </c>
      <c r="H33" s="174"/>
      <c r="I33" s="177"/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9">
        <v>10</v>
      </c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30</v>
      </c>
      <c r="J37" s="21"/>
      <c r="K37" s="19">
        <v>24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>
        <v>15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5</v>
      </c>
      <c r="F41" s="22"/>
      <c r="G41" s="19"/>
      <c r="H41" s="19"/>
      <c r="I41" s="19">
        <v>15</v>
      </c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50</v>
      </c>
      <c r="F42" s="175"/>
      <c r="G42" s="177">
        <v>80</v>
      </c>
      <c r="H42" s="174"/>
      <c r="I42" s="177">
        <v>100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/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/>
      <c r="J48" s="18"/>
      <c r="K48" s="18">
        <v>20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10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5</v>
      </c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2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>
        <v>3</v>
      </c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3</v>
      </c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/>
      <c r="J58" s="18"/>
      <c r="K58" s="19">
        <v>3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>
        <v>2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6</v>
      </c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15</v>
      </c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>
        <v>10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>
        <v>20</v>
      </c>
      <c r="J69" s="21"/>
      <c r="K69" s="21">
        <v>15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20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/>
      <c r="H71" s="19"/>
      <c r="I71" s="19"/>
      <c r="J71" s="18"/>
      <c r="K71" s="19">
        <v>10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80</v>
      </c>
      <c r="J73" s="18"/>
      <c r="K73" s="19">
        <v>10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200</v>
      </c>
      <c r="F75" s="176"/>
      <c r="G75" s="174">
        <v>100</v>
      </c>
      <c r="H75" s="174"/>
      <c r="I75" s="174">
        <v>120</v>
      </c>
      <c r="J75" s="176"/>
      <c r="K75" s="174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486">
        <v>6</v>
      </c>
      <c r="H77" s="19"/>
      <c r="I77" s="486"/>
      <c r="J77" s="19"/>
      <c r="K77" s="486">
        <v>8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6</v>
      </c>
      <c r="H78" s="19"/>
      <c r="I78" s="19">
        <v>10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2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20</v>
      </c>
      <c r="H80" s="21"/>
      <c r="I80" s="21"/>
      <c r="J80" s="28"/>
      <c r="K80" s="21">
        <v>30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10</v>
      </c>
      <c r="H81" s="21"/>
      <c r="I81" s="21"/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5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20</v>
      </c>
      <c r="H88" s="19"/>
      <c r="I88" s="19">
        <v>20</v>
      </c>
      <c r="J88" s="19"/>
      <c r="K88" s="19">
        <v>35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8</v>
      </c>
      <c r="H89" s="19"/>
      <c r="I89" s="19"/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6</v>
      </c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588</v>
      </c>
      <c r="B2" s="855"/>
      <c r="C2" s="855"/>
      <c r="D2" s="608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589</v>
      </c>
      <c r="B3" s="855"/>
      <c r="C3" s="855"/>
      <c r="D3" s="608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08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0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1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>
        <v>12</v>
      </c>
      <c r="H9" s="19"/>
      <c r="I9" s="19">
        <v>15</v>
      </c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12</v>
      </c>
      <c r="H11" s="19"/>
      <c r="I11" s="19">
        <v>10</v>
      </c>
      <c r="J11" s="18"/>
      <c r="K11" s="19">
        <v>10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15</v>
      </c>
      <c r="F12" s="27"/>
      <c r="G12" s="21"/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20</v>
      </c>
      <c r="H15" s="19"/>
      <c r="I15" s="19"/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>
        <v>20</v>
      </c>
      <c r="H17" s="187"/>
      <c r="I17" s="177">
        <v>20</v>
      </c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>
        <v>20</v>
      </c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>
        <v>10</v>
      </c>
      <c r="H27" s="19"/>
      <c r="I27" s="19">
        <v>20</v>
      </c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2</v>
      </c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5</v>
      </c>
      <c r="H32" s="19"/>
      <c r="I32" s="19"/>
      <c r="J32" s="18"/>
      <c r="K32" s="19">
        <v>30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40</v>
      </c>
      <c r="F33" s="175"/>
      <c r="G33" s="177">
        <v>20</v>
      </c>
      <c r="H33" s="174"/>
      <c r="I33" s="177">
        <v>15</v>
      </c>
      <c r="J33" s="177"/>
      <c r="K33" s="177">
        <v>25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40</v>
      </c>
      <c r="H37" s="19"/>
      <c r="I37" s="19">
        <v>20</v>
      </c>
      <c r="J37" s="21"/>
      <c r="K37" s="19">
        <v>30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>
        <v>10</v>
      </c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8</v>
      </c>
      <c r="F41" s="22"/>
      <c r="G41" s="19">
        <v>10</v>
      </c>
      <c r="H41" s="19"/>
      <c r="I41" s="19">
        <v>10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50</v>
      </c>
      <c r="H42" s="174"/>
      <c r="I42" s="177">
        <v>50</v>
      </c>
      <c r="J42" s="177"/>
      <c r="K42" s="177">
        <v>50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>
        <v>30</v>
      </c>
      <c r="H45" s="19"/>
      <c r="I45" s="19"/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25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>
        <v>1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7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4</v>
      </c>
      <c r="F54" s="22"/>
      <c r="G54" s="19"/>
      <c r="H54" s="19"/>
      <c r="I54" s="19"/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>
        <v>1</v>
      </c>
      <c r="H58" s="19"/>
      <c r="I58" s="19">
        <v>4</v>
      </c>
      <c r="J58" s="18"/>
      <c r="K58" s="19">
        <v>7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 t="s">
        <v>421</v>
      </c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 t="s">
        <v>421</v>
      </c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10</v>
      </c>
      <c r="H66" s="19"/>
      <c r="I66" s="19"/>
      <c r="J66" s="18"/>
      <c r="K66" s="19">
        <v>15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>
        <v>15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30</v>
      </c>
      <c r="H69" s="19"/>
      <c r="I69" s="21">
        <v>20</v>
      </c>
      <c r="J69" s="21"/>
      <c r="K69" s="21">
        <v>15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15</v>
      </c>
      <c r="F70" s="18"/>
      <c r="G70" s="19"/>
      <c r="H70" s="19"/>
      <c r="I70" s="19"/>
      <c r="J70" s="18"/>
      <c r="K70" s="19">
        <v>15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/>
      <c r="H71" s="19"/>
      <c r="I71" s="19"/>
      <c r="J71" s="18"/>
      <c r="K71" s="19">
        <v>15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80</v>
      </c>
      <c r="H73" s="19"/>
      <c r="I73" s="19">
        <v>50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20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50</v>
      </c>
      <c r="H75" s="174"/>
      <c r="I75" s="174">
        <v>70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>
        <v>3</v>
      </c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15</v>
      </c>
      <c r="F77" s="19"/>
      <c r="G77" s="486">
        <v>5</v>
      </c>
      <c r="H77" s="19"/>
      <c r="I77" s="486"/>
      <c r="J77" s="19"/>
      <c r="K77" s="486">
        <v>15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15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>
        <v>20</v>
      </c>
      <c r="J80" s="28"/>
      <c r="K80" s="21">
        <v>50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4</v>
      </c>
      <c r="F81" s="21"/>
      <c r="G81" s="21">
        <v>5</v>
      </c>
      <c r="H81" s="21"/>
      <c r="I81" s="21">
        <v>5</v>
      </c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>
        <v>10</v>
      </c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>
        <v>2</v>
      </c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30</v>
      </c>
      <c r="F88" s="19"/>
      <c r="G88" s="19">
        <v>20</v>
      </c>
      <c r="H88" s="19"/>
      <c r="I88" s="19">
        <v>20</v>
      </c>
      <c r="J88" s="19"/>
      <c r="K88" s="19">
        <v>35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16</v>
      </c>
      <c r="F90" s="19"/>
      <c r="G90" s="19">
        <v>24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590</v>
      </c>
      <c r="B2" s="855"/>
      <c r="C2" s="855"/>
      <c r="D2" s="611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591</v>
      </c>
      <c r="B3" s="855"/>
      <c r="C3" s="855"/>
      <c r="D3" s="611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11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1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1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>
        <v>10</v>
      </c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/>
      <c r="H10" s="19"/>
      <c r="I10" s="19">
        <v>6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12</v>
      </c>
      <c r="H11" s="19"/>
      <c r="I11" s="19">
        <v>10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8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16</v>
      </c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12</v>
      </c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>
        <v>1</v>
      </c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>
        <v>12</v>
      </c>
      <c r="H27" s="19"/>
      <c r="I27" s="19">
        <v>20</v>
      </c>
      <c r="J27" s="18"/>
      <c r="K27" s="19">
        <v>15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20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2</v>
      </c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>
        <v>30</v>
      </c>
      <c r="H33" s="174"/>
      <c r="I33" s="177">
        <v>15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12</v>
      </c>
      <c r="H34" s="19"/>
      <c r="I34" s="19"/>
      <c r="J34" s="18"/>
      <c r="K34" s="19">
        <v>30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>
        <v>12</v>
      </c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12</v>
      </c>
      <c r="H41" s="19"/>
      <c r="I41" s="19">
        <v>10</v>
      </c>
      <c r="J41" s="18"/>
      <c r="K41" s="19">
        <v>15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80</v>
      </c>
      <c r="F42" s="175"/>
      <c r="G42" s="177">
        <v>80</v>
      </c>
      <c r="H42" s="174"/>
      <c r="I42" s="177">
        <v>100</v>
      </c>
      <c r="J42" s="177"/>
      <c r="K42" s="177">
        <v>50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>
        <v>20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10</v>
      </c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25</v>
      </c>
      <c r="H46" s="19"/>
      <c r="I46" s="19">
        <v>20</v>
      </c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25</v>
      </c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6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2</v>
      </c>
      <c r="F51" s="22"/>
      <c r="G51" s="19">
        <v>1</v>
      </c>
      <c r="H51" s="19"/>
      <c r="I51" s="19"/>
      <c r="J51" s="18"/>
      <c r="K51" s="19">
        <v>5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>
        <v>15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>
        <v>3</v>
      </c>
      <c r="H58" s="19"/>
      <c r="I58" s="19"/>
      <c r="J58" s="18"/>
      <c r="K58" s="19">
        <v>6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>
        <v>15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20</v>
      </c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15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>
        <v>15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20</v>
      </c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>
        <v>20</v>
      </c>
      <c r="J69" s="21"/>
      <c r="K69" s="21">
        <v>15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4</v>
      </c>
      <c r="F71" s="18"/>
      <c r="G71" s="19">
        <v>5</v>
      </c>
      <c r="H71" s="19"/>
      <c r="I71" s="19">
        <v>10</v>
      </c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80</v>
      </c>
      <c r="J73" s="18"/>
      <c r="K73" s="19">
        <v>25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20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200</v>
      </c>
      <c r="F75" s="176"/>
      <c r="G75" s="174">
        <v>50</v>
      </c>
      <c r="H75" s="174"/>
      <c r="I75" s="174">
        <v>120</v>
      </c>
      <c r="J75" s="176"/>
      <c r="K75" s="174">
        <v>120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486"/>
      <c r="H77" s="19"/>
      <c r="I77" s="486">
        <v>5</v>
      </c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5</v>
      </c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3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>
        <v>20</v>
      </c>
      <c r="J80" s="28"/>
      <c r="K80" s="21">
        <v>15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10</v>
      </c>
      <c r="F82" s="19"/>
      <c r="G82" s="19">
        <v>12</v>
      </c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>
        <v>15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>
        <v>1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>
        <v>10</v>
      </c>
      <c r="J88" s="19"/>
      <c r="K88" s="19">
        <v>30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/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12</v>
      </c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horizontalDpi="0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592</v>
      </c>
      <c r="B2" s="855"/>
      <c r="C2" s="855"/>
      <c r="D2" s="614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593</v>
      </c>
      <c r="B3" s="855"/>
      <c r="C3" s="855"/>
      <c r="D3" s="614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14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1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1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15</v>
      </c>
      <c r="F10" s="22"/>
      <c r="G10" s="19">
        <v>15</v>
      </c>
      <c r="H10" s="19"/>
      <c r="I10" s="19">
        <v>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20</v>
      </c>
      <c r="H12" s="28"/>
      <c r="I12" s="21">
        <v>10</v>
      </c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10</v>
      </c>
      <c r="H15" s="19"/>
      <c r="I15" s="19">
        <v>10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>
        <v>1</v>
      </c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>
        <v>20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8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6</v>
      </c>
      <c r="F32" s="22"/>
      <c r="G32" s="19"/>
      <c r="H32" s="19"/>
      <c r="I32" s="19"/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/>
      <c r="F33" s="175"/>
      <c r="G33" s="177"/>
      <c r="H33" s="174"/>
      <c r="I33" s="177">
        <v>10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12</v>
      </c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40</v>
      </c>
      <c r="F35" s="22"/>
      <c r="G35" s="19">
        <v>20</v>
      </c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>
        <v>5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25</v>
      </c>
      <c r="F38" s="175"/>
      <c r="G38" s="174"/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22</v>
      </c>
      <c r="J39" s="18"/>
      <c r="K39" s="19">
        <v>15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>
        <v>15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/>
      <c r="F42" s="175"/>
      <c r="G42" s="177"/>
      <c r="H42" s="174"/>
      <c r="I42" s="177"/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100</v>
      </c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>
        <v>20</v>
      </c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10</v>
      </c>
      <c r="J48" s="18"/>
      <c r="K48" s="18">
        <v>30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>
        <v>6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>
        <v>6</v>
      </c>
      <c r="H50" s="19"/>
      <c r="I50" s="19"/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3</v>
      </c>
      <c r="F51" s="22"/>
      <c r="G51" s="19"/>
      <c r="H51" s="19"/>
      <c r="I51" s="19"/>
      <c r="J51" s="18"/>
      <c r="K51" s="19">
        <v>10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6</v>
      </c>
      <c r="H52" s="19"/>
      <c r="I52" s="19"/>
      <c r="J52" s="18"/>
      <c r="K52" s="19"/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>
        <v>2</v>
      </c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>
        <v>2</v>
      </c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7</v>
      </c>
      <c r="F58" s="22"/>
      <c r="G58" s="19">
        <v>2</v>
      </c>
      <c r="H58" s="19"/>
      <c r="I58" s="19">
        <v>2</v>
      </c>
      <c r="J58" s="18"/>
      <c r="K58" s="19">
        <v>4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5</v>
      </c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 t="s">
        <v>594</v>
      </c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/>
      <c r="H65" s="19"/>
      <c r="I65" s="19"/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8</v>
      </c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15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8</v>
      </c>
      <c r="F71" s="18"/>
      <c r="G71" s="19">
        <v>5</v>
      </c>
      <c r="H71" s="19"/>
      <c r="I71" s="19">
        <v>10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44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100</v>
      </c>
      <c r="H75" s="174"/>
      <c r="I75" s="174">
        <v>100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>
        <v>5</v>
      </c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10</v>
      </c>
      <c r="F77" s="19"/>
      <c r="G77" s="486">
        <v>10</v>
      </c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10</v>
      </c>
      <c r="H78" s="19"/>
      <c r="I78" s="19">
        <v>10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20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6</v>
      </c>
      <c r="F82" s="19"/>
      <c r="G82" s="19">
        <v>10</v>
      </c>
      <c r="H82" s="19"/>
      <c r="I82" s="19">
        <v>10</v>
      </c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1</v>
      </c>
      <c r="F84" s="21"/>
      <c r="G84" s="21">
        <v>1</v>
      </c>
      <c r="H84" s="21"/>
      <c r="I84" s="21"/>
      <c r="J84" s="21"/>
      <c r="K84" s="21">
        <v>8</v>
      </c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>
        <v>1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2</v>
      </c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30</v>
      </c>
      <c r="F88" s="19"/>
      <c r="G88" s="19">
        <v>10</v>
      </c>
      <c r="H88" s="19"/>
      <c r="I88" s="19">
        <v>10</v>
      </c>
      <c r="J88" s="19"/>
      <c r="K88" s="19">
        <v>35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8</v>
      </c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30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4.28515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595</v>
      </c>
      <c r="B2" s="855"/>
      <c r="C2" s="855"/>
      <c r="D2" s="61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596</v>
      </c>
      <c r="B3" s="855"/>
      <c r="C3" s="855"/>
      <c r="D3" s="617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17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1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1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15</v>
      </c>
      <c r="F11" s="22"/>
      <c r="G11" s="19">
        <v>12</v>
      </c>
      <c r="H11" s="19"/>
      <c r="I11" s="19">
        <v>10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15</v>
      </c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6</v>
      </c>
      <c r="F15" s="22"/>
      <c r="G15" s="19">
        <v>20</v>
      </c>
      <c r="H15" s="19"/>
      <c r="I15" s="19">
        <v>10</v>
      </c>
      <c r="J15" s="31"/>
      <c r="K15" s="19">
        <v>8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>
        <v>30</v>
      </c>
      <c r="F17" s="197"/>
      <c r="G17" s="177"/>
      <c r="H17" s="187"/>
      <c r="I17" s="177"/>
      <c r="J17" s="177"/>
      <c r="K17" s="177">
        <v>30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15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12</v>
      </c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>
        <v>30</v>
      </c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>
        <v>12</v>
      </c>
      <c r="H27" s="19"/>
      <c r="I27" s="19"/>
      <c r="J27" s="18"/>
      <c r="K27" s="19">
        <v>30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>
        <v>15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>
        <v>10</v>
      </c>
      <c r="F29" s="22"/>
      <c r="G29" s="19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>
        <v>1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>
        <v>10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33</v>
      </c>
      <c r="F33" s="175"/>
      <c r="G33" s="177"/>
      <c r="H33" s="174"/>
      <c r="I33" s="177"/>
      <c r="J33" s="177"/>
      <c r="K33" s="177">
        <v>25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30</v>
      </c>
      <c r="H35" s="19"/>
      <c r="I35" s="19">
        <v>10</v>
      </c>
      <c r="J35" s="18"/>
      <c r="K35" s="19">
        <v>25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>
        <v>20</v>
      </c>
      <c r="H37" s="19"/>
      <c r="I37" s="19">
        <v>40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/>
      <c r="F38" s="175"/>
      <c r="G38" s="174"/>
      <c r="H38" s="174"/>
      <c r="I38" s="174"/>
      <c r="J38" s="176"/>
      <c r="K38" s="174">
        <v>30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20</v>
      </c>
      <c r="H41" s="19"/>
      <c r="I41" s="19"/>
      <c r="J41" s="18"/>
      <c r="K41" s="19">
        <v>30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100</v>
      </c>
      <c r="F42" s="175"/>
      <c r="G42" s="177">
        <v>150</v>
      </c>
      <c r="H42" s="174"/>
      <c r="I42" s="177">
        <v>100</v>
      </c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4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>
        <v>30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25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20</v>
      </c>
      <c r="H48" s="19"/>
      <c r="I48" s="18">
        <v>10</v>
      </c>
      <c r="J48" s="18"/>
      <c r="K48" s="18">
        <v>30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/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>
        <v>5</v>
      </c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10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20</v>
      </c>
      <c r="F52" s="22"/>
      <c r="G52" s="19">
        <v>20</v>
      </c>
      <c r="H52" s="19"/>
      <c r="I52" s="19">
        <v>20</v>
      </c>
      <c r="J52" s="18"/>
      <c r="K52" s="19">
        <v>50</v>
      </c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19"/>
      <c r="H54" s="19"/>
      <c r="I54" s="19"/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9"/>
      <c r="J55" s="18"/>
      <c r="K55" s="116">
        <v>5</v>
      </c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>
        <v>5</v>
      </c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15</v>
      </c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50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5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6</v>
      </c>
      <c r="F72" s="18"/>
      <c r="G72" s="19">
        <v>44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80</v>
      </c>
      <c r="H73" s="19"/>
      <c r="I73" s="19">
        <v>80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110</v>
      </c>
      <c r="F75" s="176"/>
      <c r="G75" s="174">
        <v>110</v>
      </c>
      <c r="H75" s="174"/>
      <c r="I75" s="174">
        <v>120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>
        <v>3</v>
      </c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>
        <v>10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18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/>
      <c r="J80" s="28"/>
      <c r="K80" s="21">
        <v>25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4</v>
      </c>
      <c r="H81" s="21"/>
      <c r="I81" s="21"/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>
        <v>20</v>
      </c>
      <c r="H83" s="21"/>
      <c r="I83" s="21"/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>
        <v>1</v>
      </c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>
        <v>2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20</v>
      </c>
      <c r="H88" s="19"/>
      <c r="I88" s="19">
        <v>10</v>
      </c>
      <c r="J88" s="19"/>
      <c r="K88" s="19">
        <v>30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>
        <v>8</v>
      </c>
      <c r="J89" s="19"/>
      <c r="K89" s="19">
        <v>1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18</v>
      </c>
      <c r="F90" s="19"/>
      <c r="G90" s="19">
        <v>24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597</v>
      </c>
      <c r="B2" s="855"/>
      <c r="C2" s="855"/>
      <c r="D2" s="62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598</v>
      </c>
      <c r="B3" s="855"/>
      <c r="C3" s="855"/>
      <c r="D3" s="620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20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2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2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10</v>
      </c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15</v>
      </c>
      <c r="F12" s="27"/>
      <c r="G12" s="21">
        <v>20</v>
      </c>
      <c r="H12" s="28"/>
      <c r="I12" s="21">
        <v>10</v>
      </c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7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6</v>
      </c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20</v>
      </c>
      <c r="H15" s="19"/>
      <c r="I15" s="19">
        <v>10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/>
      <c r="H17" s="187"/>
      <c r="I17" s="177"/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>
        <v>10</v>
      </c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12</v>
      </c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30</v>
      </c>
      <c r="F33" s="175"/>
      <c r="G33" s="177">
        <v>10</v>
      </c>
      <c r="H33" s="174"/>
      <c r="I33" s="177">
        <v>15</v>
      </c>
      <c r="J33" s="177"/>
      <c r="K33" s="177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35</v>
      </c>
      <c r="F35" s="22"/>
      <c r="G35" s="19">
        <v>10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/>
      <c r="J37" s="21"/>
      <c r="K37" s="19">
        <v>27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33</v>
      </c>
      <c r="F38" s="175"/>
      <c r="G38" s="174">
        <v>10</v>
      </c>
      <c r="H38" s="174"/>
      <c r="I38" s="174"/>
      <c r="J38" s="176"/>
      <c r="K38" s="174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24</v>
      </c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80</v>
      </c>
      <c r="F42" s="175"/>
      <c r="G42" s="177">
        <v>100</v>
      </c>
      <c r="H42" s="174"/>
      <c r="I42" s="177">
        <v>50</v>
      </c>
      <c r="J42" s="177"/>
      <c r="K42" s="177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>
        <v>10</v>
      </c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25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>
        <v>3</v>
      </c>
      <c r="H49" s="174"/>
      <c r="I49" s="174"/>
      <c r="J49" s="176"/>
      <c r="K49" s="174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20</v>
      </c>
      <c r="F52" s="22"/>
      <c r="G52" s="19">
        <v>20</v>
      </c>
      <c r="H52" s="19"/>
      <c r="I52" s="19"/>
      <c r="J52" s="18"/>
      <c r="K52" s="19">
        <v>50</v>
      </c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7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3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7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>
        <v>10</v>
      </c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25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45</v>
      </c>
      <c r="F69" s="18"/>
      <c r="G69" s="21">
        <v>20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80</v>
      </c>
      <c r="H73" s="19"/>
      <c r="I73" s="19">
        <v>50</v>
      </c>
      <c r="J73" s="18"/>
      <c r="K73" s="19">
        <v>40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150</v>
      </c>
      <c r="F75" s="176"/>
      <c r="G75" s="174">
        <v>40</v>
      </c>
      <c r="H75" s="174"/>
      <c r="I75" s="174">
        <v>70</v>
      </c>
      <c r="J75" s="176"/>
      <c r="K75" s="174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>
        <v>10</v>
      </c>
      <c r="H76" s="19"/>
      <c r="I76" s="19">
        <v>3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15</v>
      </c>
      <c r="F77" s="19"/>
      <c r="G77" s="38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15</v>
      </c>
      <c r="F78" s="19"/>
      <c r="G78" s="19"/>
      <c r="H78" s="19"/>
      <c r="I78" s="19"/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>
        <v>10</v>
      </c>
      <c r="H80" s="21"/>
      <c r="I80" s="21">
        <v>20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>
        <v>8</v>
      </c>
      <c r="H81" s="21"/>
      <c r="I81" s="21"/>
      <c r="J81" s="28"/>
      <c r="K81" s="21">
        <v>8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4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/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/>
      <c r="H89" s="19"/>
      <c r="I89" s="19">
        <v>16</v>
      </c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>
        <v>12</v>
      </c>
      <c r="J90" s="19"/>
      <c r="K90" s="19">
        <v>18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599</v>
      </c>
      <c r="B2" s="855"/>
      <c r="C2" s="855"/>
      <c r="D2" s="62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600</v>
      </c>
      <c r="B3" s="855"/>
      <c r="C3" s="855"/>
      <c r="D3" s="623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23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2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2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/>
      <c r="J9" s="18"/>
      <c r="K9" s="19">
        <v>30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15</v>
      </c>
      <c r="H10" s="19"/>
      <c r="I10" s="19">
        <v>10</v>
      </c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30</v>
      </c>
      <c r="H11" s="19"/>
      <c r="I11" s="19">
        <v>10</v>
      </c>
      <c r="J11" s="18"/>
      <c r="K11" s="19">
        <v>30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10</v>
      </c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25</v>
      </c>
      <c r="F15" s="22"/>
      <c r="G15" s="19">
        <v>10</v>
      </c>
      <c r="H15" s="19"/>
      <c r="I15" s="19">
        <v>5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>
        <v>4</v>
      </c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177"/>
      <c r="F17" s="197"/>
      <c r="G17" s="177">
        <v>10</v>
      </c>
      <c r="H17" s="187"/>
      <c r="I17" s="177">
        <v>10</v>
      </c>
      <c r="J17" s="177"/>
      <c r="K17" s="177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18</v>
      </c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15</v>
      </c>
      <c r="H21" s="19"/>
      <c r="I21" s="19">
        <v>10</v>
      </c>
      <c r="J21" s="18"/>
      <c r="K21" s="19">
        <v>15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74"/>
      <c r="F22" s="175"/>
      <c r="G22" s="174"/>
      <c r="H22" s="174"/>
      <c r="I22" s="174"/>
      <c r="J22" s="176"/>
      <c r="K22" s="174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6</v>
      </c>
      <c r="F27" s="22"/>
      <c r="G27" s="19">
        <v>12</v>
      </c>
      <c r="H27" s="19"/>
      <c r="I27" s="19">
        <v>20</v>
      </c>
      <c r="J27" s="18"/>
      <c r="K27" s="19">
        <v>30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>
        <v>1</v>
      </c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5</v>
      </c>
      <c r="F32" s="22"/>
      <c r="G32" s="19">
        <v>6</v>
      </c>
      <c r="H32" s="19"/>
      <c r="I32" s="19"/>
      <c r="J32" s="18"/>
      <c r="K32" s="19">
        <v>20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177">
        <v>20</v>
      </c>
      <c r="F33" s="175"/>
      <c r="G33" s="177">
        <v>20</v>
      </c>
      <c r="H33" s="174"/>
      <c r="I33" s="177">
        <v>10</v>
      </c>
      <c r="J33" s="177"/>
      <c r="K33" s="177">
        <v>15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12</v>
      </c>
      <c r="H34" s="19"/>
      <c r="I34" s="19">
        <v>10</v>
      </c>
      <c r="J34" s="18"/>
      <c r="K34" s="19">
        <v>30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/>
      <c r="H35" s="19"/>
      <c r="I35" s="19"/>
      <c r="J35" s="18"/>
      <c r="K35" s="19">
        <v>15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45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74">
        <v>20</v>
      </c>
      <c r="F38" s="175"/>
      <c r="G38" s="174"/>
      <c r="H38" s="174"/>
      <c r="I38" s="174">
        <v>10</v>
      </c>
      <c r="J38" s="176"/>
      <c r="K38" s="174">
        <v>15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>
        <v>15</v>
      </c>
      <c r="J41" s="18"/>
      <c r="K41" s="19">
        <v>30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177">
        <v>80</v>
      </c>
      <c r="F42" s="175"/>
      <c r="G42" s="177">
        <v>60</v>
      </c>
      <c r="H42" s="174"/>
      <c r="I42" s="177">
        <v>100</v>
      </c>
      <c r="J42" s="177"/>
      <c r="K42" s="177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213">
        <v>990310</v>
      </c>
      <c r="B44" s="213">
        <v>32320</v>
      </c>
      <c r="C44" s="214" t="s">
        <v>82</v>
      </c>
      <c r="D44" s="214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30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74"/>
      <c r="F49" s="175"/>
      <c r="G49" s="174">
        <v>10</v>
      </c>
      <c r="H49" s="174"/>
      <c r="I49" s="174"/>
      <c r="J49" s="176"/>
      <c r="K49" s="174">
        <v>10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6</v>
      </c>
      <c r="F50" s="22"/>
      <c r="G50" s="19"/>
      <c r="H50" s="19"/>
      <c r="I50" s="19"/>
      <c r="J50" s="18"/>
      <c r="K50" s="19">
        <v>1</v>
      </c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>
        <v>2</v>
      </c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30</v>
      </c>
      <c r="F52" s="22"/>
      <c r="G52" s="19">
        <v>20</v>
      </c>
      <c r="H52" s="19"/>
      <c r="I52" s="19">
        <v>20</v>
      </c>
      <c r="J52" s="18"/>
      <c r="K52" s="19">
        <v>30</v>
      </c>
      <c r="L52" s="19"/>
      <c r="M52" s="564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>
        <v>2</v>
      </c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35">
        <v>53285</v>
      </c>
      <c r="C57" s="5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3</v>
      </c>
      <c r="J58" s="18"/>
      <c r="K58" s="19">
        <v>8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>
        <v>10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10</v>
      </c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>
        <v>1</v>
      </c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>
        <v>6</v>
      </c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>
        <v>30</v>
      </c>
      <c r="H65" s="19"/>
      <c r="I65" s="19"/>
      <c r="J65" s="18"/>
      <c r="K65" s="19">
        <v>10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7</v>
      </c>
      <c r="F67" s="18"/>
      <c r="G67" s="19"/>
      <c r="H67" s="19"/>
      <c r="I67" s="19"/>
      <c r="J67" s="18"/>
      <c r="K67" s="19">
        <v>30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>
        <v>20</v>
      </c>
      <c r="H68" s="19"/>
      <c r="I68" s="19">
        <v>10</v>
      </c>
      <c r="J68" s="18"/>
      <c r="K68" s="19">
        <v>15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45</v>
      </c>
      <c r="F69" s="18"/>
      <c r="G69" s="21"/>
      <c r="H69" s="19"/>
      <c r="I69" s="21">
        <v>20</v>
      </c>
      <c r="J69" s="21"/>
      <c r="K69" s="21">
        <v>20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15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6</v>
      </c>
      <c r="F71" s="18"/>
      <c r="G71" s="19"/>
      <c r="H71" s="19"/>
      <c r="I71" s="19"/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>
        <v>40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74">
        <v>100</v>
      </c>
      <c r="F75" s="176"/>
      <c r="G75" s="174">
        <v>80</v>
      </c>
      <c r="H75" s="174"/>
      <c r="I75" s="174">
        <v>100</v>
      </c>
      <c r="J75" s="176"/>
      <c r="K75" s="174">
        <v>70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6</v>
      </c>
      <c r="F76" s="18"/>
      <c r="G76" s="19"/>
      <c r="H76" s="19"/>
      <c r="I76" s="19">
        <v>3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15</v>
      </c>
      <c r="F77" s="19"/>
      <c r="G77" s="38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15</v>
      </c>
      <c r="F78" s="19"/>
      <c r="G78" s="19"/>
      <c r="H78" s="19"/>
      <c r="I78" s="19"/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2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30</v>
      </c>
      <c r="H80" s="21"/>
      <c r="I80" s="21">
        <v>20</v>
      </c>
      <c r="J80" s="28"/>
      <c r="K80" s="21">
        <v>30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/>
      <c r="H81" s="21"/>
      <c r="I81" s="21">
        <v>10</v>
      </c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12</v>
      </c>
      <c r="F82" s="19"/>
      <c r="G82" s="19"/>
      <c r="H82" s="19"/>
      <c r="I82" s="19"/>
      <c r="J82" s="19"/>
      <c r="K82" s="19">
        <v>10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479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>
        <v>2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15</v>
      </c>
      <c r="F88" s="19"/>
      <c r="G88" s="19">
        <v>10</v>
      </c>
      <c r="H88" s="19"/>
      <c r="I88" s="19">
        <v>10</v>
      </c>
      <c r="J88" s="19"/>
      <c r="K88" s="19">
        <v>35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24</v>
      </c>
      <c r="H89" s="19"/>
      <c r="I89" s="19">
        <v>8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601</v>
      </c>
      <c r="B2" s="855"/>
      <c r="C2" s="855"/>
      <c r="D2" s="626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602</v>
      </c>
      <c r="B3" s="855"/>
      <c r="C3" s="855"/>
      <c r="D3" s="626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26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2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2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>
        <v>8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/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>
        <v>20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10</v>
      </c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12</v>
      </c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</v>
      </c>
      <c r="F22" s="22"/>
      <c r="G22" s="19">
        <v>5</v>
      </c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30</v>
      </c>
      <c r="H27" s="19"/>
      <c r="I27" s="19">
        <v>10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25</v>
      </c>
      <c r="F33" s="22"/>
      <c r="G33" s="21">
        <v>20</v>
      </c>
      <c r="H33" s="19"/>
      <c r="I33" s="21"/>
      <c r="J33" s="21"/>
      <c r="K33" s="21">
        <v>15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/>
      <c r="H35" s="19"/>
      <c r="I35" s="19">
        <v>10</v>
      </c>
      <c r="J35" s="18"/>
      <c r="K35" s="19">
        <v>15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>
        <v>20</v>
      </c>
      <c r="J37" s="21"/>
      <c r="K37" s="19">
        <v>15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30</v>
      </c>
      <c r="H41" s="19"/>
      <c r="I41" s="19"/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50</v>
      </c>
      <c r="F42" s="22"/>
      <c r="G42" s="21">
        <v>50</v>
      </c>
      <c r="H42" s="19"/>
      <c r="I42" s="21">
        <v>40</v>
      </c>
      <c r="J42" s="21"/>
      <c r="K42" s="21">
        <v>50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/>
      <c r="J45" s="18"/>
      <c r="K45" s="19">
        <v>15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25</v>
      </c>
      <c r="F46" s="22"/>
      <c r="G46" s="19">
        <v>20</v>
      </c>
      <c r="H46" s="19"/>
      <c r="I46" s="19"/>
      <c r="J46" s="18"/>
      <c r="K46" s="19">
        <v>15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/>
      <c r="J47" s="18"/>
      <c r="K47" s="19">
        <v>15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4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10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>
        <v>5</v>
      </c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>
        <v>20</v>
      </c>
      <c r="H52" s="19"/>
      <c r="I52" s="19"/>
      <c r="J52" s="18"/>
      <c r="K52" s="19">
        <v>30</v>
      </c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/>
      <c r="H58" s="19"/>
      <c r="I58" s="19">
        <v>1</v>
      </c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10</v>
      </c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>
        <v>1</v>
      </c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5</v>
      </c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12</v>
      </c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>
        <v>6</v>
      </c>
      <c r="J67" s="18"/>
      <c r="K67" s="19">
        <v>10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80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/>
      <c r="J70" s="18"/>
      <c r="K70" s="19">
        <v>15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>
        <v>22</v>
      </c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60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50</v>
      </c>
      <c r="H75" s="19"/>
      <c r="I75" s="19">
        <v>70</v>
      </c>
      <c r="J75" s="18"/>
      <c r="K75" s="19">
        <v>50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>
        <v>6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2</v>
      </c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/>
      <c r="J80" s="28"/>
      <c r="K80" s="21">
        <v>15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6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>
        <v>2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10</v>
      </c>
      <c r="H88" s="19"/>
      <c r="I88" s="19"/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/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18</v>
      </c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603</v>
      </c>
      <c r="B2" s="855"/>
      <c r="C2" s="855"/>
      <c r="D2" s="629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604</v>
      </c>
      <c r="B3" s="855"/>
      <c r="C3" s="855"/>
      <c r="D3" s="629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29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3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3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/>
      <c r="H9" s="19"/>
      <c r="I9" s="19">
        <v>10</v>
      </c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20</v>
      </c>
      <c r="H10" s="19"/>
      <c r="I10" s="19">
        <v>13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20</v>
      </c>
      <c r="H11" s="19"/>
      <c r="I11" s="19">
        <v>10</v>
      </c>
      <c r="J11" s="18"/>
      <c r="K11" s="19">
        <v>30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>
        <v>3</v>
      </c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19">
        <v>20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25</v>
      </c>
      <c r="F21" s="22"/>
      <c r="G21" s="19"/>
      <c r="H21" s="19"/>
      <c r="I21" s="19">
        <v>10</v>
      </c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8</v>
      </c>
      <c r="F22" s="22"/>
      <c r="G22" s="19"/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>
        <v>8</v>
      </c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2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>
        <v>40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20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15</v>
      </c>
      <c r="F34" s="22"/>
      <c r="G34" s="19"/>
      <c r="H34" s="19"/>
      <c r="I34" s="19">
        <v>6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>
        <v>2</v>
      </c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15</v>
      </c>
      <c r="H37" s="19"/>
      <c r="I37" s="19">
        <v>20</v>
      </c>
      <c r="J37" s="21"/>
      <c r="K37" s="19">
        <v>9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8</v>
      </c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12</v>
      </c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50</v>
      </c>
      <c r="F42" s="22"/>
      <c r="G42" s="21">
        <v>50</v>
      </c>
      <c r="H42" s="19"/>
      <c r="I42" s="21">
        <v>100</v>
      </c>
      <c r="J42" s="21"/>
      <c r="K42" s="21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15</v>
      </c>
      <c r="F46" s="22"/>
      <c r="G46" s="19"/>
      <c r="H46" s="19"/>
      <c r="I46" s="19">
        <v>20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4</v>
      </c>
      <c r="H48" s="19"/>
      <c r="I48" s="18">
        <v>8</v>
      </c>
      <c r="J48" s="18"/>
      <c r="K48" s="18">
        <v>20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5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>
        <v>3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30</v>
      </c>
      <c r="F52" s="22"/>
      <c r="G52" s="19"/>
      <c r="H52" s="19"/>
      <c r="I52" s="19"/>
      <c r="J52" s="18"/>
      <c r="K52" s="19">
        <v>30</v>
      </c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6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10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>
        <v>20</v>
      </c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>
        <v>20</v>
      </c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80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3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80</v>
      </c>
      <c r="H75" s="19"/>
      <c r="I75" s="19">
        <v>100</v>
      </c>
      <c r="J75" s="18"/>
      <c r="K75" s="19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3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/>
      <c r="F80" s="21"/>
      <c r="G80" s="21">
        <v>20</v>
      </c>
      <c r="H80" s="21"/>
      <c r="I80" s="21">
        <v>30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>
        <v>3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25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5</v>
      </c>
      <c r="F86" s="19"/>
      <c r="G86" s="19"/>
      <c r="H86" s="19"/>
      <c r="I86" s="19"/>
      <c r="J86" s="19"/>
      <c r="K86" s="19">
        <v>4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8</v>
      </c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605</v>
      </c>
      <c r="B2" s="855"/>
      <c r="C2" s="855"/>
      <c r="D2" s="63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606</v>
      </c>
      <c r="B3" s="855"/>
      <c r="C3" s="855"/>
      <c r="D3" s="633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33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3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3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22</v>
      </c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8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8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10</v>
      </c>
      <c r="F17" s="27"/>
      <c r="G17" s="21"/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>
        <v>22</v>
      </c>
      <c r="H21" s="19"/>
      <c r="I21" s="19">
        <v>8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30</v>
      </c>
      <c r="F22" s="22"/>
      <c r="G22" s="19">
        <v>20</v>
      </c>
      <c r="H22" s="19"/>
      <c r="I22" s="19">
        <v>20</v>
      </c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>
        <v>5</v>
      </c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>
        <v>40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1</v>
      </c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15</v>
      </c>
      <c r="F33" s="22"/>
      <c r="G33" s="21"/>
      <c r="H33" s="19"/>
      <c r="I33" s="21"/>
      <c r="J33" s="21"/>
      <c r="K33" s="21">
        <v>20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10</v>
      </c>
      <c r="H34" s="19"/>
      <c r="I34" s="19">
        <v>10</v>
      </c>
      <c r="J34" s="18"/>
      <c r="K34" s="19">
        <v>15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20</v>
      </c>
      <c r="F35" s="22"/>
      <c r="G35" s="19">
        <v>10</v>
      </c>
      <c r="H35" s="19"/>
      <c r="I35" s="19">
        <v>12</v>
      </c>
      <c r="J35" s="18"/>
      <c r="K35" s="19">
        <v>20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20</v>
      </c>
      <c r="J37" s="21"/>
      <c r="K37" s="19">
        <v>25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15</v>
      </c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/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60</v>
      </c>
      <c r="F42" s="22"/>
      <c r="G42" s="21">
        <v>50</v>
      </c>
      <c r="H42" s="19"/>
      <c r="I42" s="21"/>
      <c r="J42" s="21"/>
      <c r="K42" s="21">
        <v>50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15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20</v>
      </c>
      <c r="F47" s="22"/>
      <c r="G47" s="19"/>
      <c r="H47" s="19"/>
      <c r="I47" s="19">
        <v>20</v>
      </c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1</v>
      </c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>
        <v>1</v>
      </c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>
        <v>2</v>
      </c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>
        <v>1</v>
      </c>
      <c r="H58" s="19"/>
      <c r="I58" s="19">
        <v>2</v>
      </c>
      <c r="J58" s="18"/>
      <c r="K58" s="19">
        <v>3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>
        <v>15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30</v>
      </c>
      <c r="H68" s="19"/>
      <c r="I68" s="19">
        <v>15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/>
      <c r="F69" s="18"/>
      <c r="G69" s="21">
        <v>20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15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10</v>
      </c>
      <c r="F71" s="18"/>
      <c r="G71" s="19">
        <v>5</v>
      </c>
      <c r="H71" s="19"/>
      <c r="I71" s="19">
        <v>10</v>
      </c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>
        <v>15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>
        <v>10</v>
      </c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80</v>
      </c>
      <c r="F75" s="18"/>
      <c r="G75" s="19">
        <v>60</v>
      </c>
      <c r="H75" s="19"/>
      <c r="I75" s="19">
        <v>50</v>
      </c>
      <c r="J75" s="18"/>
      <c r="K75" s="19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5</v>
      </c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>
        <v>10</v>
      </c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3</v>
      </c>
      <c r="J79" s="19"/>
      <c r="K79" s="19">
        <v>2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10</v>
      </c>
      <c r="H80" s="21"/>
      <c r="I80" s="21">
        <v>20</v>
      </c>
      <c r="J80" s="28"/>
      <c r="K80" s="21">
        <v>25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10</v>
      </c>
      <c r="H81" s="21"/>
      <c r="I81" s="21">
        <v>3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>
        <v>1</v>
      </c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6</v>
      </c>
      <c r="F86" s="19"/>
      <c r="G86" s="19"/>
      <c r="H86" s="19"/>
      <c r="I86" s="19"/>
      <c r="J86" s="19"/>
      <c r="K86" s="19">
        <v>4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10</v>
      </c>
      <c r="J88" s="19"/>
      <c r="K88" s="19">
        <v>25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/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3</v>
      </c>
      <c r="H90" s="19"/>
      <c r="I90" s="19"/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96" fitToHeight="0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607</v>
      </c>
      <c r="B2" s="855"/>
      <c r="C2" s="855"/>
      <c r="D2" s="636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608</v>
      </c>
      <c r="B3" s="855"/>
      <c r="C3" s="855"/>
      <c r="D3" s="636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36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37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38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15</v>
      </c>
      <c r="H9" s="19"/>
      <c r="I9" s="19">
        <v>10</v>
      </c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>
        <v>18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20</v>
      </c>
      <c r="H11" s="19"/>
      <c r="I11" s="19">
        <v>15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10</v>
      </c>
      <c r="F12" s="27"/>
      <c r="G12" s="21">
        <v>10</v>
      </c>
      <c r="H12" s="28"/>
      <c r="I12" s="21">
        <v>12</v>
      </c>
      <c r="J12" s="21"/>
      <c r="K12" s="21">
        <v>20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8</v>
      </c>
      <c r="J15" s="31"/>
      <c r="K15" s="19">
        <v>8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>
        <v>1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10</v>
      </c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>
        <v>5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20</v>
      </c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10</v>
      </c>
      <c r="F31" s="22"/>
      <c r="G31" s="19"/>
      <c r="H31" s="19"/>
      <c r="I31" s="19">
        <v>1</v>
      </c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22</v>
      </c>
      <c r="F33" s="22"/>
      <c r="G33" s="21">
        <v>20</v>
      </c>
      <c r="H33" s="19"/>
      <c r="I33" s="21">
        <v>10</v>
      </c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20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40</v>
      </c>
      <c r="F35" s="22"/>
      <c r="G35" s="19">
        <v>30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/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>
        <v>10</v>
      </c>
      <c r="J41" s="18"/>
      <c r="K41" s="19">
        <v>10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/>
      <c r="F42" s="22"/>
      <c r="G42" s="21"/>
      <c r="H42" s="19"/>
      <c r="I42" s="21">
        <v>100</v>
      </c>
      <c r="J42" s="21"/>
      <c r="K42" s="21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4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30</v>
      </c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/>
      <c r="J47" s="18"/>
      <c r="K47" s="19">
        <v>20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3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3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>
        <v>3</v>
      </c>
      <c r="H58" s="19"/>
      <c r="I58" s="19"/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6</v>
      </c>
      <c r="F59" s="22"/>
      <c r="G59" s="19"/>
      <c r="H59" s="19"/>
      <c r="I59" s="19"/>
      <c r="J59" s="18"/>
      <c r="K59" s="19">
        <v>10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1</v>
      </c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10</v>
      </c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20</v>
      </c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5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/>
      <c r="H72" s="19"/>
      <c r="I72" s="19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50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8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40</v>
      </c>
      <c r="H75" s="19"/>
      <c r="I75" s="19">
        <v>50</v>
      </c>
      <c r="J75" s="18"/>
      <c r="K75" s="19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5</v>
      </c>
      <c r="H76" s="19"/>
      <c r="I76" s="19">
        <v>2</v>
      </c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5</v>
      </c>
      <c r="F77" s="19"/>
      <c r="G77" s="38">
        <v>10</v>
      </c>
      <c r="H77" s="19"/>
      <c r="I77" s="486"/>
      <c r="J77" s="19"/>
      <c r="K77" s="486">
        <v>10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>
        <v>10</v>
      </c>
      <c r="H78" s="19"/>
      <c r="I78" s="19">
        <v>10</v>
      </c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5</v>
      </c>
      <c r="F79" s="19"/>
      <c r="G79" s="19">
        <v>2</v>
      </c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>
        <v>20</v>
      </c>
      <c r="J80" s="28"/>
      <c r="K80" s="21">
        <v>11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4</v>
      </c>
      <c r="F81" s="21"/>
      <c r="G81" s="21"/>
      <c r="H81" s="21"/>
      <c r="I81" s="21">
        <v>5</v>
      </c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>
        <v>12</v>
      </c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5</v>
      </c>
      <c r="F86" s="19"/>
      <c r="G86" s="19"/>
      <c r="H86" s="19"/>
      <c r="I86" s="19"/>
      <c r="J86" s="19"/>
      <c r="K86" s="19">
        <v>2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>
        <v>10</v>
      </c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>
        <v>16</v>
      </c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30</v>
      </c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609</v>
      </c>
      <c r="B2" s="855"/>
      <c r="C2" s="855"/>
      <c r="D2" s="639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610</v>
      </c>
      <c r="B3" s="855"/>
      <c r="C3" s="855"/>
      <c r="D3" s="639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39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40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41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10</v>
      </c>
      <c r="H9" s="19"/>
      <c r="I9" s="19">
        <v>10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25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15</v>
      </c>
      <c r="H11" s="19"/>
      <c r="I11" s="19">
        <v>10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/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10</v>
      </c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>
        <v>5</v>
      </c>
      <c r="H16" s="19"/>
      <c r="I16" s="19">
        <v>2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20</v>
      </c>
      <c r="F17" s="27"/>
      <c r="G17" s="21"/>
      <c r="H17" s="28"/>
      <c r="I17" s="21">
        <v>20</v>
      </c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15</v>
      </c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25</v>
      </c>
      <c r="F21" s="22"/>
      <c r="G21" s="19">
        <v>15</v>
      </c>
      <c r="H21" s="19"/>
      <c r="I21" s="19">
        <v>15</v>
      </c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6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>
        <v>1</v>
      </c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13</v>
      </c>
      <c r="F31" s="22"/>
      <c r="G31" s="19"/>
      <c r="H31" s="19"/>
      <c r="I31" s="19">
        <v>2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>
        <v>6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20</v>
      </c>
      <c r="F33" s="22"/>
      <c r="G33" s="21">
        <v>30</v>
      </c>
      <c r="H33" s="19"/>
      <c r="I33" s="21">
        <v>20</v>
      </c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15</v>
      </c>
      <c r="H34" s="19"/>
      <c r="I34" s="19"/>
      <c r="J34" s="18"/>
      <c r="K34" s="19">
        <v>30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/>
      <c r="H35" s="19"/>
      <c r="I35" s="19">
        <v>15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>
        <v>3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30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30</v>
      </c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>
        <v>20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20</v>
      </c>
      <c r="H41" s="19"/>
      <c r="I41" s="19">
        <v>20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100</v>
      </c>
      <c r="F42" s="22"/>
      <c r="G42" s="21">
        <v>100</v>
      </c>
      <c r="H42" s="19"/>
      <c r="I42" s="21"/>
      <c r="J42" s="21"/>
      <c r="K42" s="21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>
        <v>25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>
        <v>20</v>
      </c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30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20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5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>
        <v>10</v>
      </c>
      <c r="H50" s="19"/>
      <c r="I50" s="19">
        <v>2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1</v>
      </c>
      <c r="F56" s="22"/>
      <c r="G56" s="19"/>
      <c r="H56" s="19"/>
      <c r="I56" s="19"/>
      <c r="J56" s="18"/>
      <c r="K56" s="19">
        <v>3</v>
      </c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3</v>
      </c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>
        <v>6</v>
      </c>
      <c r="H59" s="19"/>
      <c r="I59" s="19"/>
      <c r="J59" s="18"/>
      <c r="K59" s="19">
        <v>10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>
        <v>15</v>
      </c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>
        <v>1</v>
      </c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50</v>
      </c>
      <c r="F65" s="18"/>
      <c r="G65" s="19"/>
      <c r="H65" s="19"/>
      <c r="I65" s="19">
        <v>15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>
        <v>12</v>
      </c>
      <c r="H67" s="19"/>
      <c r="I67" s="19"/>
      <c r="J67" s="18"/>
      <c r="K67" s="19">
        <v>40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>
        <v>30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/>
      <c r="H71" s="19"/>
      <c r="I71" s="19"/>
      <c r="J71" s="18"/>
      <c r="K71" s="19">
        <v>3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22</v>
      </c>
      <c r="F72" s="18"/>
      <c r="G72" s="19">
        <v>22</v>
      </c>
      <c r="H72" s="19"/>
      <c r="I72" s="19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>
        <v>100</v>
      </c>
      <c r="H73" s="19"/>
      <c r="I73" s="19">
        <v>50</v>
      </c>
      <c r="J73" s="18"/>
      <c r="K73" s="19">
        <v>30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>
        <v>25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100</v>
      </c>
      <c r="H75" s="19"/>
      <c r="I75" s="19">
        <v>100</v>
      </c>
      <c r="J75" s="18"/>
      <c r="K75" s="19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4</v>
      </c>
      <c r="F76" s="18"/>
      <c r="G76" s="19">
        <v>5</v>
      </c>
      <c r="H76" s="19"/>
      <c r="I76" s="19">
        <v>2</v>
      </c>
      <c r="J76" s="18"/>
      <c r="K76" s="19">
        <v>2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10</v>
      </c>
      <c r="F77" s="19"/>
      <c r="G77" s="38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10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2</v>
      </c>
      <c r="J79" s="19"/>
      <c r="K79" s="19">
        <v>2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30</v>
      </c>
      <c r="H80" s="21"/>
      <c r="I80" s="21">
        <v>30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2</v>
      </c>
      <c r="F81" s="21"/>
      <c r="G81" s="21"/>
      <c r="H81" s="21"/>
      <c r="I81" s="21">
        <v>2</v>
      </c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5</v>
      </c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</v>
      </c>
      <c r="F83" s="21"/>
      <c r="G83" s="21"/>
      <c r="H83" s="21"/>
      <c r="I83" s="21"/>
      <c r="J83" s="21"/>
      <c r="K83" s="21">
        <v>15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>
        <v>1</v>
      </c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>
        <v>2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25</v>
      </c>
      <c r="F88" s="19"/>
      <c r="G88" s="19">
        <v>10</v>
      </c>
      <c r="H88" s="19"/>
      <c r="I88" s="19"/>
      <c r="J88" s="19"/>
      <c r="K88" s="19">
        <v>10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24</v>
      </c>
      <c r="H89" s="19"/>
      <c r="I89" s="19">
        <v>16</v>
      </c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30</v>
      </c>
      <c r="H90" s="19"/>
      <c r="I90" s="19">
        <v>12</v>
      </c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611</v>
      </c>
      <c r="B2" s="855"/>
      <c r="C2" s="855"/>
      <c r="D2" s="642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612</v>
      </c>
      <c r="B3" s="855"/>
      <c r="C3" s="855"/>
      <c r="D3" s="642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42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43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44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5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>
        <v>15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16</v>
      </c>
      <c r="H11" s="19"/>
      <c r="I11" s="19">
        <v>15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>
        <v>10</v>
      </c>
      <c r="H15" s="19"/>
      <c r="I15" s="19">
        <v>8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>
        <v>10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>
        <v>20</v>
      </c>
      <c r="H21" s="19"/>
      <c r="I21" s="19">
        <v>15</v>
      </c>
      <c r="J21" s="18"/>
      <c r="K21" s="19">
        <v>20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>
        <v>10</v>
      </c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>
        <v>1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/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40</v>
      </c>
      <c r="F35" s="22"/>
      <c r="G35" s="19">
        <v>10</v>
      </c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>
        <v>20</v>
      </c>
      <c r="H37" s="19"/>
      <c r="I37" s="19">
        <v>27</v>
      </c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>
        <v>15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10</v>
      </c>
      <c r="H41" s="19"/>
      <c r="I41" s="19">
        <v>10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50</v>
      </c>
      <c r="F42" s="22"/>
      <c r="G42" s="21">
        <v>30</v>
      </c>
      <c r="H42" s="19"/>
      <c r="I42" s="21">
        <v>100</v>
      </c>
      <c r="J42" s="21"/>
      <c r="K42" s="21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>
        <v>20</v>
      </c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/>
      <c r="J48" s="18"/>
      <c r="K48" s="18">
        <v>10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>
        <v>10</v>
      </c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>
        <v>3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>
        <v>5</v>
      </c>
      <c r="F51" s="22"/>
      <c r="G51" s="19"/>
      <c r="H51" s="19"/>
      <c r="I51" s="19">
        <v>2</v>
      </c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>
        <v>20</v>
      </c>
      <c r="F52" s="22"/>
      <c r="G52" s="19"/>
      <c r="H52" s="19"/>
      <c r="I52" s="19">
        <v>12</v>
      </c>
      <c r="J52" s="18"/>
      <c r="K52" s="19">
        <v>30</v>
      </c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>
        <v>10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10</v>
      </c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/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/>
      <c r="H69" s="19"/>
      <c r="I69" s="21"/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5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100</v>
      </c>
      <c r="F73" s="18"/>
      <c r="G73" s="19"/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20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30</v>
      </c>
      <c r="H75" s="19"/>
      <c r="I75" s="19">
        <v>100</v>
      </c>
      <c r="J75" s="18"/>
      <c r="K75" s="19">
        <v>120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/>
      <c r="J77" s="19"/>
      <c r="K77" s="486">
        <v>7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/>
      <c r="H80" s="21"/>
      <c r="I80" s="21">
        <v>20</v>
      </c>
      <c r="J80" s="28"/>
      <c r="K80" s="21">
        <v>30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>
        <v>5</v>
      </c>
      <c r="H81" s="21"/>
      <c r="I81" s="21">
        <v>3</v>
      </c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>
        <v>12</v>
      </c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>
        <v>22</v>
      </c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/>
      <c r="H88" s="19"/>
      <c r="I88" s="19"/>
      <c r="J88" s="19"/>
      <c r="K88" s="19">
        <v>10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24</v>
      </c>
      <c r="H89" s="19"/>
      <c r="I89" s="19">
        <v>16</v>
      </c>
      <c r="J89" s="19"/>
      <c r="K89" s="19">
        <v>16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18</v>
      </c>
      <c r="H90" s="19"/>
      <c r="I90" s="19"/>
      <c r="J90" s="19"/>
      <c r="K90" s="19">
        <v>12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activeCell="E18" sqref="E18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613</v>
      </c>
      <c r="B2" s="855"/>
      <c r="C2" s="855"/>
      <c r="D2" s="645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614</v>
      </c>
      <c r="B3" s="855"/>
      <c r="C3" s="855"/>
      <c r="D3" s="645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45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46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47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/>
      <c r="J9" s="18"/>
      <c r="K9" s="19">
        <v>10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10</v>
      </c>
      <c r="H10" s="19"/>
      <c r="I10" s="19"/>
      <c r="J10" s="21"/>
      <c r="K10" s="19">
        <v>15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>
        <v>30</v>
      </c>
      <c r="H11" s="19"/>
      <c r="I11" s="19"/>
      <c r="J11" s="18"/>
      <c r="K11" s="19">
        <v>10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10</v>
      </c>
      <c r="F15" s="22"/>
      <c r="G15" s="19"/>
      <c r="H15" s="19"/>
      <c r="I15" s="19">
        <v>6</v>
      </c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>
        <v>5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5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8</v>
      </c>
      <c r="F22" s="22"/>
      <c r="G22" s="19"/>
      <c r="H22" s="19"/>
      <c r="I22" s="19">
        <v>5</v>
      </c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>
        <v>1</v>
      </c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30</v>
      </c>
      <c r="H27" s="19"/>
      <c r="I27" s="19">
        <v>5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>
        <v>1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>
        <v>1</v>
      </c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>
        <v>5</v>
      </c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/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10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30</v>
      </c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20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>
        <v>10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>
        <v>22</v>
      </c>
      <c r="H40" s="21"/>
      <c r="I40" s="21"/>
      <c r="J40" s="21"/>
      <c r="K40" s="21">
        <v>10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20</v>
      </c>
      <c r="H41" s="19"/>
      <c r="I41" s="19"/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/>
      <c r="F42" s="22"/>
      <c r="G42" s="21">
        <v>50</v>
      </c>
      <c r="H42" s="19"/>
      <c r="I42" s="21"/>
      <c r="J42" s="21"/>
      <c r="K42" s="21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>
        <v>30</v>
      </c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20</v>
      </c>
      <c r="H46" s="19"/>
      <c r="I46" s="19">
        <v>20</v>
      </c>
      <c r="J46" s="18"/>
      <c r="K46" s="19">
        <v>10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20</v>
      </c>
      <c r="H47" s="19"/>
      <c r="I47" s="19">
        <v>20</v>
      </c>
      <c r="J47" s="18"/>
      <c r="K47" s="19">
        <v>10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10</v>
      </c>
      <c r="H48" s="19"/>
      <c r="I48" s="18"/>
      <c r="J48" s="18"/>
      <c r="K48" s="18">
        <v>5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>
        <v>3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6</v>
      </c>
      <c r="F58" s="22"/>
      <c r="G58" s="19"/>
      <c r="H58" s="19"/>
      <c r="I58" s="19">
        <v>2</v>
      </c>
      <c r="J58" s="18"/>
      <c r="K58" s="19">
        <v>4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>
        <v>5</v>
      </c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>
        <v>20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60</v>
      </c>
      <c r="F68" s="18"/>
      <c r="G68" s="19"/>
      <c r="H68" s="19"/>
      <c r="I68" s="19">
        <v>10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/>
      <c r="H69" s="19"/>
      <c r="I69" s="21">
        <v>20</v>
      </c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>
        <v>15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/>
      <c r="F75" s="18"/>
      <c r="G75" s="19">
        <v>70</v>
      </c>
      <c r="H75" s="19"/>
      <c r="I75" s="19"/>
      <c r="J75" s="18"/>
      <c r="K75" s="19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>
        <v>3</v>
      </c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6</v>
      </c>
      <c r="H78" s="19"/>
      <c r="I78" s="19"/>
      <c r="J78" s="19"/>
      <c r="K78" s="19">
        <v>10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5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5</v>
      </c>
      <c r="F80" s="21"/>
      <c r="G80" s="21">
        <v>30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>
        <v>5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30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20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>
        <v>4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/>
      <c r="H88" s="19"/>
      <c r="I88" s="19">
        <v>5</v>
      </c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/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/>
      <c r="H90" s="19"/>
      <c r="I90" s="19">
        <v>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59055118110236227" right="0" top="0" bottom="0" header="0.31496062992125984" footer="0.31496062992125984"/>
  <pageSetup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615</v>
      </c>
      <c r="B2" s="855"/>
      <c r="C2" s="855"/>
      <c r="D2" s="648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616</v>
      </c>
      <c r="B3" s="855"/>
      <c r="C3" s="855"/>
      <c r="D3" s="648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48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49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50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/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/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>
        <v>10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>
        <v>15</v>
      </c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8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>
        <v>5</v>
      </c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10</v>
      </c>
      <c r="H15" s="19"/>
      <c r="I15" s="19">
        <v>5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20</v>
      </c>
      <c r="F17" s="27"/>
      <c r="G17" s="21"/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15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/>
      <c r="H21" s="19"/>
      <c r="I21" s="19">
        <v>10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>
        <v>10</v>
      </c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2</v>
      </c>
      <c r="H29" s="19"/>
      <c r="I29" s="19">
        <v>2</v>
      </c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>
        <v>1</v>
      </c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30</v>
      </c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10</v>
      </c>
      <c r="F34" s="22"/>
      <c r="G34" s="19">
        <v>12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20</v>
      </c>
      <c r="F37" s="22"/>
      <c r="G37" s="19">
        <v>20</v>
      </c>
      <c r="H37" s="19"/>
      <c r="I37" s="19"/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/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50</v>
      </c>
      <c r="F42" s="22"/>
      <c r="G42" s="21">
        <v>50</v>
      </c>
      <c r="H42" s="19"/>
      <c r="I42" s="21">
        <v>100</v>
      </c>
      <c r="J42" s="21"/>
      <c r="K42" s="21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4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30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25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10</v>
      </c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3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3</v>
      </c>
      <c r="F50" s="22"/>
      <c r="G50" s="19">
        <v>5</v>
      </c>
      <c r="H50" s="19"/>
      <c r="I50" s="19">
        <v>5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>
        <v>2</v>
      </c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>
        <v>2</v>
      </c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>
        <v>3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>
        <v>10</v>
      </c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>
        <v>10</v>
      </c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30</v>
      </c>
      <c r="F68" s="18"/>
      <c r="G68" s="19"/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40</v>
      </c>
      <c r="F69" s="18"/>
      <c r="G69" s="21">
        <v>50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10</v>
      </c>
      <c r="H71" s="19"/>
      <c r="I71" s="19">
        <v>3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80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150</v>
      </c>
      <c r="F75" s="18"/>
      <c r="G75" s="19">
        <v>50</v>
      </c>
      <c r="H75" s="19"/>
      <c r="I75" s="19">
        <v>100</v>
      </c>
      <c r="J75" s="18"/>
      <c r="K75" s="19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>
        <v>5</v>
      </c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40</v>
      </c>
      <c r="F80" s="21"/>
      <c r="G80" s="21"/>
      <c r="H80" s="21"/>
      <c r="I80" s="21">
        <v>30</v>
      </c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3</v>
      </c>
      <c r="F81" s="21"/>
      <c r="G81" s="21">
        <v>6</v>
      </c>
      <c r="H81" s="21"/>
      <c r="I81" s="21">
        <v>5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>
        <v>1</v>
      </c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>
        <v>2</v>
      </c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20</v>
      </c>
      <c r="H88" s="19"/>
      <c r="I88" s="19">
        <v>3</v>
      </c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/>
      <c r="H89" s="19"/>
      <c r="I89" s="19">
        <v>16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/>
      <c r="H90" s="19"/>
      <c r="I90" s="19"/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90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617</v>
      </c>
      <c r="B2" s="855"/>
      <c r="C2" s="855"/>
      <c r="D2" s="651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618</v>
      </c>
      <c r="B3" s="855"/>
      <c r="C3" s="855"/>
      <c r="D3" s="651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51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52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53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>
        <v>12</v>
      </c>
      <c r="H9" s="19"/>
      <c r="I9" s="19">
        <v>10</v>
      </c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/>
      <c r="H10" s="19"/>
      <c r="I10" s="19">
        <v>10</v>
      </c>
      <c r="J10" s="21"/>
      <c r="K10" s="19">
        <v>6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/>
      <c r="H11" s="19"/>
      <c r="I11" s="19"/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/>
      <c r="H12" s="28"/>
      <c r="I12" s="21"/>
      <c r="J12" s="21"/>
      <c r="K12" s="21">
        <v>15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>
        <v>10</v>
      </c>
      <c r="H15" s="19"/>
      <c r="I15" s="19">
        <v>10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>
        <v>1</v>
      </c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>
        <v>10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15</v>
      </c>
      <c r="F21" s="22"/>
      <c r="G21" s="19">
        <v>30</v>
      </c>
      <c r="H21" s="19"/>
      <c r="I21" s="19">
        <v>10</v>
      </c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>
        <v>5</v>
      </c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>
        <v>3</v>
      </c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>
        <v>1</v>
      </c>
      <c r="F25" s="22"/>
      <c r="G25" s="19"/>
      <c r="H25" s="19"/>
      <c r="I25" s="19"/>
      <c r="J25" s="18"/>
      <c r="K25" s="19">
        <v>1</v>
      </c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>
        <v>10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12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15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>
        <v>30</v>
      </c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>
        <v>10</v>
      </c>
      <c r="J34" s="18"/>
      <c r="K34" s="19">
        <v>10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30</v>
      </c>
      <c r="H35" s="19"/>
      <c r="I35" s="19">
        <v>15</v>
      </c>
      <c r="J35" s="18"/>
      <c r="K35" s="19">
        <v>15</v>
      </c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1</v>
      </c>
      <c r="F36" s="22"/>
      <c r="G36" s="19">
        <v>5</v>
      </c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35</v>
      </c>
      <c r="F37" s="22"/>
      <c r="G37" s="19"/>
      <c r="H37" s="19"/>
      <c r="I37" s="19">
        <v>20</v>
      </c>
      <c r="J37" s="21"/>
      <c r="K37" s="19">
        <v>18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15</v>
      </c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>
        <v>22</v>
      </c>
      <c r="H39" s="19"/>
      <c r="I39" s="19"/>
      <c r="J39" s="18"/>
      <c r="K39" s="19">
        <v>16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>
        <v>22</v>
      </c>
      <c r="F40" s="21"/>
      <c r="G40" s="21"/>
      <c r="H40" s="21"/>
      <c r="I40" s="21"/>
      <c r="J40" s="21"/>
      <c r="K40" s="21">
        <v>16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8</v>
      </c>
      <c r="F41" s="22"/>
      <c r="G41" s="19">
        <v>15</v>
      </c>
      <c r="H41" s="19"/>
      <c r="I41" s="19">
        <v>20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50</v>
      </c>
      <c r="F42" s="22"/>
      <c r="G42" s="21">
        <v>100</v>
      </c>
      <c r="H42" s="19"/>
      <c r="I42" s="21"/>
      <c r="J42" s="21"/>
      <c r="K42" s="21">
        <v>60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25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35</v>
      </c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>
        <v>30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10</v>
      </c>
      <c r="H48" s="19"/>
      <c r="I48" s="18">
        <v>10</v>
      </c>
      <c r="J48" s="18"/>
      <c r="K48" s="18">
        <v>20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>
        <v>3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>
        <v>6</v>
      </c>
      <c r="H54" s="19"/>
      <c r="I54" s="19">
        <v>5</v>
      </c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2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>
        <v>2</v>
      </c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4</v>
      </c>
      <c r="F58" s="22"/>
      <c r="G58" s="19">
        <v>2</v>
      </c>
      <c r="H58" s="19"/>
      <c r="I58" s="19">
        <v>2</v>
      </c>
      <c r="J58" s="18"/>
      <c r="K58" s="19">
        <v>5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>
        <v>20</v>
      </c>
      <c r="F60" s="22"/>
      <c r="G60" s="19"/>
      <c r="H60" s="19"/>
      <c r="I60" s="19"/>
      <c r="J60" s="18"/>
      <c r="K60" s="19">
        <v>10</v>
      </c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>
        <v>20</v>
      </c>
      <c r="F61" s="22"/>
      <c r="G61" s="19"/>
      <c r="H61" s="19"/>
      <c r="I61" s="19"/>
      <c r="J61" s="18"/>
      <c r="K61" s="19">
        <v>10</v>
      </c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>
        <v>1</v>
      </c>
      <c r="H62" s="19"/>
      <c r="I62" s="19"/>
      <c r="J62" s="18"/>
      <c r="K62" s="19">
        <v>1</v>
      </c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>
        <v>5</v>
      </c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15</v>
      </c>
      <c r="F65" s="18"/>
      <c r="G65" s="19">
        <v>25</v>
      </c>
      <c r="H65" s="19"/>
      <c r="I65" s="19"/>
      <c r="J65" s="18"/>
      <c r="K65" s="19">
        <v>15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8</v>
      </c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6</v>
      </c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45</v>
      </c>
      <c r="F68" s="18"/>
      <c r="G68" s="19">
        <v>30</v>
      </c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45</v>
      </c>
      <c r="F69" s="18"/>
      <c r="G69" s="21">
        <v>30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7</v>
      </c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3</v>
      </c>
      <c r="F71" s="18"/>
      <c r="G71" s="19"/>
      <c r="H71" s="19"/>
      <c r="I71" s="19"/>
      <c r="J71" s="18"/>
      <c r="K71" s="19">
        <v>10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>
        <v>10</v>
      </c>
      <c r="F72" s="18"/>
      <c r="G72" s="19">
        <v>44</v>
      </c>
      <c r="H72" s="19"/>
      <c r="I72" s="19"/>
      <c r="J72" s="18"/>
      <c r="K72" s="19">
        <v>20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80</v>
      </c>
      <c r="J73" s="18"/>
      <c r="K73" s="19">
        <v>50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200</v>
      </c>
      <c r="F75" s="18"/>
      <c r="G75" s="19">
        <v>60</v>
      </c>
      <c r="H75" s="19"/>
      <c r="I75" s="19">
        <v>80</v>
      </c>
      <c r="J75" s="18"/>
      <c r="K75" s="19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3</v>
      </c>
      <c r="F76" s="18"/>
      <c r="G76" s="19"/>
      <c r="H76" s="19"/>
      <c r="I76" s="19"/>
      <c r="J76" s="18"/>
      <c r="K76" s="19">
        <v>1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8</v>
      </c>
      <c r="F77" s="19"/>
      <c r="G77" s="38"/>
      <c r="H77" s="19"/>
      <c r="I77" s="486"/>
      <c r="J77" s="19"/>
      <c r="K77" s="486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6</v>
      </c>
      <c r="F78" s="19"/>
      <c r="G78" s="19">
        <v>5</v>
      </c>
      <c r="H78" s="19"/>
      <c r="I78" s="19"/>
      <c r="J78" s="19"/>
      <c r="K78" s="19">
        <v>3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>
        <v>5</v>
      </c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/>
      <c r="H80" s="21"/>
      <c r="I80" s="21"/>
      <c r="J80" s="28"/>
      <c r="K80" s="21">
        <v>20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1</v>
      </c>
      <c r="F81" s="21"/>
      <c r="G81" s="21"/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2</v>
      </c>
      <c r="F84" s="21"/>
      <c r="G84" s="21">
        <v>1</v>
      </c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2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/>
      <c r="H88" s="19"/>
      <c r="I88" s="19">
        <v>10</v>
      </c>
      <c r="J88" s="19"/>
      <c r="K88" s="19">
        <v>30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/>
      <c r="H89" s="19"/>
      <c r="I89" s="19"/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3</v>
      </c>
      <c r="H90" s="19"/>
      <c r="I90" s="19">
        <v>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.7" right="0.7" top="0.75" bottom="0.75" header="0.3" footer="0.3"/>
  <pageSetup scale="96" fitToHeight="0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619</v>
      </c>
      <c r="B2" s="855"/>
      <c r="C2" s="855"/>
      <c r="D2" s="654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620</v>
      </c>
      <c r="B3" s="855"/>
      <c r="C3" s="855"/>
      <c r="D3" s="654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54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55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56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20</v>
      </c>
      <c r="F9" s="18"/>
      <c r="G9" s="19"/>
      <c r="H9" s="19"/>
      <c r="I9" s="19"/>
      <c r="J9" s="18"/>
      <c r="K9" s="19">
        <v>20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/>
      <c r="H10" s="19"/>
      <c r="I10" s="19"/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20</v>
      </c>
      <c r="F11" s="22"/>
      <c r="G11" s="19">
        <v>12</v>
      </c>
      <c r="H11" s="19"/>
      <c r="I11" s="19"/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5</v>
      </c>
      <c r="F15" s="22"/>
      <c r="G15" s="19">
        <v>10</v>
      </c>
      <c r="H15" s="19"/>
      <c r="I15" s="19"/>
      <c r="J15" s="31"/>
      <c r="K15" s="19">
        <v>10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5</v>
      </c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/>
      <c r="F18" s="22"/>
      <c r="G18" s="19"/>
      <c r="H18" s="19"/>
      <c r="I18" s="19">
        <v>10</v>
      </c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20</v>
      </c>
      <c r="F21" s="22"/>
      <c r="G21" s="19"/>
      <c r="H21" s="19"/>
      <c r="I21" s="19"/>
      <c r="J21" s="18"/>
      <c r="K21" s="19">
        <v>10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20</v>
      </c>
      <c r="F22" s="22"/>
      <c r="G22" s="19"/>
      <c r="H22" s="19"/>
      <c r="I22" s="19"/>
      <c r="J22" s="18"/>
      <c r="K22" s="19">
        <v>10</v>
      </c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10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>
        <v>15</v>
      </c>
      <c r="F31" s="22"/>
      <c r="G31" s="19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>
        <v>10</v>
      </c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20</v>
      </c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/>
      <c r="F35" s="22"/>
      <c r="G35" s="19">
        <v>30</v>
      </c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>
        <v>10</v>
      </c>
      <c r="J37" s="21"/>
      <c r="K37" s="19">
        <v>10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>
        <v>22</v>
      </c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15</v>
      </c>
      <c r="F41" s="22"/>
      <c r="G41" s="19"/>
      <c r="H41" s="19"/>
      <c r="I41" s="19">
        <v>10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60</v>
      </c>
      <c r="F42" s="22"/>
      <c r="G42" s="21">
        <v>50</v>
      </c>
      <c r="H42" s="19"/>
      <c r="I42" s="21">
        <v>100</v>
      </c>
      <c r="J42" s="21"/>
      <c r="K42" s="21">
        <v>100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50</v>
      </c>
      <c r="F45" s="22"/>
      <c r="G45" s="19"/>
      <c r="H45" s="19"/>
      <c r="I45" s="19">
        <v>10</v>
      </c>
      <c r="J45" s="18"/>
      <c r="K45" s="19">
        <v>10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>
        <v>10</v>
      </c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20</v>
      </c>
      <c r="F48" s="22"/>
      <c r="G48" s="18">
        <v>6</v>
      </c>
      <c r="H48" s="19"/>
      <c r="I48" s="18"/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5</v>
      </c>
      <c r="F50" s="22"/>
      <c r="G50" s="19"/>
      <c r="H50" s="19"/>
      <c r="I50" s="19">
        <v>1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>
        <v>5</v>
      </c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>
        <v>15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5</v>
      </c>
      <c r="F58" s="22"/>
      <c r="G58" s="19"/>
      <c r="H58" s="19"/>
      <c r="I58" s="19"/>
      <c r="J58" s="18"/>
      <c r="K58" s="19">
        <v>3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5</v>
      </c>
      <c r="F59" s="22"/>
      <c r="G59" s="19"/>
      <c r="H59" s="19"/>
      <c r="I59" s="19"/>
      <c r="J59" s="18"/>
      <c r="K59" s="19">
        <v>5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10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8</v>
      </c>
      <c r="F66" s="18"/>
      <c r="G66" s="19"/>
      <c r="H66" s="19"/>
      <c r="I66" s="19"/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8</v>
      </c>
      <c r="F67" s="18"/>
      <c r="G67" s="19"/>
      <c r="H67" s="19"/>
      <c r="I67" s="19"/>
      <c r="J67" s="18"/>
      <c r="K67" s="19">
        <v>15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50</v>
      </c>
      <c r="F68" s="18"/>
      <c r="G68" s="19">
        <v>30</v>
      </c>
      <c r="H68" s="19"/>
      <c r="I68" s="19">
        <v>10</v>
      </c>
      <c r="J68" s="18"/>
      <c r="K68" s="19">
        <v>10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20</v>
      </c>
      <c r="F69" s="18"/>
      <c r="G69" s="21">
        <v>30</v>
      </c>
      <c r="H69" s="19"/>
      <c r="I69" s="21"/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5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6</v>
      </c>
      <c r="H71" s="19"/>
      <c r="I71" s="19">
        <v>3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>
        <v>22</v>
      </c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100</v>
      </c>
      <c r="F75" s="18"/>
      <c r="G75" s="19">
        <v>60</v>
      </c>
      <c r="H75" s="19"/>
      <c r="I75" s="19">
        <v>50</v>
      </c>
      <c r="J75" s="18"/>
      <c r="K75" s="19">
        <v>55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>
        <v>1</v>
      </c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>
        <v>8</v>
      </c>
      <c r="F77" s="19"/>
      <c r="G77" s="38"/>
      <c r="H77" s="19"/>
      <c r="I77" s="486">
        <v>5</v>
      </c>
      <c r="J77" s="19"/>
      <c r="K77" s="486">
        <v>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>
        <v>8</v>
      </c>
      <c r="F78" s="19"/>
      <c r="G78" s="19"/>
      <c r="H78" s="19"/>
      <c r="I78" s="19"/>
      <c r="J78" s="19"/>
      <c r="K78" s="19">
        <v>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>
        <v>4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20</v>
      </c>
      <c r="F80" s="21"/>
      <c r="G80" s="21">
        <v>20</v>
      </c>
      <c r="H80" s="21"/>
      <c r="I80" s="21">
        <v>20</v>
      </c>
      <c r="J80" s="28"/>
      <c r="K80" s="21">
        <v>10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2</v>
      </c>
      <c r="J81" s="28"/>
      <c r="K81" s="21">
        <v>8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>
        <v>10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5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20</v>
      </c>
      <c r="F88" s="19"/>
      <c r="G88" s="19">
        <v>12</v>
      </c>
      <c r="H88" s="19"/>
      <c r="I88" s="19">
        <v>6</v>
      </c>
      <c r="J88" s="19"/>
      <c r="K88" s="19">
        <v>20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/>
      <c r="F89" s="19"/>
      <c r="G89" s="19">
        <v>16</v>
      </c>
      <c r="H89" s="19"/>
      <c r="I89" s="19">
        <v>8</v>
      </c>
      <c r="J89" s="19"/>
      <c r="K89" s="19">
        <v>16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/>
      <c r="F90" s="19"/>
      <c r="G90" s="19">
        <v>24</v>
      </c>
      <c r="H90" s="19"/>
      <c r="I90" s="19">
        <v>6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activeCell="G16" sqref="G1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621</v>
      </c>
      <c r="B2" s="855"/>
      <c r="C2" s="855"/>
      <c r="D2" s="65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622</v>
      </c>
      <c r="B3" s="855"/>
      <c r="C3" s="855"/>
      <c r="D3" s="657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57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58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59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3"/>
      <c r="C8" s="14"/>
      <c r="D8" s="14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>
        <v>30</v>
      </c>
      <c r="H9" s="19"/>
      <c r="I9" s="19">
        <v>20</v>
      </c>
      <c r="J9" s="18"/>
      <c r="K9" s="19"/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15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/>
      <c r="F11" s="22"/>
      <c r="G11" s="19">
        <v>30</v>
      </c>
      <c r="H11" s="19"/>
      <c r="I11" s="19">
        <v>20</v>
      </c>
      <c r="J11" s="18"/>
      <c r="K11" s="19"/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>
        <v>10</v>
      </c>
      <c r="J12" s="21"/>
      <c r="K12" s="21"/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>
        <v>10</v>
      </c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8</v>
      </c>
      <c r="F15" s="22"/>
      <c r="G15" s="19"/>
      <c r="H15" s="19"/>
      <c r="I15" s="19">
        <v>10</v>
      </c>
      <c r="J15" s="31"/>
      <c r="K15" s="19"/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>
        <v>20</v>
      </c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>
        <v>10</v>
      </c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>
        <v>10</v>
      </c>
      <c r="H21" s="19"/>
      <c r="I21" s="19">
        <v>20</v>
      </c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10</v>
      </c>
      <c r="F22" s="22"/>
      <c r="G22" s="19"/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>
        <v>1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/>
      <c r="F27" s="22"/>
      <c r="G27" s="19">
        <v>20</v>
      </c>
      <c r="H27" s="19"/>
      <c r="I27" s="19">
        <v>5</v>
      </c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>
        <v>1</v>
      </c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30</v>
      </c>
      <c r="F33" s="22"/>
      <c r="G33" s="21"/>
      <c r="H33" s="19"/>
      <c r="I33" s="21">
        <v>10</v>
      </c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>
        <v>8</v>
      </c>
      <c r="F34" s="22"/>
      <c r="G34" s="19">
        <v>15</v>
      </c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30</v>
      </c>
      <c r="F35" s="22"/>
      <c r="G35" s="19">
        <v>30</v>
      </c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40</v>
      </c>
      <c r="F37" s="22"/>
      <c r="G37" s="19"/>
      <c r="H37" s="19"/>
      <c r="I37" s="19">
        <v>30</v>
      </c>
      <c r="J37" s="21"/>
      <c r="K37" s="19"/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>
        <v>10</v>
      </c>
      <c r="H38" s="19"/>
      <c r="I38" s="19">
        <v>5</v>
      </c>
      <c r="J38" s="18"/>
      <c r="K38" s="19"/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>
        <v>22</v>
      </c>
      <c r="F39" s="22"/>
      <c r="G39" s="19"/>
      <c r="H39" s="19"/>
      <c r="I39" s="19"/>
      <c r="J39" s="18"/>
      <c r="K39" s="19"/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>
        <v>22</v>
      </c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>
        <v>30</v>
      </c>
      <c r="H41" s="19"/>
      <c r="I41" s="19">
        <v>15</v>
      </c>
      <c r="J41" s="18"/>
      <c r="K41" s="19"/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40</v>
      </c>
      <c r="F42" s="22"/>
      <c r="G42" s="21"/>
      <c r="H42" s="19"/>
      <c r="I42" s="21">
        <v>50</v>
      </c>
      <c r="J42" s="21"/>
      <c r="K42" s="21"/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5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/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>
        <v>40</v>
      </c>
      <c r="F47" s="22"/>
      <c r="G47" s="19"/>
      <c r="H47" s="19"/>
      <c r="I47" s="19"/>
      <c r="J47" s="18"/>
      <c r="K47" s="19"/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10</v>
      </c>
      <c r="F48" s="22"/>
      <c r="G48" s="18"/>
      <c r="H48" s="19"/>
      <c r="I48" s="18">
        <v>10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>
        <v>3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/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>
        <v>3</v>
      </c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/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>
        <v>3</v>
      </c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>
        <v>1</v>
      </c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>
        <v>10</v>
      </c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>
        <v>10</v>
      </c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/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30</v>
      </c>
      <c r="F69" s="18"/>
      <c r="G69" s="21">
        <v>20</v>
      </c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>
        <v>5</v>
      </c>
      <c r="H71" s="19"/>
      <c r="I71" s="19"/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>
        <v>22</v>
      </c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100</v>
      </c>
      <c r="H73" s="19"/>
      <c r="I73" s="19">
        <v>50</v>
      </c>
      <c r="J73" s="18"/>
      <c r="K73" s="19"/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/>
      <c r="J74" s="18"/>
      <c r="K74" s="19"/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50</v>
      </c>
      <c r="F75" s="18"/>
      <c r="G75" s="19">
        <v>50</v>
      </c>
      <c r="H75" s="19"/>
      <c r="I75" s="19">
        <v>100</v>
      </c>
      <c r="J75" s="18"/>
      <c r="K75" s="19"/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>
        <v>5</v>
      </c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>
        <v>10</v>
      </c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5</v>
      </c>
      <c r="F79" s="19"/>
      <c r="G79" s="19"/>
      <c r="H79" s="19"/>
      <c r="I79" s="19">
        <v>2</v>
      </c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35</v>
      </c>
      <c r="F80" s="21"/>
      <c r="G80" s="21">
        <v>20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>
        <v>5</v>
      </c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>
        <v>10</v>
      </c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10</v>
      </c>
      <c r="F83" s="21"/>
      <c r="G83" s="21"/>
      <c r="H83" s="21"/>
      <c r="I83" s="21"/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>
        <v>1</v>
      </c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/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>
        <v>2</v>
      </c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>
        <v>10</v>
      </c>
      <c r="J88" s="19"/>
      <c r="K88" s="19"/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16</v>
      </c>
      <c r="H89" s="19"/>
      <c r="I89" s="19">
        <v>12</v>
      </c>
      <c r="J89" s="19"/>
      <c r="K89" s="19"/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>
        <v>12</v>
      </c>
      <c r="J90" s="19"/>
      <c r="K90" s="19"/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623</v>
      </c>
      <c r="B2" s="855"/>
      <c r="C2" s="855"/>
      <c r="D2" s="66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624</v>
      </c>
      <c r="B3" s="855"/>
      <c r="C3" s="855"/>
      <c r="D3" s="660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60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61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62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2"/>
      <c r="C8" s="666"/>
      <c r="D8" s="666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/>
      <c r="F9" s="18"/>
      <c r="G9" s="19"/>
      <c r="H9" s="19"/>
      <c r="I9" s="19">
        <v>10</v>
      </c>
      <c r="J9" s="18"/>
      <c r="K9" s="19">
        <v>30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20</v>
      </c>
      <c r="F10" s="22"/>
      <c r="G10" s="19">
        <v>10</v>
      </c>
      <c r="H10" s="19"/>
      <c r="I10" s="19">
        <v>10</v>
      </c>
      <c r="J10" s="21"/>
      <c r="K10" s="19">
        <v>10</v>
      </c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>
        <v>10</v>
      </c>
      <c r="J11" s="18"/>
      <c r="K11" s="19">
        <v>30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>
        <v>20</v>
      </c>
      <c r="F12" s="27"/>
      <c r="G12" s="21">
        <v>20</v>
      </c>
      <c r="H12" s="28"/>
      <c r="I12" s="21">
        <v>10</v>
      </c>
      <c r="J12" s="21"/>
      <c r="K12" s="21">
        <v>15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>
        <v>30</v>
      </c>
      <c r="F15" s="22"/>
      <c r="G15" s="19">
        <v>20</v>
      </c>
      <c r="H15" s="19"/>
      <c r="I15" s="19">
        <v>10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/>
      <c r="F16" s="22"/>
      <c r="G16" s="19"/>
      <c r="H16" s="19"/>
      <c r="I16" s="19"/>
      <c r="J16" s="18"/>
      <c r="K16" s="19"/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>
        <v>20</v>
      </c>
      <c r="F17" s="27"/>
      <c r="G17" s="21">
        <v>10</v>
      </c>
      <c r="H17" s="28"/>
      <c r="I17" s="21">
        <v>10</v>
      </c>
      <c r="J17" s="21"/>
      <c r="K17" s="21">
        <v>30</v>
      </c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>
        <v>6</v>
      </c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/>
      <c r="F21" s="22"/>
      <c r="G21" s="19"/>
      <c r="H21" s="19"/>
      <c r="I21" s="19">
        <v>10</v>
      </c>
      <c r="J21" s="18"/>
      <c r="K21" s="19">
        <v>30</v>
      </c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>
        <v>30</v>
      </c>
      <c r="F22" s="22"/>
      <c r="G22" s="19">
        <v>20</v>
      </c>
      <c r="H22" s="19"/>
      <c r="I22" s="19">
        <v>10</v>
      </c>
      <c r="J22" s="18"/>
      <c r="K22" s="19">
        <v>30</v>
      </c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5</v>
      </c>
      <c r="F27" s="22"/>
      <c r="G27" s="19">
        <v>20</v>
      </c>
      <c r="H27" s="19"/>
      <c r="I27" s="19">
        <v>10</v>
      </c>
      <c r="J27" s="18"/>
      <c r="K27" s="19">
        <v>20</v>
      </c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>
        <v>15</v>
      </c>
      <c r="F28" s="22"/>
      <c r="G28" s="19"/>
      <c r="H28" s="19"/>
      <c r="I28" s="19"/>
      <c r="J28" s="18"/>
      <c r="K28" s="19">
        <v>10</v>
      </c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>
        <v>3</v>
      </c>
      <c r="H29" s="19"/>
      <c r="I29" s="19"/>
      <c r="J29" s="18"/>
      <c r="K29" s="19">
        <v>2</v>
      </c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>
        <v>5</v>
      </c>
      <c r="H32" s="19"/>
      <c r="I32" s="19"/>
      <c r="J32" s="18"/>
      <c r="K32" s="19"/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>
        <v>15</v>
      </c>
      <c r="F33" s="22"/>
      <c r="G33" s="21"/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>
        <v>15</v>
      </c>
      <c r="H34" s="19"/>
      <c r="I34" s="19">
        <v>10</v>
      </c>
      <c r="J34" s="18"/>
      <c r="K34" s="19">
        <v>25</v>
      </c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>
        <v>30</v>
      </c>
      <c r="H35" s="19"/>
      <c r="I35" s="19"/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/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>
        <v>30</v>
      </c>
      <c r="F37" s="22"/>
      <c r="G37" s="19">
        <v>30</v>
      </c>
      <c r="H37" s="19"/>
      <c r="I37" s="19"/>
      <c r="J37" s="21"/>
      <c r="K37" s="19">
        <v>20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>
        <v>20</v>
      </c>
      <c r="F38" s="22"/>
      <c r="G38" s="19">
        <v>10</v>
      </c>
      <c r="H38" s="19"/>
      <c r="I38" s="19">
        <v>5</v>
      </c>
      <c r="J38" s="18"/>
      <c r="K38" s="19">
        <v>5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/>
      <c r="H39" s="19"/>
      <c r="I39" s="19"/>
      <c r="J39" s="18"/>
      <c r="K39" s="19">
        <v>5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>
        <v>22</v>
      </c>
      <c r="H40" s="21"/>
      <c r="I40" s="21"/>
      <c r="J40" s="21"/>
      <c r="K40" s="21">
        <v>5</v>
      </c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>
        <v>10</v>
      </c>
      <c r="F41" s="22"/>
      <c r="G41" s="19">
        <v>20</v>
      </c>
      <c r="H41" s="19"/>
      <c r="I41" s="19"/>
      <c r="J41" s="18"/>
      <c r="K41" s="19">
        <v>40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50</v>
      </c>
      <c r="F42" s="22"/>
      <c r="G42" s="21">
        <v>50</v>
      </c>
      <c r="H42" s="19"/>
      <c r="I42" s="21">
        <v>50</v>
      </c>
      <c r="J42" s="21"/>
      <c r="K42" s="21">
        <v>60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/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>
        <v>40</v>
      </c>
      <c r="F45" s="22"/>
      <c r="G45" s="19"/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>
        <v>30</v>
      </c>
      <c r="H46" s="19"/>
      <c r="I46" s="19">
        <v>20</v>
      </c>
      <c r="J46" s="18"/>
      <c r="K46" s="19">
        <v>40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>
        <v>30</v>
      </c>
      <c r="H47" s="19"/>
      <c r="I47" s="19"/>
      <c r="J47" s="18"/>
      <c r="K47" s="19">
        <v>40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>
        <v>30</v>
      </c>
      <c r="F48" s="22"/>
      <c r="G48" s="18">
        <v>20</v>
      </c>
      <c r="H48" s="19"/>
      <c r="I48" s="18">
        <v>10</v>
      </c>
      <c r="J48" s="18"/>
      <c r="K48" s="18">
        <v>20</v>
      </c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>
        <v>4</v>
      </c>
      <c r="F50" s="22"/>
      <c r="G50" s="19"/>
      <c r="H50" s="19"/>
      <c r="I50" s="19">
        <v>5</v>
      </c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3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>
        <v>5</v>
      </c>
      <c r="F54" s="22"/>
      <c r="G54" s="19"/>
      <c r="H54" s="19"/>
      <c r="I54" s="19"/>
      <c r="J54" s="18"/>
      <c r="K54" s="19">
        <v>10</v>
      </c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>
        <v>8</v>
      </c>
      <c r="F58" s="22"/>
      <c r="G58" s="19">
        <v>2</v>
      </c>
      <c r="H58" s="19"/>
      <c r="I58" s="19">
        <v>2</v>
      </c>
      <c r="J58" s="18"/>
      <c r="K58" s="19">
        <v>3</v>
      </c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>
        <v>4</v>
      </c>
      <c r="F59" s="22"/>
      <c r="G59" s="19"/>
      <c r="H59" s="19"/>
      <c r="I59" s="19"/>
      <c r="J59" s="18"/>
      <c r="K59" s="19">
        <v>10</v>
      </c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/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>
        <v>5</v>
      </c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>
        <v>4</v>
      </c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/>
      <c r="F65" s="18"/>
      <c r="G65" s="19"/>
      <c r="H65" s="19"/>
      <c r="I65" s="19"/>
      <c r="J65" s="18"/>
      <c r="K65" s="19">
        <v>5</v>
      </c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>
        <v>8</v>
      </c>
      <c r="F66" s="18"/>
      <c r="G66" s="19"/>
      <c r="H66" s="19"/>
      <c r="I66" s="19">
        <v>10</v>
      </c>
      <c r="J66" s="18"/>
      <c r="K66" s="19">
        <v>10</v>
      </c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>
        <v>10</v>
      </c>
      <c r="F67" s="18"/>
      <c r="G67" s="19"/>
      <c r="H67" s="19"/>
      <c r="I67" s="19">
        <v>10</v>
      </c>
      <c r="J67" s="18"/>
      <c r="K67" s="19">
        <v>20</v>
      </c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20</v>
      </c>
      <c r="H68" s="19"/>
      <c r="I68" s="19">
        <v>10</v>
      </c>
      <c r="J68" s="18"/>
      <c r="K68" s="19">
        <v>20</v>
      </c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50</v>
      </c>
      <c r="F69" s="18"/>
      <c r="G69" s="21">
        <v>20</v>
      </c>
      <c r="H69" s="19"/>
      <c r="I69" s="21"/>
      <c r="J69" s="21"/>
      <c r="K69" s="21">
        <v>10</v>
      </c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/>
      <c r="F70" s="18"/>
      <c r="G70" s="19"/>
      <c r="H70" s="19"/>
      <c r="I70" s="19">
        <v>10</v>
      </c>
      <c r="J70" s="18"/>
      <c r="K70" s="19">
        <v>10</v>
      </c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>
        <v>5</v>
      </c>
      <c r="F71" s="18"/>
      <c r="G71" s="19">
        <v>10</v>
      </c>
      <c r="H71" s="19"/>
      <c r="I71" s="19"/>
      <c r="J71" s="18"/>
      <c r="K71" s="19">
        <v>5</v>
      </c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>
        <v>22</v>
      </c>
      <c r="H72" s="19"/>
      <c r="I72" s="19"/>
      <c r="J72" s="18"/>
      <c r="K72" s="19">
        <v>10</v>
      </c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150</v>
      </c>
      <c r="F73" s="18"/>
      <c r="G73" s="19">
        <v>50</v>
      </c>
      <c r="H73" s="19"/>
      <c r="I73" s="19">
        <v>80</v>
      </c>
      <c r="J73" s="18"/>
      <c r="K73" s="19">
        <v>40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>
        <v>10</v>
      </c>
      <c r="F74" s="18"/>
      <c r="G74" s="19"/>
      <c r="H74" s="19"/>
      <c r="I74" s="19">
        <v>10</v>
      </c>
      <c r="J74" s="18"/>
      <c r="K74" s="19">
        <v>5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70</v>
      </c>
      <c r="F75" s="18"/>
      <c r="G75" s="19"/>
      <c r="H75" s="19"/>
      <c r="I75" s="19">
        <v>50</v>
      </c>
      <c r="J75" s="18"/>
      <c r="K75" s="19">
        <v>100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>
        <v>10</v>
      </c>
      <c r="F76" s="18"/>
      <c r="G76" s="19"/>
      <c r="H76" s="19"/>
      <c r="I76" s="19">
        <v>2</v>
      </c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/>
      <c r="H77" s="19"/>
      <c r="I77" s="486"/>
      <c r="J77" s="19"/>
      <c r="K77" s="486">
        <v>15</v>
      </c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/>
      <c r="H78" s="19"/>
      <c r="I78" s="19"/>
      <c r="J78" s="19"/>
      <c r="K78" s="19">
        <v>15</v>
      </c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/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30</v>
      </c>
      <c r="F80" s="21"/>
      <c r="G80" s="21">
        <v>15</v>
      </c>
      <c r="H80" s="21"/>
      <c r="I80" s="21">
        <v>30</v>
      </c>
      <c r="J80" s="28"/>
      <c r="K80" s="21">
        <v>40</v>
      </c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>
        <v>5</v>
      </c>
      <c r="F81" s="21"/>
      <c r="G81" s="21"/>
      <c r="H81" s="21"/>
      <c r="I81" s="21">
        <v>5</v>
      </c>
      <c r="J81" s="28"/>
      <c r="K81" s="21">
        <v>10</v>
      </c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>
        <v>15</v>
      </c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/>
      <c r="F83" s="21"/>
      <c r="G83" s="21"/>
      <c r="H83" s="21"/>
      <c r="I83" s="21">
        <v>10</v>
      </c>
      <c r="J83" s="21"/>
      <c r="K83" s="21"/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>
        <v>3</v>
      </c>
      <c r="F84" s="21"/>
      <c r="G84" s="21"/>
      <c r="H84" s="21"/>
      <c r="I84" s="21"/>
      <c r="J84" s="21"/>
      <c r="K84" s="21"/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>
        <v>6</v>
      </c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/>
      <c r="F87" s="19"/>
      <c r="G87" s="19"/>
      <c r="H87" s="19"/>
      <c r="I87" s="19"/>
      <c r="J87" s="19"/>
      <c r="K87" s="19">
        <v>1</v>
      </c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>
        <v>10</v>
      </c>
      <c r="F88" s="19"/>
      <c r="G88" s="19">
        <v>10</v>
      </c>
      <c r="H88" s="19"/>
      <c r="I88" s="19"/>
      <c r="J88" s="19"/>
      <c r="K88" s="19">
        <v>30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8</v>
      </c>
      <c r="F89" s="19"/>
      <c r="G89" s="19">
        <v>8</v>
      </c>
      <c r="H89" s="19"/>
      <c r="I89" s="19"/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6</v>
      </c>
      <c r="F90" s="19"/>
      <c r="G90" s="19">
        <v>12</v>
      </c>
      <c r="H90" s="19"/>
      <c r="I90" s="19">
        <v>6</v>
      </c>
      <c r="J90" s="19"/>
      <c r="K90" s="19">
        <v>6</v>
      </c>
    </row>
  </sheetData>
  <autoFilter ref="A8:K90"/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625</v>
      </c>
      <c r="B2" s="855"/>
      <c r="C2" s="855"/>
      <c r="D2" s="66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626</v>
      </c>
      <c r="B3" s="855"/>
      <c r="C3" s="855"/>
      <c r="D3" s="663"/>
      <c r="E3" s="3"/>
      <c r="F3" s="4"/>
      <c r="G3" s="5"/>
      <c r="H3" s="5"/>
      <c r="I3" s="5"/>
      <c r="J3" s="5"/>
      <c r="M3" s="554"/>
    </row>
    <row r="4" spans="1:13" s="6" customFormat="1" ht="15.75" x14ac:dyDescent="0.25">
      <c r="A4" s="855" t="s">
        <v>1</v>
      </c>
      <c r="B4" s="855"/>
      <c r="C4" s="855"/>
      <c r="D4" s="663"/>
      <c r="E4" s="3"/>
      <c r="F4" s="4"/>
      <c r="G4" s="5"/>
      <c r="H4" s="5"/>
      <c r="I4" s="5"/>
      <c r="J4" s="5"/>
      <c r="M4" s="554"/>
    </row>
    <row r="5" spans="1:13" x14ac:dyDescent="0.25">
      <c r="C5" s="8"/>
      <c r="D5" s="8"/>
    </row>
    <row r="6" spans="1:13" x14ac:dyDescent="0.25">
      <c r="A6" s="856" t="s">
        <v>2</v>
      </c>
      <c r="B6" s="664"/>
      <c r="C6" s="858" t="s">
        <v>3</v>
      </c>
      <c r="D6" s="858" t="s">
        <v>4</v>
      </c>
      <c r="E6" s="852" t="s">
        <v>358</v>
      </c>
      <c r="F6" s="860"/>
      <c r="G6" s="860"/>
      <c r="H6" s="860"/>
      <c r="I6" s="860"/>
      <c r="J6" s="860"/>
      <c r="K6" s="860"/>
      <c r="L6" s="853"/>
    </row>
    <row r="7" spans="1:13" x14ac:dyDescent="0.25">
      <c r="A7" s="857"/>
      <c r="B7" s="665"/>
      <c r="C7" s="859"/>
      <c r="D7" s="859"/>
      <c r="E7" s="852" t="s">
        <v>6</v>
      </c>
      <c r="F7" s="853"/>
      <c r="G7" s="852" t="s">
        <v>7</v>
      </c>
      <c r="H7" s="853"/>
      <c r="I7" s="852" t="s">
        <v>8</v>
      </c>
      <c r="J7" s="853"/>
      <c r="K7" s="852" t="s">
        <v>9</v>
      </c>
      <c r="L7" s="853"/>
    </row>
    <row r="8" spans="1:13" x14ac:dyDescent="0.25">
      <c r="A8" s="12"/>
      <c r="B8" s="12"/>
      <c r="C8" s="666"/>
      <c r="D8" s="666"/>
      <c r="E8" s="15" t="s">
        <v>10</v>
      </c>
      <c r="F8" s="15" t="s">
        <v>11</v>
      </c>
      <c r="G8" s="15" t="s">
        <v>10</v>
      </c>
      <c r="H8" s="15" t="s">
        <v>11</v>
      </c>
      <c r="I8" s="15" t="s">
        <v>10</v>
      </c>
      <c r="J8" s="15" t="s">
        <v>11</v>
      </c>
      <c r="K8" s="15" t="s">
        <v>10</v>
      </c>
      <c r="L8" s="15" t="s">
        <v>11</v>
      </c>
    </row>
    <row r="9" spans="1:13" x14ac:dyDescent="0.25">
      <c r="A9" s="16">
        <v>7501147513291</v>
      </c>
      <c r="B9" s="16" t="s">
        <v>14</v>
      </c>
      <c r="C9" s="17" t="s">
        <v>15</v>
      </c>
      <c r="D9" s="17">
        <v>0.18</v>
      </c>
      <c r="E9" s="19">
        <v>10</v>
      </c>
      <c r="F9" s="18"/>
      <c r="G9" s="19"/>
      <c r="H9" s="19"/>
      <c r="I9" s="19">
        <v>10</v>
      </c>
      <c r="J9" s="18"/>
      <c r="K9" s="19">
        <v>30</v>
      </c>
      <c r="L9" s="19"/>
    </row>
    <row r="10" spans="1:13" x14ac:dyDescent="0.25">
      <c r="A10" s="16">
        <v>994260</v>
      </c>
      <c r="B10" s="16">
        <v>50911</v>
      </c>
      <c r="C10" s="20" t="s">
        <v>16</v>
      </c>
      <c r="D10" s="20">
        <v>4.2</v>
      </c>
      <c r="E10" s="19">
        <v>10</v>
      </c>
      <c r="F10" s="22"/>
      <c r="G10" s="19">
        <v>15</v>
      </c>
      <c r="H10" s="19"/>
      <c r="I10" s="19">
        <v>10</v>
      </c>
      <c r="J10" s="21"/>
      <c r="K10" s="19"/>
      <c r="L10" s="19"/>
    </row>
    <row r="11" spans="1:13" x14ac:dyDescent="0.25">
      <c r="A11" s="16">
        <v>7501147513284</v>
      </c>
      <c r="B11" s="16" t="s">
        <v>17</v>
      </c>
      <c r="C11" s="23" t="s">
        <v>18</v>
      </c>
      <c r="D11" s="23">
        <v>0.18</v>
      </c>
      <c r="E11" s="19">
        <v>10</v>
      </c>
      <c r="F11" s="22"/>
      <c r="G11" s="19"/>
      <c r="H11" s="19"/>
      <c r="I11" s="19">
        <v>20</v>
      </c>
      <c r="J11" s="18"/>
      <c r="K11" s="19">
        <v>20</v>
      </c>
      <c r="L11" s="19"/>
    </row>
    <row r="12" spans="1:13" x14ac:dyDescent="0.25">
      <c r="A12" s="16">
        <v>990923</v>
      </c>
      <c r="B12" s="16" t="s">
        <v>19</v>
      </c>
      <c r="C12" s="25" t="s">
        <v>20</v>
      </c>
      <c r="D12" s="25">
        <v>2.5</v>
      </c>
      <c r="E12" s="21"/>
      <c r="F12" s="27"/>
      <c r="G12" s="21"/>
      <c r="H12" s="28"/>
      <c r="I12" s="21"/>
      <c r="J12" s="21"/>
      <c r="K12" s="21">
        <v>10</v>
      </c>
      <c r="L12" s="19"/>
    </row>
    <row r="13" spans="1:13" x14ac:dyDescent="0.25">
      <c r="A13" s="29">
        <v>990424</v>
      </c>
      <c r="B13" s="29" t="s">
        <v>22</v>
      </c>
      <c r="C13" s="30" t="s">
        <v>23</v>
      </c>
      <c r="D13" s="30">
        <v>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992045</v>
      </c>
      <c r="B14" s="16" t="s">
        <v>24</v>
      </c>
      <c r="C14" s="17" t="s">
        <v>25</v>
      </c>
      <c r="D14" s="17">
        <v>2.5</v>
      </c>
      <c r="E14" s="19"/>
      <c r="F14" s="22"/>
      <c r="G14" s="19"/>
      <c r="H14" s="19"/>
      <c r="I14" s="19"/>
      <c r="J14" s="18"/>
      <c r="K14" s="19"/>
      <c r="L14" s="19"/>
    </row>
    <row r="15" spans="1:13" x14ac:dyDescent="0.25">
      <c r="A15" s="16">
        <v>990323</v>
      </c>
      <c r="B15" s="16" t="s">
        <v>26</v>
      </c>
      <c r="C15" s="17" t="s">
        <v>27</v>
      </c>
      <c r="D15" s="17">
        <v>5</v>
      </c>
      <c r="E15" s="19"/>
      <c r="F15" s="22"/>
      <c r="G15" s="19"/>
      <c r="H15" s="19"/>
      <c r="I15" s="19">
        <v>10</v>
      </c>
      <c r="J15" s="31"/>
      <c r="K15" s="19">
        <v>5</v>
      </c>
      <c r="L15" s="19"/>
    </row>
    <row r="16" spans="1:13" x14ac:dyDescent="0.25">
      <c r="A16" s="16">
        <v>990849</v>
      </c>
      <c r="B16" s="16" t="s">
        <v>28</v>
      </c>
      <c r="C16" s="17" t="s">
        <v>29</v>
      </c>
      <c r="D16" s="17">
        <v>5.0199999999999996</v>
      </c>
      <c r="E16" s="19">
        <v>1</v>
      </c>
      <c r="F16" s="22"/>
      <c r="G16" s="19">
        <v>2</v>
      </c>
      <c r="H16" s="19"/>
      <c r="I16" s="19"/>
      <c r="J16" s="18"/>
      <c r="K16" s="19">
        <v>1</v>
      </c>
      <c r="L16" s="19"/>
    </row>
    <row r="17" spans="1:13" x14ac:dyDescent="0.25">
      <c r="A17" s="16">
        <v>991163</v>
      </c>
      <c r="B17" s="16" t="s">
        <v>32</v>
      </c>
      <c r="C17" s="17" t="s">
        <v>33</v>
      </c>
      <c r="D17" s="17">
        <v>4.5</v>
      </c>
      <c r="E17" s="21"/>
      <c r="F17" s="27"/>
      <c r="G17" s="21"/>
      <c r="H17" s="28"/>
      <c r="I17" s="21"/>
      <c r="J17" s="21"/>
      <c r="K17" s="21"/>
      <c r="L17" s="19"/>
      <c r="M17" s="553" t="s">
        <v>548</v>
      </c>
    </row>
    <row r="18" spans="1:13" x14ac:dyDescent="0.25">
      <c r="A18" s="16">
        <v>990409</v>
      </c>
      <c r="B18" s="16" t="s">
        <v>34</v>
      </c>
      <c r="C18" s="17" t="s">
        <v>35</v>
      </c>
      <c r="D18" s="17">
        <v>5.97</v>
      </c>
      <c r="E18" s="19">
        <v>10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990307</v>
      </c>
      <c r="B19" s="16">
        <v>10124</v>
      </c>
      <c r="C19" s="17" t="s">
        <v>37</v>
      </c>
      <c r="D19" s="17">
        <v>5.96</v>
      </c>
      <c r="E19" s="19">
        <v>1</v>
      </c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990415</v>
      </c>
      <c r="B20" s="16" t="s">
        <v>38</v>
      </c>
      <c r="C20" s="17" t="s">
        <v>39</v>
      </c>
      <c r="D20" s="17">
        <v>6.12</v>
      </c>
      <c r="E20" s="19"/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7501147535194</v>
      </c>
      <c r="B21" s="16" t="s">
        <v>40</v>
      </c>
      <c r="C21" s="17" t="s">
        <v>41</v>
      </c>
      <c r="D21" s="17">
        <v>0.25</v>
      </c>
      <c r="E21" s="19">
        <v>10</v>
      </c>
      <c r="F21" s="22"/>
      <c r="G21" s="19"/>
      <c r="H21" s="19"/>
      <c r="I21" s="19"/>
      <c r="J21" s="18"/>
      <c r="K21" s="19"/>
      <c r="L21" s="19"/>
    </row>
    <row r="22" spans="1:13" x14ac:dyDescent="0.25">
      <c r="A22" s="16">
        <v>992082</v>
      </c>
      <c r="B22" s="16">
        <v>10360</v>
      </c>
      <c r="C22" s="17" t="s">
        <v>42</v>
      </c>
      <c r="D22" s="17">
        <v>4.17</v>
      </c>
      <c r="E22" s="19"/>
      <c r="F22" s="22"/>
      <c r="G22" s="19"/>
      <c r="H22" s="19"/>
      <c r="I22" s="19"/>
      <c r="J22" s="18"/>
      <c r="K22" s="19"/>
      <c r="L22" s="19"/>
      <c r="M22" s="553" t="s">
        <v>549</v>
      </c>
    </row>
    <row r="23" spans="1:13" x14ac:dyDescent="0.25">
      <c r="A23" s="16">
        <v>990092</v>
      </c>
      <c r="B23" s="16">
        <v>10162</v>
      </c>
      <c r="C23" s="17" t="s">
        <v>43</v>
      </c>
      <c r="D23" s="17">
        <v>4.1399999999999997</v>
      </c>
      <c r="E23" s="19"/>
      <c r="F23" s="22"/>
      <c r="G23" s="19"/>
      <c r="H23" s="19"/>
      <c r="I23" s="19"/>
      <c r="J23" s="18"/>
      <c r="K23" s="19"/>
      <c r="L23" s="19"/>
    </row>
    <row r="24" spans="1:13" x14ac:dyDescent="0.25">
      <c r="A24" s="16">
        <v>990856</v>
      </c>
      <c r="B24" s="16">
        <v>51054</v>
      </c>
      <c r="C24" s="17" t="s">
        <v>44</v>
      </c>
      <c r="D24" s="17"/>
      <c r="E24" s="28"/>
      <c r="F24" s="22"/>
      <c r="G24" s="28"/>
      <c r="H24" s="19"/>
      <c r="I24" s="28"/>
      <c r="J24" s="28"/>
      <c r="K24" s="28"/>
      <c r="L24" s="19"/>
    </row>
    <row r="25" spans="1:13" x14ac:dyDescent="0.25">
      <c r="A25" s="16">
        <v>990423</v>
      </c>
      <c r="B25" s="16" t="s">
        <v>47</v>
      </c>
      <c r="C25" s="17" t="s">
        <v>48</v>
      </c>
      <c r="D25" s="17">
        <v>5.9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990401</v>
      </c>
      <c r="B26" s="16" t="s">
        <v>49</v>
      </c>
      <c r="C26" s="17" t="s">
        <v>50</v>
      </c>
      <c r="D26" s="17">
        <v>5.96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16">
        <v>7501147512256</v>
      </c>
      <c r="B27" s="16" t="s">
        <v>51</v>
      </c>
      <c r="C27" s="17" t="s">
        <v>52</v>
      </c>
      <c r="D27" s="17">
        <v>0.25</v>
      </c>
      <c r="E27" s="19">
        <v>10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29">
        <v>7501057710483</v>
      </c>
      <c r="B28" s="29">
        <v>10483</v>
      </c>
      <c r="C28" s="30" t="s">
        <v>53</v>
      </c>
      <c r="D28" s="30">
        <v>0.25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990824</v>
      </c>
      <c r="B29" s="16">
        <v>10476</v>
      </c>
      <c r="C29" s="17" t="s">
        <v>54</v>
      </c>
      <c r="D29" s="17">
        <v>3.41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992084</v>
      </c>
      <c r="B30" s="16" t="s">
        <v>55</v>
      </c>
      <c r="C30" s="17" t="s">
        <v>56</v>
      </c>
      <c r="D30" s="17">
        <v>3.4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990407</v>
      </c>
      <c r="B31" s="16" t="s">
        <v>57</v>
      </c>
      <c r="C31" s="17" t="s">
        <v>58</v>
      </c>
      <c r="D31" s="17">
        <v>1.8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7501057720192</v>
      </c>
      <c r="B32" s="16">
        <v>20192</v>
      </c>
      <c r="C32" s="17" t="s">
        <v>59</v>
      </c>
      <c r="D32" s="17">
        <v>0.5</v>
      </c>
      <c r="E32" s="19"/>
      <c r="F32" s="22"/>
      <c r="G32" s="19"/>
      <c r="H32" s="19"/>
      <c r="I32" s="19"/>
      <c r="J32" s="18"/>
      <c r="K32" s="19">
        <v>8</v>
      </c>
      <c r="L32" s="19"/>
    </row>
    <row r="33" spans="1:13" x14ac:dyDescent="0.25">
      <c r="A33" s="16">
        <v>990322</v>
      </c>
      <c r="B33" s="16" t="s">
        <v>60</v>
      </c>
      <c r="C33" s="17" t="s">
        <v>61</v>
      </c>
      <c r="D33" s="17">
        <v>2.23</v>
      </c>
      <c r="E33" s="21"/>
      <c r="F33" s="22"/>
      <c r="G33" s="21">
        <v>30</v>
      </c>
      <c r="H33" s="19"/>
      <c r="I33" s="21"/>
      <c r="J33" s="21"/>
      <c r="K33" s="21"/>
      <c r="L33" s="19"/>
      <c r="M33" s="553" t="s">
        <v>550</v>
      </c>
    </row>
    <row r="34" spans="1:13" x14ac:dyDescent="0.25">
      <c r="A34" s="16">
        <v>7501147510443</v>
      </c>
      <c r="B34" s="16" t="s">
        <v>63</v>
      </c>
      <c r="C34" s="17" t="s">
        <v>64</v>
      </c>
      <c r="D34" s="17">
        <v>0.5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990426</v>
      </c>
      <c r="B35" s="16" t="s">
        <v>66</v>
      </c>
      <c r="C35" s="17" t="s">
        <v>67</v>
      </c>
      <c r="D35" s="17">
        <v>2</v>
      </c>
      <c r="E35" s="19">
        <v>25</v>
      </c>
      <c r="F35" s="22"/>
      <c r="G35" s="19"/>
      <c r="H35" s="19"/>
      <c r="I35" s="19">
        <v>10</v>
      </c>
      <c r="J35" s="18"/>
      <c r="K35" s="19"/>
      <c r="L35" s="19"/>
    </row>
    <row r="36" spans="1:13" x14ac:dyDescent="0.25">
      <c r="A36" s="16">
        <v>990404</v>
      </c>
      <c r="B36" s="16" t="s">
        <v>68</v>
      </c>
      <c r="C36" s="17" t="s">
        <v>69</v>
      </c>
      <c r="D36" s="17">
        <v>2</v>
      </c>
      <c r="E36" s="19">
        <v>2</v>
      </c>
      <c r="F36" s="22"/>
      <c r="G36" s="19"/>
      <c r="H36" s="19"/>
      <c r="I36" s="19"/>
      <c r="J36" s="18"/>
      <c r="K36" s="19"/>
      <c r="L36" s="19"/>
    </row>
    <row r="37" spans="1:13" x14ac:dyDescent="0.25">
      <c r="A37" s="16">
        <v>990855</v>
      </c>
      <c r="B37" s="16">
        <v>51056</v>
      </c>
      <c r="C37" s="17" t="s">
        <v>70</v>
      </c>
      <c r="D37" s="17">
        <v>2.42</v>
      </c>
      <c r="E37" s="19"/>
      <c r="F37" s="22"/>
      <c r="G37" s="19"/>
      <c r="H37" s="19"/>
      <c r="I37" s="19">
        <v>30</v>
      </c>
      <c r="J37" s="21"/>
      <c r="K37" s="19">
        <v>1</v>
      </c>
      <c r="L37" s="19"/>
    </row>
    <row r="38" spans="1:13" x14ac:dyDescent="0.25">
      <c r="A38" s="16">
        <v>990420</v>
      </c>
      <c r="B38" s="16" t="s">
        <v>71</v>
      </c>
      <c r="C38" s="17" t="s">
        <v>72</v>
      </c>
      <c r="D38" s="17">
        <v>2.2000000000000002</v>
      </c>
      <c r="E38" s="19"/>
      <c r="F38" s="22"/>
      <c r="G38" s="19"/>
      <c r="H38" s="19"/>
      <c r="I38" s="19">
        <v>10</v>
      </c>
      <c r="J38" s="18"/>
      <c r="K38" s="19">
        <v>10</v>
      </c>
      <c r="L38" s="19"/>
    </row>
    <row r="39" spans="1:13" x14ac:dyDescent="0.25">
      <c r="A39" s="16">
        <v>7501147515073</v>
      </c>
      <c r="B39" s="16" t="s">
        <v>73</v>
      </c>
      <c r="C39" s="17" t="s">
        <v>74</v>
      </c>
      <c r="D39" s="17">
        <v>0.8</v>
      </c>
      <c r="E39" s="19"/>
      <c r="F39" s="22"/>
      <c r="G39" s="19">
        <v>22</v>
      </c>
      <c r="H39" s="19"/>
      <c r="I39" s="19"/>
      <c r="J39" s="18"/>
      <c r="K39" s="19">
        <v>10</v>
      </c>
      <c r="L39" s="19"/>
    </row>
    <row r="40" spans="1:13" x14ac:dyDescent="0.25">
      <c r="A40" s="16">
        <v>7501147515035</v>
      </c>
      <c r="B40" s="16" t="s">
        <v>75</v>
      </c>
      <c r="C40" s="17" t="s">
        <v>76</v>
      </c>
      <c r="D40" s="17">
        <v>0.8</v>
      </c>
      <c r="E40" s="21"/>
      <c r="F40" s="21"/>
      <c r="G40" s="21"/>
      <c r="H40" s="21"/>
      <c r="I40" s="21"/>
      <c r="J40" s="21"/>
      <c r="K40" s="21"/>
      <c r="L40" s="19"/>
    </row>
    <row r="41" spans="1:13" x14ac:dyDescent="0.25">
      <c r="A41" s="16">
        <v>7501147512263</v>
      </c>
      <c r="B41" s="16" t="s">
        <v>77</v>
      </c>
      <c r="C41" s="17" t="s">
        <v>78</v>
      </c>
      <c r="D41" s="17">
        <v>0.2</v>
      </c>
      <c r="E41" s="19"/>
      <c r="F41" s="22"/>
      <c r="G41" s="19"/>
      <c r="H41" s="19"/>
      <c r="I41" s="19">
        <v>15</v>
      </c>
      <c r="J41" s="18"/>
      <c r="K41" s="19">
        <v>20</v>
      </c>
      <c r="L41" s="19"/>
    </row>
    <row r="42" spans="1:13" x14ac:dyDescent="0.25">
      <c r="A42" s="16">
        <v>990853</v>
      </c>
      <c r="B42" s="16">
        <v>50463</v>
      </c>
      <c r="C42" s="17" t="s">
        <v>79</v>
      </c>
      <c r="D42" s="17">
        <v>3.02</v>
      </c>
      <c r="E42" s="21">
        <v>40</v>
      </c>
      <c r="F42" s="22"/>
      <c r="G42" s="21"/>
      <c r="H42" s="19"/>
      <c r="I42" s="21">
        <v>40</v>
      </c>
      <c r="J42" s="21"/>
      <c r="K42" s="21">
        <v>80</v>
      </c>
      <c r="L42" s="19"/>
      <c r="M42" s="553" t="s">
        <v>551</v>
      </c>
    </row>
    <row r="43" spans="1:13" x14ac:dyDescent="0.25">
      <c r="A43" s="16">
        <v>7501147512829</v>
      </c>
      <c r="B43" s="16" t="s">
        <v>80</v>
      </c>
      <c r="C43" s="17" t="s">
        <v>81</v>
      </c>
      <c r="D43" s="17">
        <v>0.8</v>
      </c>
      <c r="E43" s="19">
        <v>8</v>
      </c>
      <c r="F43" s="22"/>
      <c r="G43" s="19"/>
      <c r="H43" s="19"/>
      <c r="I43" s="19"/>
      <c r="J43" s="18"/>
      <c r="K43" s="19"/>
      <c r="L43" s="19"/>
    </row>
    <row r="44" spans="1:13" x14ac:dyDescent="0.25">
      <c r="A44" s="16">
        <v>990310</v>
      </c>
      <c r="B44" s="16">
        <v>32320</v>
      </c>
      <c r="C44" s="17" t="s">
        <v>82</v>
      </c>
      <c r="D44" s="17">
        <v>4.5</v>
      </c>
      <c r="E44" s="19">
        <v>1</v>
      </c>
      <c r="F44" s="37"/>
      <c r="G44" s="19"/>
      <c r="H44" s="38"/>
      <c r="I44" s="19"/>
      <c r="J44" s="18"/>
      <c r="K44" s="19"/>
      <c r="L44" s="19"/>
    </row>
    <row r="45" spans="1:13" x14ac:dyDescent="0.25">
      <c r="A45" s="16">
        <v>7501147512317</v>
      </c>
      <c r="B45" s="16" t="s">
        <v>83</v>
      </c>
      <c r="C45" s="17" t="s">
        <v>84</v>
      </c>
      <c r="D45" s="17">
        <v>0.25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16">
        <v>7501002226601</v>
      </c>
      <c r="B46" s="16">
        <v>26601</v>
      </c>
      <c r="C46" s="23" t="s">
        <v>86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7501002226618</v>
      </c>
      <c r="B47" s="16">
        <v>26618</v>
      </c>
      <c r="C47" s="23" t="s">
        <v>87</v>
      </c>
      <c r="D47" s="23">
        <v>0.14000000000000001</v>
      </c>
      <c r="E47" s="19"/>
      <c r="F47" s="22"/>
      <c r="G47" s="19"/>
      <c r="H47" s="19"/>
      <c r="I47" s="19">
        <v>20</v>
      </c>
      <c r="J47" s="18"/>
      <c r="K47" s="19">
        <v>40</v>
      </c>
      <c r="L47" s="19"/>
    </row>
    <row r="48" spans="1:13" x14ac:dyDescent="0.25">
      <c r="A48" s="16">
        <v>990430</v>
      </c>
      <c r="B48" s="16">
        <v>53278</v>
      </c>
      <c r="C48" s="17" t="s">
        <v>88</v>
      </c>
      <c r="D48" s="17">
        <v>3.01</v>
      </c>
      <c r="E48" s="18"/>
      <c r="F48" s="22"/>
      <c r="G48" s="18">
        <v>20</v>
      </c>
      <c r="H48" s="19"/>
      <c r="I48" s="18">
        <v>20</v>
      </c>
      <c r="J48" s="18"/>
      <c r="K48" s="18"/>
      <c r="L48" s="19"/>
    </row>
    <row r="49" spans="1:13" x14ac:dyDescent="0.25">
      <c r="A49" s="16">
        <v>990316</v>
      </c>
      <c r="B49" s="16">
        <v>17166</v>
      </c>
      <c r="C49" s="17" t="s">
        <v>91</v>
      </c>
      <c r="D49" s="17">
        <v>3.32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990867</v>
      </c>
      <c r="B50" s="16">
        <v>50599</v>
      </c>
      <c r="C50" s="17" t="s">
        <v>92</v>
      </c>
      <c r="D50" s="17">
        <v>3.53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990116</v>
      </c>
      <c r="B51" s="16">
        <v>53360</v>
      </c>
      <c r="C51" s="17" t="s">
        <v>93</v>
      </c>
      <c r="D51" s="17">
        <v>3.2</v>
      </c>
      <c r="E51" s="19"/>
      <c r="F51" s="22"/>
      <c r="G51" s="19"/>
      <c r="H51" s="19"/>
      <c r="I51" s="19"/>
      <c r="J51" s="18"/>
      <c r="K51" s="19">
        <v>10</v>
      </c>
      <c r="L51" s="19"/>
      <c r="M51" s="1"/>
    </row>
    <row r="52" spans="1:13" x14ac:dyDescent="0.25">
      <c r="A52" s="16">
        <v>990314</v>
      </c>
      <c r="B52" s="16">
        <v>2216</v>
      </c>
      <c r="C52" s="17" t="s">
        <v>94</v>
      </c>
      <c r="D52" s="17">
        <v>4.3</v>
      </c>
      <c r="E52" s="19"/>
      <c r="F52" s="22"/>
      <c r="G52" s="19"/>
      <c r="H52" s="19"/>
      <c r="I52" s="19"/>
      <c r="J52" s="18"/>
      <c r="K52" s="19"/>
      <c r="L52" s="19"/>
      <c r="M52" s="632">
        <v>97</v>
      </c>
    </row>
    <row r="53" spans="1:13" x14ac:dyDescent="0.25">
      <c r="A53" s="29">
        <v>7501002202179</v>
      </c>
      <c r="B53" s="29">
        <v>2179</v>
      </c>
      <c r="C53" s="30" t="s">
        <v>95</v>
      </c>
      <c r="D53" s="30">
        <v>0.7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29">
        <v>7501002260520</v>
      </c>
      <c r="B54" s="29">
        <v>26052</v>
      </c>
      <c r="C54" s="30" t="s">
        <v>96</v>
      </c>
      <c r="D54" s="30">
        <v>0.4</v>
      </c>
      <c r="E54" s="19"/>
      <c r="F54" s="22"/>
      <c r="G54" s="19"/>
      <c r="H54" s="19"/>
      <c r="I54" s="19"/>
      <c r="J54" s="18"/>
      <c r="K54" s="19"/>
      <c r="L54" s="19"/>
      <c r="M54" s="1"/>
    </row>
    <row r="55" spans="1:13" x14ac:dyDescent="0.25">
      <c r="A55" s="16">
        <v>990326</v>
      </c>
      <c r="B55" s="16">
        <v>53254</v>
      </c>
      <c r="C55" s="17" t="s">
        <v>97</v>
      </c>
      <c r="D55" s="17">
        <v>2</v>
      </c>
      <c r="E55" s="19">
        <v>1</v>
      </c>
      <c r="F55" s="22"/>
      <c r="G55" s="19"/>
      <c r="H55" s="19"/>
      <c r="I55" s="19"/>
      <c r="J55" s="18"/>
      <c r="K55" s="116"/>
      <c r="L55" s="19"/>
      <c r="M55" s="1"/>
    </row>
    <row r="56" spans="1:13" x14ac:dyDescent="0.25">
      <c r="A56" s="29">
        <v>990315</v>
      </c>
      <c r="B56" s="29">
        <v>16046</v>
      </c>
      <c r="C56" s="30" t="s">
        <v>98</v>
      </c>
      <c r="D56" s="30">
        <v>2.0099999999999998</v>
      </c>
      <c r="E56" s="19">
        <v>2</v>
      </c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16">
        <v>990833</v>
      </c>
      <c r="B57" s="16">
        <v>53285</v>
      </c>
      <c r="C57" s="17" t="s">
        <v>100</v>
      </c>
      <c r="D57" s="17">
        <v>3.33</v>
      </c>
      <c r="E57" s="19"/>
      <c r="F57" s="22"/>
      <c r="G57" s="19"/>
      <c r="H57" s="19"/>
      <c r="I57" s="19"/>
      <c r="J57" s="18"/>
      <c r="K57" s="19"/>
      <c r="L57" s="19"/>
      <c r="M57" s="1"/>
    </row>
    <row r="58" spans="1:13" x14ac:dyDescent="0.25">
      <c r="A58" s="29">
        <v>990389</v>
      </c>
      <c r="B58" s="29">
        <v>3251</v>
      </c>
      <c r="C58" s="30" t="s">
        <v>101</v>
      </c>
      <c r="D58" s="30">
        <v>3.41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7501002202032</v>
      </c>
      <c r="B59" s="16">
        <v>2032</v>
      </c>
      <c r="C59" s="17" t="s">
        <v>102</v>
      </c>
      <c r="D59" s="17">
        <v>0.4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7501057740411</v>
      </c>
      <c r="B60" s="16">
        <v>40411</v>
      </c>
      <c r="C60" s="17" t="s">
        <v>103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7501057740435</v>
      </c>
      <c r="B61" s="16">
        <v>40435</v>
      </c>
      <c r="C61" s="17" t="s">
        <v>104</v>
      </c>
      <c r="D61" s="17">
        <v>0.02</v>
      </c>
      <c r="E61" s="19"/>
      <c r="F61" s="22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990427</v>
      </c>
      <c r="B62" s="16" t="s">
        <v>105</v>
      </c>
      <c r="C62" s="17" t="s">
        <v>106</v>
      </c>
      <c r="D62" s="17">
        <v>4.41</v>
      </c>
      <c r="E62" s="19">
        <v>1</v>
      </c>
      <c r="F62" s="18"/>
      <c r="G62" s="19"/>
      <c r="H62" s="19"/>
      <c r="I62" s="19"/>
      <c r="J62" s="18"/>
      <c r="K62" s="19"/>
      <c r="L62" s="19"/>
      <c r="M62" s="1"/>
    </row>
    <row r="63" spans="1:13" x14ac:dyDescent="0.25">
      <c r="A63" s="16">
        <v>7501057730207</v>
      </c>
      <c r="B63" s="16">
        <v>30207</v>
      </c>
      <c r="C63" s="17" t="s">
        <v>107</v>
      </c>
      <c r="D63" s="17">
        <v>0.22</v>
      </c>
      <c r="E63" s="19"/>
      <c r="F63" s="18"/>
      <c r="G63" s="19"/>
      <c r="H63" s="19"/>
      <c r="I63" s="19"/>
      <c r="J63" s="18"/>
      <c r="K63" s="142"/>
      <c r="L63" s="19"/>
      <c r="M63" s="1"/>
    </row>
    <row r="64" spans="1:13" x14ac:dyDescent="0.25">
      <c r="A64" s="16">
        <v>990411</v>
      </c>
      <c r="B64" s="16" t="s">
        <v>108</v>
      </c>
      <c r="C64" s="17" t="s">
        <v>109</v>
      </c>
      <c r="D64" s="17">
        <v>1.41</v>
      </c>
      <c r="E64" s="19"/>
      <c r="F64" s="18"/>
      <c r="G64" s="19"/>
      <c r="H64" s="19"/>
      <c r="I64" s="19"/>
      <c r="J64" s="18"/>
      <c r="K64" s="19"/>
      <c r="L64" s="19"/>
      <c r="M64" s="1"/>
    </row>
    <row r="65" spans="1:13" x14ac:dyDescent="0.25">
      <c r="A65" s="16">
        <v>7501147512133</v>
      </c>
      <c r="B65" s="16" t="s">
        <v>110</v>
      </c>
      <c r="C65" s="17" t="s">
        <v>111</v>
      </c>
      <c r="D65" s="17">
        <v>0.25</v>
      </c>
      <c r="E65" s="19">
        <v>20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7501325703223</v>
      </c>
      <c r="B66" s="29">
        <v>53223</v>
      </c>
      <c r="C66" s="30" t="s">
        <v>113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29">
        <v>7501002260452</v>
      </c>
      <c r="B67" s="29">
        <v>26045</v>
      </c>
      <c r="C67" s="30" t="s">
        <v>114</v>
      </c>
      <c r="D67" s="30">
        <v>0.2</v>
      </c>
      <c r="E67" s="19"/>
      <c r="F67" s="18"/>
      <c r="G67" s="19">
        <v>12</v>
      </c>
      <c r="H67" s="19"/>
      <c r="I67" s="19"/>
      <c r="J67" s="18"/>
      <c r="K67" s="19"/>
      <c r="L67" s="19"/>
    </row>
    <row r="68" spans="1:13" x14ac:dyDescent="0.25">
      <c r="A68" s="16">
        <v>7501147519248</v>
      </c>
      <c r="B68" s="16" t="s">
        <v>116</v>
      </c>
      <c r="C68" s="25" t="s">
        <v>117</v>
      </c>
      <c r="D68" s="25">
        <v>0.25</v>
      </c>
      <c r="E68" s="19">
        <v>40</v>
      </c>
      <c r="F68" s="18"/>
      <c r="G68" s="19">
        <v>10</v>
      </c>
      <c r="H68" s="19"/>
      <c r="I68" s="19">
        <v>10</v>
      </c>
      <c r="J68" s="18"/>
      <c r="K68" s="19"/>
      <c r="L68" s="19"/>
    </row>
    <row r="69" spans="1:13" x14ac:dyDescent="0.25">
      <c r="A69" s="16">
        <v>7501147510993</v>
      </c>
      <c r="B69" s="16" t="s">
        <v>118</v>
      </c>
      <c r="C69" s="25" t="s">
        <v>119</v>
      </c>
      <c r="D69" s="25">
        <v>0.2</v>
      </c>
      <c r="E69" s="21">
        <v>35</v>
      </c>
      <c r="F69" s="18"/>
      <c r="G69" s="21"/>
      <c r="H69" s="19"/>
      <c r="I69" s="21">
        <v>20</v>
      </c>
      <c r="J69" s="21"/>
      <c r="K69" s="21"/>
      <c r="L69" s="19"/>
    </row>
    <row r="70" spans="1:13" x14ac:dyDescent="0.25">
      <c r="A70" s="16">
        <v>750147512775</v>
      </c>
      <c r="B70" s="16" t="s">
        <v>120</v>
      </c>
      <c r="C70" s="25" t="s">
        <v>121</v>
      </c>
      <c r="D70" s="25">
        <v>0.25</v>
      </c>
      <c r="E70" s="19">
        <v>10</v>
      </c>
      <c r="F70" s="18"/>
      <c r="G70" s="19"/>
      <c r="H70" s="19"/>
      <c r="I70" s="19">
        <v>10</v>
      </c>
      <c r="J70" s="18"/>
      <c r="K70" s="19"/>
      <c r="L70" s="19"/>
    </row>
    <row r="71" spans="1:13" x14ac:dyDescent="0.25">
      <c r="A71" s="16">
        <v>994255</v>
      </c>
      <c r="B71" s="16">
        <v>53315</v>
      </c>
      <c r="C71" s="20" t="s">
        <v>122</v>
      </c>
      <c r="D71" s="25">
        <v>3.2</v>
      </c>
      <c r="E71" s="19"/>
      <c r="F71" s="18"/>
      <c r="G71" s="19"/>
      <c r="H71" s="19"/>
      <c r="I71" s="19">
        <v>10</v>
      </c>
      <c r="J71" s="18"/>
      <c r="K71" s="19"/>
      <c r="L71" s="19"/>
    </row>
    <row r="72" spans="1:13" x14ac:dyDescent="0.25">
      <c r="A72" s="16">
        <v>7501325703346</v>
      </c>
      <c r="B72" s="16">
        <v>53346</v>
      </c>
      <c r="C72" s="25" t="s">
        <v>123</v>
      </c>
      <c r="D72" s="25">
        <v>0.8</v>
      </c>
      <c r="E72" s="19"/>
      <c r="F72" s="18"/>
      <c r="G72" s="19"/>
      <c r="H72" s="19"/>
      <c r="I72" s="19"/>
      <c r="J72" s="18"/>
      <c r="K72" s="19"/>
      <c r="L72" s="19"/>
    </row>
    <row r="73" spans="1:13" x14ac:dyDescent="0.25">
      <c r="A73" s="16">
        <v>7501147511204</v>
      </c>
      <c r="B73" s="16" t="s">
        <v>124</v>
      </c>
      <c r="C73" s="25" t="s">
        <v>125</v>
      </c>
      <c r="D73" s="25">
        <v>0.08</v>
      </c>
      <c r="E73" s="19">
        <v>50</v>
      </c>
      <c r="F73" s="18"/>
      <c r="G73" s="19">
        <v>100</v>
      </c>
      <c r="H73" s="19"/>
      <c r="I73" s="19">
        <v>50</v>
      </c>
      <c r="J73" s="18"/>
      <c r="K73" s="19">
        <v>20</v>
      </c>
      <c r="L73" s="19"/>
    </row>
    <row r="74" spans="1:13" x14ac:dyDescent="0.25">
      <c r="A74" s="16">
        <v>7501057720253</v>
      </c>
      <c r="B74" s="16">
        <v>20253</v>
      </c>
      <c r="C74" s="25" t="s">
        <v>128</v>
      </c>
      <c r="D74" s="25">
        <v>0.5</v>
      </c>
      <c r="E74" s="19"/>
      <c r="F74" s="18"/>
      <c r="G74" s="19"/>
      <c r="H74" s="19"/>
      <c r="I74" s="19"/>
      <c r="J74" s="18"/>
      <c r="K74" s="19">
        <v>10</v>
      </c>
      <c r="L74" s="19"/>
    </row>
    <row r="75" spans="1:13" x14ac:dyDescent="0.25">
      <c r="A75" s="16">
        <v>994262</v>
      </c>
      <c r="B75" s="41">
        <v>53483</v>
      </c>
      <c r="C75" s="25" t="s">
        <v>129</v>
      </c>
      <c r="D75" s="25">
        <v>1.6</v>
      </c>
      <c r="E75" s="19">
        <v>200</v>
      </c>
      <c r="F75" s="18"/>
      <c r="G75" s="19">
        <v>100</v>
      </c>
      <c r="H75" s="19"/>
      <c r="I75" s="19">
        <v>100</v>
      </c>
      <c r="J75" s="18"/>
      <c r="K75" s="19">
        <v>80</v>
      </c>
      <c r="L75" s="19"/>
      <c r="M75" s="553" t="s">
        <v>552</v>
      </c>
    </row>
    <row r="76" spans="1:13" x14ac:dyDescent="0.25">
      <c r="A76" s="16">
        <v>994264</v>
      </c>
      <c r="B76" s="41" t="s">
        <v>130</v>
      </c>
      <c r="C76" s="25" t="s">
        <v>131</v>
      </c>
      <c r="D76" s="25">
        <v>1.6</v>
      </c>
      <c r="E76" s="19"/>
      <c r="F76" s="18"/>
      <c r="G76" s="19"/>
      <c r="H76" s="19"/>
      <c r="I76" s="19"/>
      <c r="J76" s="18"/>
      <c r="K76" s="19"/>
      <c r="L76" s="19"/>
    </row>
    <row r="77" spans="1:13" x14ac:dyDescent="0.25">
      <c r="A77" s="16">
        <v>7501002202292</v>
      </c>
      <c r="B77" s="42">
        <v>2261</v>
      </c>
      <c r="C77" s="43" t="s">
        <v>132</v>
      </c>
      <c r="D77" s="25">
        <v>0.4</v>
      </c>
      <c r="E77" s="38"/>
      <c r="F77" s="19"/>
      <c r="G77" s="38">
        <v>10</v>
      </c>
      <c r="H77" s="19"/>
      <c r="I77" s="486"/>
      <c r="J77" s="19"/>
      <c r="K77" s="486"/>
      <c r="L77" s="19"/>
    </row>
    <row r="78" spans="1:13" x14ac:dyDescent="0.25">
      <c r="A78" s="16">
        <v>7501002202285</v>
      </c>
      <c r="B78" s="42">
        <v>2285</v>
      </c>
      <c r="C78" s="43" t="s">
        <v>133</v>
      </c>
      <c r="D78" s="25">
        <v>0.4</v>
      </c>
      <c r="E78" s="19"/>
      <c r="F78" s="19"/>
      <c r="G78" s="19">
        <v>10</v>
      </c>
      <c r="H78" s="19"/>
      <c r="I78" s="19"/>
      <c r="J78" s="19"/>
      <c r="K78" s="19"/>
      <c r="L78" s="19"/>
    </row>
    <row r="79" spans="1:13" x14ac:dyDescent="0.25">
      <c r="A79" s="16">
        <v>990132</v>
      </c>
      <c r="B79" s="42">
        <v>10803</v>
      </c>
      <c r="C79" s="43" t="s">
        <v>46</v>
      </c>
      <c r="D79" s="23"/>
      <c r="E79" s="19">
        <v>3</v>
      </c>
      <c r="F79" s="19"/>
      <c r="G79" s="19"/>
      <c r="H79" s="19"/>
      <c r="I79" s="19"/>
      <c r="J79" s="19"/>
      <c r="K79" s="19"/>
      <c r="L79" s="19"/>
    </row>
    <row r="80" spans="1:13" x14ac:dyDescent="0.25">
      <c r="A80" s="16">
        <v>990133</v>
      </c>
      <c r="B80" s="42">
        <v>20451</v>
      </c>
      <c r="C80" s="43" t="s">
        <v>134</v>
      </c>
      <c r="D80" s="23"/>
      <c r="E80" s="21">
        <v>15</v>
      </c>
      <c r="F80" s="21"/>
      <c r="G80" s="21">
        <v>20</v>
      </c>
      <c r="H80" s="21"/>
      <c r="I80" s="21"/>
      <c r="J80" s="28"/>
      <c r="K80" s="21"/>
      <c r="L80" s="19"/>
    </row>
    <row r="81" spans="1:12" s="1" customFormat="1" x14ac:dyDescent="0.25">
      <c r="A81" s="16">
        <v>990148</v>
      </c>
      <c r="B81" s="42" t="s">
        <v>135</v>
      </c>
      <c r="C81" s="43" t="s">
        <v>136</v>
      </c>
      <c r="D81" s="23"/>
      <c r="E81" s="21"/>
      <c r="F81" s="21"/>
      <c r="G81" s="21"/>
      <c r="H81" s="21"/>
      <c r="I81" s="21"/>
      <c r="J81" s="28"/>
      <c r="K81" s="21"/>
      <c r="L81" s="19"/>
    </row>
    <row r="82" spans="1:12" s="1" customFormat="1" x14ac:dyDescent="0.25">
      <c r="A82" s="53" t="s">
        <v>156</v>
      </c>
      <c r="B82" s="42" t="s">
        <v>157</v>
      </c>
      <c r="C82" s="43" t="s">
        <v>158</v>
      </c>
      <c r="E82" s="19"/>
      <c r="F82" s="19"/>
      <c r="G82" s="19"/>
      <c r="H82" s="19"/>
      <c r="I82" s="19"/>
      <c r="J82" s="19"/>
      <c r="K82" s="19"/>
    </row>
    <row r="83" spans="1:12" s="1" customFormat="1" x14ac:dyDescent="0.25">
      <c r="A83" s="16">
        <v>7501147523023</v>
      </c>
      <c r="B83" s="42" t="s">
        <v>171</v>
      </c>
      <c r="C83" s="43" t="s">
        <v>172</v>
      </c>
      <c r="E83" s="21">
        <v>12</v>
      </c>
      <c r="F83" s="21"/>
      <c r="G83" s="21"/>
      <c r="H83" s="21"/>
      <c r="I83" s="21"/>
      <c r="J83" s="21"/>
      <c r="K83" s="21">
        <v>5</v>
      </c>
    </row>
    <row r="84" spans="1:12" s="1" customFormat="1" x14ac:dyDescent="0.25">
      <c r="A84" s="16">
        <v>990095</v>
      </c>
      <c r="B84" s="42">
        <v>1462</v>
      </c>
      <c r="C84" s="43" t="s">
        <v>223</v>
      </c>
      <c r="E84" s="21"/>
      <c r="F84" s="21"/>
      <c r="G84" s="21"/>
      <c r="H84" s="21"/>
      <c r="I84" s="21"/>
      <c r="J84" s="21"/>
      <c r="K84" s="21">
        <v>2</v>
      </c>
    </row>
    <row r="85" spans="1:12" s="1" customFormat="1" x14ac:dyDescent="0.25">
      <c r="A85" s="240">
        <v>2155</v>
      </c>
      <c r="B85" s="241">
        <v>53285</v>
      </c>
      <c r="C85" s="242" t="s">
        <v>231</v>
      </c>
      <c r="E85" s="243"/>
      <c r="F85" s="243"/>
      <c r="G85" s="243"/>
      <c r="H85" s="243"/>
      <c r="I85" s="243"/>
      <c r="J85" s="243"/>
      <c r="K85" s="243"/>
    </row>
    <row r="86" spans="1:12" s="1" customFormat="1" x14ac:dyDescent="0.25">
      <c r="A86" s="16">
        <v>990161</v>
      </c>
      <c r="B86" s="42" t="s">
        <v>319</v>
      </c>
      <c r="C86" s="43" t="s">
        <v>320</v>
      </c>
      <c r="D86" s="23"/>
      <c r="E86" s="19">
        <v>3</v>
      </c>
      <c r="F86" s="19"/>
      <c r="G86" s="19"/>
      <c r="H86" s="19"/>
      <c r="I86" s="19"/>
      <c r="J86" s="19"/>
      <c r="K86" s="19"/>
    </row>
    <row r="87" spans="1:12" s="1" customFormat="1" x14ac:dyDescent="0.25">
      <c r="A87" s="16">
        <v>990160</v>
      </c>
      <c r="B87" s="244">
        <v>10896</v>
      </c>
      <c r="C87" s="245" t="s">
        <v>321</v>
      </c>
      <c r="D87" s="23"/>
      <c r="E87" s="19">
        <v>1</v>
      </c>
      <c r="F87" s="19"/>
      <c r="G87" s="19"/>
      <c r="H87" s="19"/>
      <c r="I87" s="19"/>
      <c r="J87" s="19"/>
      <c r="K87" s="19"/>
    </row>
    <row r="88" spans="1:12" s="1" customFormat="1" x14ac:dyDescent="0.25">
      <c r="A88" s="53" t="s">
        <v>377</v>
      </c>
      <c r="B88" s="42">
        <v>2308</v>
      </c>
      <c r="C88" s="43" t="s">
        <v>378</v>
      </c>
      <c r="D88" s="23"/>
      <c r="E88" s="19"/>
      <c r="F88" s="19"/>
      <c r="G88" s="19"/>
      <c r="H88" s="19"/>
      <c r="I88" s="19">
        <v>10</v>
      </c>
      <c r="J88" s="19"/>
      <c r="K88" s="19">
        <v>10</v>
      </c>
    </row>
    <row r="89" spans="1:12" s="1" customFormat="1" x14ac:dyDescent="0.25">
      <c r="A89" s="53" t="s">
        <v>379</v>
      </c>
      <c r="B89" s="42">
        <v>3442</v>
      </c>
      <c r="C89" s="43" t="s">
        <v>402</v>
      </c>
      <c r="D89" s="23"/>
      <c r="E89" s="19">
        <v>16</v>
      </c>
      <c r="F89" s="19"/>
      <c r="G89" s="19"/>
      <c r="H89" s="19"/>
      <c r="I89" s="19">
        <v>16</v>
      </c>
      <c r="J89" s="19"/>
      <c r="K89" s="19">
        <v>8</v>
      </c>
    </row>
    <row r="90" spans="1:12" s="1" customFormat="1" x14ac:dyDescent="0.25">
      <c r="A90" s="53" t="s">
        <v>381</v>
      </c>
      <c r="B90" s="42">
        <v>25055</v>
      </c>
      <c r="C90" s="43" t="s">
        <v>401</v>
      </c>
      <c r="D90" s="23"/>
      <c r="E90" s="19">
        <v>12</v>
      </c>
      <c r="F90" s="19"/>
      <c r="G90" s="19">
        <v>30</v>
      </c>
      <c r="H90" s="19"/>
      <c r="I90" s="19">
        <v>12</v>
      </c>
      <c r="J90" s="19"/>
      <c r="K90" s="19">
        <v>6</v>
      </c>
    </row>
  </sheetData>
  <mergeCells count="12">
    <mergeCell ref="I7:J7"/>
    <mergeCell ref="K7:L7"/>
    <mergeCell ref="A1:L1"/>
    <mergeCell ref="A2:C2"/>
    <mergeCell ref="A3:C3"/>
    <mergeCell ref="A4:C4"/>
    <mergeCell ref="A6:A7"/>
    <mergeCell ref="C6:C7"/>
    <mergeCell ref="D6:D7"/>
    <mergeCell ref="E6:L6"/>
    <mergeCell ref="E7:F7"/>
    <mergeCell ref="G7:H7"/>
  </mergeCells>
  <pageMargins left="0" right="0" top="0" bottom="0" header="0.31496062992125984" footer="0.31496062992125984"/>
  <pageSetup orientation="portrait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60" zoomScaleNormal="16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627</v>
      </c>
      <c r="B2" s="855"/>
      <c r="C2" s="855"/>
      <c r="D2" s="66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67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68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69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/>
      <c r="F8" s="18"/>
      <c r="G8" s="19">
        <v>20</v>
      </c>
      <c r="H8" s="19"/>
      <c r="I8" s="19"/>
      <c r="J8" s="18"/>
      <c r="K8" s="19">
        <v>15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20</v>
      </c>
      <c r="F9" s="22"/>
      <c r="G9" s="19">
        <v>10</v>
      </c>
      <c r="H9" s="19"/>
      <c r="I9" s="19">
        <v>5</v>
      </c>
      <c r="J9" s="21"/>
      <c r="K9" s="19">
        <v>15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/>
      <c r="F10" s="22"/>
      <c r="G10" s="19">
        <v>24</v>
      </c>
      <c r="H10" s="19"/>
      <c r="I10" s="19"/>
      <c r="J10" s="18"/>
      <c r="K10" s="19">
        <v>20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/>
      <c r="H11" s="28"/>
      <c r="I11" s="21"/>
      <c r="J11" s="21"/>
      <c r="K11" s="21">
        <v>10</v>
      </c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/>
      <c r="F14" s="22"/>
      <c r="G14" s="19">
        <v>10</v>
      </c>
      <c r="H14" s="19"/>
      <c r="I14" s="19"/>
      <c r="J14" s="31"/>
      <c r="K14" s="19">
        <v>10</v>
      </c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>
        <v>10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/>
      <c r="F17" s="22"/>
      <c r="G17" s="19"/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/>
      <c r="F20" s="22"/>
      <c r="G20" s="19">
        <v>20</v>
      </c>
      <c r="H20" s="19"/>
      <c r="I20" s="19"/>
      <c r="J20" s="18"/>
      <c r="K20" s="19">
        <v>15</v>
      </c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/>
      <c r="J21" s="18"/>
      <c r="K21" s="19">
        <v>20</v>
      </c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>
        <v>1</v>
      </c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/>
      <c r="H26" s="19"/>
      <c r="I26" s="19"/>
      <c r="J26" s="18"/>
      <c r="K26" s="19">
        <v>20</v>
      </c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>
        <v>5</v>
      </c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10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/>
      <c r="F31" s="22"/>
      <c r="G31" s="19"/>
      <c r="H31" s="19"/>
      <c r="I31" s="19"/>
      <c r="J31" s="18"/>
      <c r="K31" s="19">
        <v>5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>
        <v>30</v>
      </c>
      <c r="F32" s="22"/>
      <c r="G32" s="21"/>
      <c r="H32" s="19"/>
      <c r="I32" s="21"/>
      <c r="J32" s="21"/>
      <c r="K32" s="21">
        <v>20</v>
      </c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7</v>
      </c>
      <c r="F33" s="22"/>
      <c r="G33" s="19"/>
      <c r="H33" s="19"/>
      <c r="I33" s="19"/>
      <c r="J33" s="18"/>
      <c r="K33" s="19">
        <v>15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/>
      <c r="F34" s="22"/>
      <c r="G34" s="19">
        <v>20</v>
      </c>
      <c r="H34" s="19"/>
      <c r="I34" s="19"/>
      <c r="J34" s="18"/>
      <c r="K34" s="19">
        <v>15</v>
      </c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/>
      <c r="F35" s="22"/>
      <c r="G35" s="19">
        <v>3</v>
      </c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30</v>
      </c>
      <c r="F36" s="22"/>
      <c r="G36" s="19">
        <v>30</v>
      </c>
      <c r="H36" s="19"/>
      <c r="I36" s="19"/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25</v>
      </c>
      <c r="F37" s="22"/>
      <c r="G37" s="19">
        <v>10</v>
      </c>
      <c r="H37" s="19"/>
      <c r="I37" s="19"/>
      <c r="J37" s="18"/>
      <c r="K37" s="19">
        <v>20</v>
      </c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>
        <v>20</v>
      </c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/>
      <c r="F39" s="21"/>
      <c r="G39" s="21">
        <v>22</v>
      </c>
      <c r="H39" s="21"/>
      <c r="I39" s="21"/>
      <c r="J39" s="21"/>
      <c r="K39" s="21">
        <v>10</v>
      </c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/>
      <c r="F40" s="22"/>
      <c r="G40" s="19"/>
      <c r="H40" s="19"/>
      <c r="I40" s="19">
        <v>20</v>
      </c>
      <c r="J40" s="18"/>
      <c r="K40" s="19">
        <v>20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50</v>
      </c>
      <c r="F41" s="22"/>
      <c r="G41" s="21">
        <v>100</v>
      </c>
      <c r="H41" s="19"/>
      <c r="I41" s="21">
        <v>40</v>
      </c>
      <c r="J41" s="21"/>
      <c r="K41" s="21">
        <v>50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5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/>
      <c r="F44" s="22"/>
      <c r="G44" s="19">
        <v>30</v>
      </c>
      <c r="H44" s="19"/>
      <c r="I44" s="19"/>
      <c r="J44" s="18"/>
      <c r="K44" s="19">
        <v>10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/>
      <c r="F45" s="22"/>
      <c r="G45" s="19"/>
      <c r="H45" s="19"/>
      <c r="I45" s="19"/>
      <c r="J45" s="18"/>
      <c r="K45" s="19">
        <v>30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>
        <v>30</v>
      </c>
      <c r="H46" s="19"/>
      <c r="I46" s="19"/>
      <c r="J46" s="18"/>
      <c r="K46" s="19">
        <v>20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20</v>
      </c>
      <c r="F47" s="22"/>
      <c r="G47" s="18"/>
      <c r="H47" s="19"/>
      <c r="I47" s="18"/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>
        <v>1</v>
      </c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1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1</v>
      </c>
      <c r="F55" s="22"/>
      <c r="G55" s="19"/>
      <c r="H55" s="19"/>
      <c r="I55" s="19"/>
      <c r="J55" s="18"/>
      <c r="K55" s="19">
        <v>2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29">
        <v>990389</v>
      </c>
      <c r="B57" s="29">
        <v>3251</v>
      </c>
      <c r="C57" s="30" t="s">
        <v>101</v>
      </c>
      <c r="D57" s="30">
        <v>3.41</v>
      </c>
      <c r="E57" s="28" t="s">
        <v>214</v>
      </c>
      <c r="F57" s="22"/>
      <c r="G57" s="28" t="s">
        <v>213</v>
      </c>
      <c r="H57" s="28"/>
      <c r="I57" s="28" t="s">
        <v>213</v>
      </c>
      <c r="J57" s="18"/>
      <c r="K57" s="28" t="s">
        <v>214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/>
      <c r="H58" s="19"/>
      <c r="I58" s="19"/>
      <c r="J58" s="18"/>
      <c r="K58" s="19">
        <v>5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>
        <v>20</v>
      </c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/>
      <c r="F61" s="18"/>
      <c r="G61" s="19"/>
      <c r="H61" s="19"/>
      <c r="I61" s="19">
        <v>1</v>
      </c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/>
      <c r="F62" s="18"/>
      <c r="G62" s="19">
        <v>12</v>
      </c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/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15</v>
      </c>
      <c r="F64" s="18"/>
      <c r="G64" s="19"/>
      <c r="H64" s="19"/>
      <c r="I64" s="19">
        <v>10</v>
      </c>
      <c r="J64" s="18"/>
      <c r="K64" s="19">
        <v>10</v>
      </c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/>
      <c r="H65" s="19"/>
      <c r="I65" s="19"/>
      <c r="J65" s="18"/>
      <c r="K65" s="19">
        <v>10</v>
      </c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7</v>
      </c>
      <c r="F66" s="18"/>
      <c r="G66" s="19"/>
      <c r="H66" s="19"/>
      <c r="I66" s="19"/>
      <c r="J66" s="18"/>
      <c r="K66" s="19">
        <v>15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50</v>
      </c>
      <c r="F67" s="18"/>
      <c r="G67" s="19"/>
      <c r="H67" s="19"/>
      <c r="I67" s="19"/>
      <c r="J67" s="18"/>
      <c r="K67" s="19">
        <v>20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30</v>
      </c>
      <c r="F68" s="18"/>
      <c r="G68" s="21">
        <v>30</v>
      </c>
      <c r="H68" s="19"/>
      <c r="I68" s="21"/>
      <c r="J68" s="21"/>
      <c r="K68" s="21">
        <v>10</v>
      </c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7</v>
      </c>
      <c r="F69" s="18"/>
      <c r="G69" s="19"/>
      <c r="H69" s="19"/>
      <c r="I69" s="19"/>
      <c r="J69" s="18"/>
      <c r="K69" s="19">
        <v>15</v>
      </c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7</v>
      </c>
      <c r="F71" s="18"/>
      <c r="G71" s="19">
        <v>22</v>
      </c>
      <c r="H71" s="19"/>
      <c r="I71" s="19"/>
      <c r="J71" s="18"/>
      <c r="K71" s="19">
        <v>10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80</v>
      </c>
      <c r="J72" s="18"/>
      <c r="K72" s="19">
        <v>15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>
        <v>35</v>
      </c>
      <c r="F73" s="18"/>
      <c r="G73" s="19"/>
      <c r="H73" s="19"/>
      <c r="I73" s="19"/>
      <c r="J73" s="18"/>
      <c r="K73" s="19">
        <v>10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130</v>
      </c>
      <c r="F74" s="18"/>
      <c r="G74" s="19">
        <v>100</v>
      </c>
      <c r="H74" s="19"/>
      <c r="I74" s="19">
        <v>100</v>
      </c>
      <c r="J74" s="18"/>
      <c r="K74" s="19">
        <v>50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5</v>
      </c>
      <c r="F75" s="18"/>
      <c r="G75" s="19"/>
      <c r="H75" s="19"/>
      <c r="I75" s="19"/>
      <c r="J75" s="18"/>
      <c r="K75" s="19"/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10</v>
      </c>
      <c r="F76" s="19"/>
      <c r="G76" s="38"/>
      <c r="H76" s="19"/>
      <c r="I76" s="486"/>
      <c r="J76" s="19"/>
      <c r="K76" s="486">
        <v>5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>
        <v>10</v>
      </c>
      <c r="F77" s="19"/>
      <c r="G77" s="19"/>
      <c r="H77" s="19"/>
      <c r="I77" s="19"/>
      <c r="J77" s="19"/>
      <c r="K77" s="19">
        <v>5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>
        <v>2</v>
      </c>
      <c r="F78" s="19"/>
      <c r="G78" s="19">
        <v>1</v>
      </c>
      <c r="H78" s="19"/>
      <c r="I78" s="19"/>
      <c r="J78" s="19"/>
      <c r="K78" s="19">
        <v>2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32</v>
      </c>
      <c r="F79" s="21"/>
      <c r="G79" s="21"/>
      <c r="H79" s="21"/>
      <c r="I79" s="21"/>
      <c r="J79" s="28"/>
      <c r="K79" s="21">
        <v>10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/>
      <c r="F80" s="21"/>
      <c r="G80" s="21">
        <v>8</v>
      </c>
      <c r="H80" s="21"/>
      <c r="I80" s="21"/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>
        <v>10</v>
      </c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20</v>
      </c>
      <c r="F82" s="21"/>
      <c r="G82" s="21"/>
      <c r="H82" s="21"/>
      <c r="I82" s="21"/>
      <c r="J82" s="21"/>
      <c r="K82" s="21">
        <v>15</v>
      </c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>
        <v>1</v>
      </c>
      <c r="H83" s="21"/>
      <c r="I83" s="21"/>
      <c r="J83" s="21"/>
      <c r="K83" s="21"/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3</v>
      </c>
      <c r="F85" s="19"/>
      <c r="G85" s="19"/>
      <c r="H85" s="19"/>
      <c r="I85" s="19"/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/>
      <c r="F87" s="19"/>
      <c r="G87" s="19">
        <v>10</v>
      </c>
      <c r="H87" s="19"/>
      <c r="I87" s="19"/>
      <c r="J87" s="19"/>
      <c r="K87" s="19">
        <v>10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>
        <v>8</v>
      </c>
      <c r="F88" s="19"/>
      <c r="G88" s="19">
        <v>8</v>
      </c>
      <c r="H88" s="19"/>
      <c r="I88" s="19"/>
      <c r="J88" s="19"/>
      <c r="K88" s="19"/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6</v>
      </c>
      <c r="F89" s="19"/>
      <c r="G89" s="19"/>
      <c r="H89" s="19"/>
      <c r="I89" s="19"/>
      <c r="J89" s="19"/>
      <c r="K89" s="19"/>
      <c r="M89" s="1"/>
    </row>
  </sheetData>
  <mergeCells count="11">
    <mergeCell ref="I6:J6"/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</mergeCells>
  <pageMargins left="0" right="0" top="0" bottom="0" header="0.31496062992125984" footer="0.31496062992125984"/>
  <pageSetup orientation="portrait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628</v>
      </c>
      <c r="B2" s="855"/>
      <c r="C2" s="855"/>
      <c r="D2" s="67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70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71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72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10</v>
      </c>
      <c r="F8" s="18"/>
      <c r="G8" s="19"/>
      <c r="H8" s="19"/>
      <c r="I8" s="19"/>
      <c r="J8" s="18"/>
      <c r="K8" s="19"/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10</v>
      </c>
      <c r="F9" s="22"/>
      <c r="G9" s="19">
        <v>20</v>
      </c>
      <c r="H9" s="19"/>
      <c r="I9" s="19"/>
      <c r="J9" s="21"/>
      <c r="K9" s="19"/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/>
      <c r="H10" s="19"/>
      <c r="I10" s="19"/>
      <c r="J10" s="18"/>
      <c r="K10" s="19"/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>
        <v>15</v>
      </c>
      <c r="H11" s="28"/>
      <c r="I11" s="21">
        <v>10</v>
      </c>
      <c r="J11" s="21"/>
      <c r="K11" s="21"/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>
        <v>5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/>
      <c r="F14" s="22"/>
      <c r="G14" s="19">
        <v>12</v>
      </c>
      <c r="H14" s="19"/>
      <c r="I14" s="19">
        <v>10</v>
      </c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5</v>
      </c>
      <c r="F17" s="22"/>
      <c r="G17" s="19"/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15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>
        <v>10</v>
      </c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>
        <v>1</v>
      </c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/>
      <c r="H26" s="19"/>
      <c r="I26" s="19">
        <v>10</v>
      </c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20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>
        <v>1</v>
      </c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25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/>
      <c r="F31" s="22"/>
      <c r="G31" s="19"/>
      <c r="H31" s="19"/>
      <c r="I31" s="19">
        <v>10</v>
      </c>
      <c r="J31" s="18"/>
      <c r="K31" s="19"/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/>
      <c r="F32" s="22"/>
      <c r="G32" s="21"/>
      <c r="H32" s="19"/>
      <c r="I32" s="21">
        <v>10</v>
      </c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/>
      <c r="F33" s="22"/>
      <c r="G33" s="19"/>
      <c r="H33" s="19"/>
      <c r="I33" s="19">
        <v>10</v>
      </c>
      <c r="J33" s="18"/>
      <c r="K33" s="19"/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/>
      <c r="F34" s="22"/>
      <c r="G34" s="19">
        <v>30</v>
      </c>
      <c r="H34" s="19"/>
      <c r="I34" s="19">
        <v>15</v>
      </c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>
        <v>2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40</v>
      </c>
      <c r="F36" s="22"/>
      <c r="G36" s="19">
        <v>20</v>
      </c>
      <c r="H36" s="19"/>
      <c r="I36" s="19">
        <v>20</v>
      </c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30</v>
      </c>
      <c r="F37" s="22"/>
      <c r="G37" s="19">
        <v>5</v>
      </c>
      <c r="H37" s="19"/>
      <c r="I37" s="19">
        <v>10</v>
      </c>
      <c r="J37" s="18"/>
      <c r="K37" s="19"/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>
        <v>22</v>
      </c>
      <c r="F39" s="21"/>
      <c r="G39" s="21"/>
      <c r="H39" s="21"/>
      <c r="I39" s="21"/>
      <c r="J39" s="21"/>
      <c r="K39" s="21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10</v>
      </c>
      <c r="F40" s="22"/>
      <c r="G40" s="19">
        <v>20</v>
      </c>
      <c r="H40" s="19"/>
      <c r="I40" s="19">
        <v>15</v>
      </c>
      <c r="J40" s="18"/>
      <c r="K40" s="19"/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60</v>
      </c>
      <c r="F41" s="22"/>
      <c r="G41" s="21"/>
      <c r="H41" s="19"/>
      <c r="I41" s="21">
        <v>100</v>
      </c>
      <c r="J41" s="21"/>
      <c r="K41" s="21"/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/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/>
      <c r="F44" s="22"/>
      <c r="G44" s="19">
        <v>20</v>
      </c>
      <c r="H44" s="19"/>
      <c r="I44" s="19">
        <v>10</v>
      </c>
      <c r="J44" s="18"/>
      <c r="K44" s="19"/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35</v>
      </c>
      <c r="F45" s="22"/>
      <c r="G45" s="19"/>
      <c r="H45" s="19"/>
      <c r="I45" s="19">
        <v>20</v>
      </c>
      <c r="J45" s="18"/>
      <c r="K45" s="19"/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>
        <v>30</v>
      </c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10</v>
      </c>
      <c r="F47" s="22"/>
      <c r="G47" s="18">
        <v>10</v>
      </c>
      <c r="H47" s="19"/>
      <c r="I47" s="18">
        <v>10</v>
      </c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>
        <v>2</v>
      </c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3</v>
      </c>
      <c r="F49" s="22"/>
      <c r="G49" s="19">
        <v>5</v>
      </c>
      <c r="H49" s="19"/>
      <c r="I49" s="19">
        <v>5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>
        <v>3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>
        <v>4</v>
      </c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>
        <v>4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2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2</v>
      </c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 t="s">
        <v>214</v>
      </c>
      <c r="F57" s="22"/>
      <c r="G57" s="28" t="s">
        <v>213</v>
      </c>
      <c r="H57" s="28"/>
      <c r="I57" s="28" t="s">
        <v>213</v>
      </c>
      <c r="J57" s="18"/>
      <c r="K57" s="28"/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>
        <v>5</v>
      </c>
      <c r="F58" s="22"/>
      <c r="G58" s="19">
        <v>5</v>
      </c>
      <c r="H58" s="19"/>
      <c r="I58" s="19"/>
      <c r="J58" s="18"/>
      <c r="K58" s="19"/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>
        <v>1</v>
      </c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5</v>
      </c>
      <c r="F62" s="18"/>
      <c r="G62" s="19">
        <v>5</v>
      </c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10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>
        <v>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5</v>
      </c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/>
      <c r="F67" s="18"/>
      <c r="G67" s="19">
        <v>30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/>
      <c r="F68" s="18"/>
      <c r="G68" s="21">
        <v>20</v>
      </c>
      <c r="H68" s="19"/>
      <c r="I68" s="21">
        <v>20</v>
      </c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/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5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10</v>
      </c>
      <c r="F71" s="18"/>
      <c r="G71" s="19">
        <v>44</v>
      </c>
      <c r="H71" s="19"/>
      <c r="I71" s="19">
        <v>44</v>
      </c>
      <c r="J71" s="18"/>
      <c r="K71" s="19"/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80</v>
      </c>
      <c r="J72" s="18"/>
      <c r="K72" s="19"/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>
        <v>10</v>
      </c>
      <c r="F73" s="18"/>
      <c r="G73" s="19"/>
      <c r="H73" s="19"/>
      <c r="I73" s="19">
        <v>10</v>
      </c>
      <c r="J73" s="18"/>
      <c r="K73" s="19"/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60</v>
      </c>
      <c r="F74" s="18"/>
      <c r="G74" s="19">
        <v>70</v>
      </c>
      <c r="H74" s="19"/>
      <c r="I74" s="19">
        <v>100</v>
      </c>
      <c r="J74" s="18"/>
      <c r="K74" s="19"/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/>
      <c r="F75" s="18"/>
      <c r="G75" s="19">
        <v>3</v>
      </c>
      <c r="H75" s="19"/>
      <c r="I75" s="19"/>
      <c r="J75" s="18"/>
      <c r="K75" s="19"/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/>
      <c r="F76" s="19"/>
      <c r="G76" s="38"/>
      <c r="H76" s="19"/>
      <c r="I76" s="486"/>
      <c r="J76" s="19"/>
      <c r="K76" s="486"/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/>
      <c r="F78" s="19"/>
      <c r="G78" s="19"/>
      <c r="H78" s="19"/>
      <c r="I78" s="19">
        <v>4</v>
      </c>
      <c r="J78" s="19"/>
      <c r="K78" s="19"/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30</v>
      </c>
      <c r="F79" s="21"/>
      <c r="G79" s="21">
        <v>20</v>
      </c>
      <c r="H79" s="21"/>
      <c r="I79" s="21">
        <v>30</v>
      </c>
      <c r="J79" s="28"/>
      <c r="K79" s="21"/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/>
      <c r="F80" s="21"/>
      <c r="G80" s="21"/>
      <c r="H80" s="21"/>
      <c r="I80" s="21">
        <v>5</v>
      </c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>
        <v>4</v>
      </c>
      <c r="F81" s="19"/>
      <c r="G81" s="19"/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/>
      <c r="F82" s="21"/>
      <c r="G82" s="21">
        <v>15</v>
      </c>
      <c r="H82" s="21"/>
      <c r="I82" s="21">
        <v>10</v>
      </c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1</v>
      </c>
      <c r="F83" s="21"/>
      <c r="G83" s="21">
        <v>1</v>
      </c>
      <c r="H83" s="21"/>
      <c r="I83" s="21"/>
      <c r="J83" s="21"/>
      <c r="K83" s="21"/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/>
      <c r="F85" s="19"/>
      <c r="G85" s="19"/>
      <c r="H85" s="19"/>
      <c r="I85" s="19"/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10</v>
      </c>
      <c r="F87" s="19"/>
      <c r="G87" s="19">
        <v>10</v>
      </c>
      <c r="H87" s="19"/>
      <c r="I87" s="19">
        <v>10</v>
      </c>
      <c r="J87" s="19"/>
      <c r="K87" s="19"/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16</v>
      </c>
      <c r="H88" s="19"/>
      <c r="I88" s="19">
        <v>8</v>
      </c>
      <c r="J88" s="19"/>
      <c r="K88" s="19"/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/>
      <c r="F89" s="19"/>
      <c r="G89" s="19">
        <v>12</v>
      </c>
      <c r="H89" s="19"/>
      <c r="I89" s="19"/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629</v>
      </c>
      <c r="B2" s="855"/>
      <c r="C2" s="855"/>
      <c r="D2" s="67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73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74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75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15</v>
      </c>
      <c r="F8" s="18"/>
      <c r="G8" s="19">
        <v>20</v>
      </c>
      <c r="H8" s="19"/>
      <c r="I8" s="19">
        <v>15</v>
      </c>
      <c r="J8" s="18"/>
      <c r="K8" s="19">
        <v>20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30</v>
      </c>
      <c r="F9" s="22"/>
      <c r="G9" s="19">
        <v>20</v>
      </c>
      <c r="H9" s="19"/>
      <c r="I9" s="19">
        <v>10</v>
      </c>
      <c r="J9" s="21"/>
      <c r="K9" s="19">
        <v>20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/>
      <c r="F10" s="22"/>
      <c r="G10" s="19">
        <v>20</v>
      </c>
      <c r="H10" s="19"/>
      <c r="I10" s="19">
        <v>20</v>
      </c>
      <c r="J10" s="18"/>
      <c r="K10" s="19">
        <v>20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/>
      <c r="H11" s="28"/>
      <c r="I11" s="21"/>
      <c r="J11" s="21"/>
      <c r="K11" s="21">
        <v>10</v>
      </c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>
        <v>6</v>
      </c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/>
      <c r="F14" s="22"/>
      <c r="G14" s="19"/>
      <c r="H14" s="19"/>
      <c r="I14" s="19"/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>
        <v>20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18</v>
      </c>
      <c r="F17" s="22"/>
      <c r="G17" s="19"/>
      <c r="H17" s="19"/>
      <c r="I17" s="19">
        <v>10</v>
      </c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>
        <v>1</v>
      </c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/>
      <c r="F20" s="22"/>
      <c r="G20" s="19"/>
      <c r="H20" s="19"/>
      <c r="I20" s="19"/>
      <c r="J20" s="18"/>
      <c r="K20" s="19">
        <v>30</v>
      </c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>
        <v>20</v>
      </c>
      <c r="F21" s="22"/>
      <c r="G21" s="19"/>
      <c r="H21" s="19"/>
      <c r="I21" s="19">
        <v>20</v>
      </c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>
        <v>15</v>
      </c>
      <c r="H26" s="19"/>
      <c r="I26" s="19"/>
      <c r="J26" s="18"/>
      <c r="K26" s="19">
        <v>10</v>
      </c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15</v>
      </c>
      <c r="F30" s="22"/>
      <c r="G30" s="19"/>
      <c r="H30" s="19"/>
      <c r="I30" s="19">
        <v>2</v>
      </c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>
        <v>10</v>
      </c>
      <c r="F31" s="22"/>
      <c r="G31" s="19"/>
      <c r="H31" s="19"/>
      <c r="I31" s="19"/>
      <c r="J31" s="18"/>
      <c r="K31" s="19">
        <v>5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>
        <v>20</v>
      </c>
      <c r="F32" s="22"/>
      <c r="G32" s="21"/>
      <c r="H32" s="19"/>
      <c r="I32" s="21"/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/>
      <c r="F33" s="22"/>
      <c r="G33" s="19"/>
      <c r="H33" s="19"/>
      <c r="I33" s="19"/>
      <c r="J33" s="18"/>
      <c r="K33" s="19">
        <v>30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20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>
        <v>3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20</v>
      </c>
      <c r="F36" s="22"/>
      <c r="G36" s="19"/>
      <c r="H36" s="19"/>
      <c r="I36" s="19">
        <v>20</v>
      </c>
      <c r="J36" s="21"/>
      <c r="K36" s="19">
        <v>18</v>
      </c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/>
      <c r="F37" s="22"/>
      <c r="G37" s="19"/>
      <c r="H37" s="19"/>
      <c r="I37" s="19">
        <v>10</v>
      </c>
      <c r="J37" s="18"/>
      <c r="K37" s="19">
        <v>20</v>
      </c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/>
      <c r="F38" s="22"/>
      <c r="G38" s="19">
        <v>22</v>
      </c>
      <c r="H38" s="19"/>
      <c r="I38" s="19">
        <v>22</v>
      </c>
      <c r="J38" s="18"/>
      <c r="K38" s="19"/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/>
      <c r="F39" s="21"/>
      <c r="G39" s="21">
        <v>22</v>
      </c>
      <c r="H39" s="21"/>
      <c r="I39" s="21">
        <v>22</v>
      </c>
      <c r="J39" s="21"/>
      <c r="K39" s="21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10</v>
      </c>
      <c r="F40" s="22"/>
      <c r="G40" s="19"/>
      <c r="H40" s="19"/>
      <c r="I40" s="19">
        <v>15</v>
      </c>
      <c r="J40" s="18"/>
      <c r="K40" s="19">
        <v>15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50</v>
      </c>
      <c r="F41" s="22"/>
      <c r="G41" s="21">
        <v>50</v>
      </c>
      <c r="H41" s="19"/>
      <c r="I41" s="21"/>
      <c r="J41" s="21"/>
      <c r="K41" s="21">
        <v>80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5</v>
      </c>
      <c r="F42" s="22"/>
      <c r="G42" s="19"/>
      <c r="H42" s="19"/>
      <c r="I42" s="19"/>
      <c r="J42" s="18"/>
      <c r="K42" s="19">
        <v>15</v>
      </c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40</v>
      </c>
      <c r="F44" s="22"/>
      <c r="G44" s="19">
        <v>20</v>
      </c>
      <c r="H44" s="19"/>
      <c r="I44" s="19">
        <v>10</v>
      </c>
      <c r="J44" s="18"/>
      <c r="K44" s="19">
        <v>30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/>
      <c r="F45" s="22"/>
      <c r="G45" s="19"/>
      <c r="H45" s="19"/>
      <c r="I45" s="19"/>
      <c r="J45" s="18"/>
      <c r="K45" s="19">
        <v>50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/>
      <c r="H46" s="19"/>
      <c r="I46" s="19">
        <v>20</v>
      </c>
      <c r="J46" s="18"/>
      <c r="K46" s="19">
        <v>40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20</v>
      </c>
      <c r="F47" s="22"/>
      <c r="G47" s="18">
        <v>20</v>
      </c>
      <c r="H47" s="19"/>
      <c r="I47" s="18">
        <v>12</v>
      </c>
      <c r="J47" s="18"/>
      <c r="K47" s="18">
        <v>30</v>
      </c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>
        <v>7</v>
      </c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/>
      <c r="F49" s="22"/>
      <c r="G49" s="19"/>
      <c r="H49" s="19"/>
      <c r="I49" s="19">
        <v>8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>
        <v>10</v>
      </c>
      <c r="H51" s="19"/>
      <c r="I51" s="19"/>
      <c r="J51" s="18"/>
      <c r="K51" s="19">
        <v>30</v>
      </c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>
        <v>5</v>
      </c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>
        <v>4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/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/>
      <c r="F57" s="22"/>
      <c r="G57" s="28"/>
      <c r="H57" s="28"/>
      <c r="I57" s="28"/>
      <c r="J57" s="18"/>
      <c r="K57" s="28"/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>
        <v>8</v>
      </c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>
        <v>20</v>
      </c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>
        <v>1</v>
      </c>
      <c r="F61" s="18"/>
      <c r="G61" s="19"/>
      <c r="H61" s="19"/>
      <c r="I61" s="19"/>
      <c r="J61" s="18"/>
      <c r="K61" s="19">
        <v>1</v>
      </c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5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/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10</v>
      </c>
      <c r="F64" s="18"/>
      <c r="G64" s="19">
        <v>20</v>
      </c>
      <c r="H64" s="19"/>
      <c r="I64" s="19">
        <v>10</v>
      </c>
      <c r="J64" s="18"/>
      <c r="K64" s="19">
        <v>15</v>
      </c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10</v>
      </c>
      <c r="F66" s="18"/>
      <c r="G66" s="19"/>
      <c r="H66" s="19"/>
      <c r="I66" s="19">
        <v>10</v>
      </c>
      <c r="J66" s="18"/>
      <c r="K66" s="19">
        <v>25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50</v>
      </c>
      <c r="F67" s="18"/>
      <c r="G67" s="19">
        <v>10</v>
      </c>
      <c r="H67" s="19"/>
      <c r="I67" s="19">
        <v>10</v>
      </c>
      <c r="J67" s="18"/>
      <c r="K67" s="19">
        <v>30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25</v>
      </c>
      <c r="F68" s="18"/>
      <c r="G68" s="21">
        <v>30</v>
      </c>
      <c r="H68" s="19"/>
      <c r="I68" s="21"/>
      <c r="J68" s="21"/>
      <c r="K68" s="21">
        <v>20</v>
      </c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5</v>
      </c>
      <c r="F69" s="18"/>
      <c r="G69" s="19"/>
      <c r="H69" s="19"/>
      <c r="I69" s="19">
        <v>10</v>
      </c>
      <c r="J69" s="18"/>
      <c r="K69" s="19">
        <v>30</v>
      </c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6</v>
      </c>
      <c r="F70" s="18"/>
      <c r="G70" s="19"/>
      <c r="H70" s="19"/>
      <c r="I70" s="19"/>
      <c r="J70" s="18"/>
      <c r="K70" s="19">
        <v>6</v>
      </c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/>
      <c r="F71" s="18"/>
      <c r="G71" s="19">
        <v>44</v>
      </c>
      <c r="H71" s="19"/>
      <c r="I71" s="19"/>
      <c r="J71" s="18"/>
      <c r="K71" s="19">
        <v>6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100</v>
      </c>
      <c r="F72" s="18"/>
      <c r="G72" s="19">
        <v>100</v>
      </c>
      <c r="H72" s="19"/>
      <c r="I72" s="19">
        <v>80</v>
      </c>
      <c r="J72" s="18"/>
      <c r="K72" s="19">
        <v>50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/>
      <c r="F73" s="18"/>
      <c r="G73" s="19"/>
      <c r="H73" s="19"/>
      <c r="I73" s="19"/>
      <c r="J73" s="18"/>
      <c r="K73" s="19">
        <v>10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200</v>
      </c>
      <c r="F74" s="18"/>
      <c r="G74" s="19">
        <v>50</v>
      </c>
      <c r="H74" s="19"/>
      <c r="I74" s="19">
        <v>150</v>
      </c>
      <c r="J74" s="18"/>
      <c r="K74" s="19">
        <v>100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5</v>
      </c>
      <c r="F75" s="18"/>
      <c r="G75" s="19"/>
      <c r="H75" s="19"/>
      <c r="I75" s="19">
        <v>2</v>
      </c>
      <c r="J75" s="18"/>
      <c r="K75" s="19">
        <v>1</v>
      </c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10</v>
      </c>
      <c r="F76" s="19"/>
      <c r="G76" s="38"/>
      <c r="H76" s="19"/>
      <c r="I76" s="486">
        <v>5</v>
      </c>
      <c r="J76" s="19"/>
      <c r="K76" s="486">
        <v>15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>
        <v>10</v>
      </c>
      <c r="F77" s="19"/>
      <c r="G77" s="19"/>
      <c r="H77" s="19"/>
      <c r="I77" s="19">
        <v>10</v>
      </c>
      <c r="J77" s="19"/>
      <c r="K77" s="19">
        <v>18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30</v>
      </c>
      <c r="F79" s="21"/>
      <c r="G79" s="21">
        <v>20</v>
      </c>
      <c r="H79" s="21"/>
      <c r="I79" s="21"/>
      <c r="J79" s="28"/>
      <c r="K79" s="21">
        <v>30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2</v>
      </c>
      <c r="F80" s="21"/>
      <c r="G80" s="21">
        <v>10</v>
      </c>
      <c r="H80" s="21"/>
      <c r="I80" s="21"/>
      <c r="J80" s="28"/>
      <c r="K80" s="21">
        <v>7</v>
      </c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>
        <v>10</v>
      </c>
      <c r="F81" s="19"/>
      <c r="G81" s="19"/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10</v>
      </c>
      <c r="F82" s="21"/>
      <c r="G82" s="21"/>
      <c r="H82" s="21"/>
      <c r="I82" s="21"/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>
        <v>1</v>
      </c>
      <c r="H83" s="21"/>
      <c r="I83" s="21">
        <v>1</v>
      </c>
      <c r="J83" s="21"/>
      <c r="K83" s="21">
        <v>1</v>
      </c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/>
      <c r="F85" s="19"/>
      <c r="G85" s="19"/>
      <c r="H85" s="19"/>
      <c r="I85" s="19"/>
      <c r="J85" s="19"/>
      <c r="K85" s="19">
        <v>5</v>
      </c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20</v>
      </c>
      <c r="F87" s="19"/>
      <c r="G87" s="19">
        <v>10</v>
      </c>
      <c r="H87" s="19"/>
      <c r="I87" s="19">
        <v>12</v>
      </c>
      <c r="J87" s="19"/>
      <c r="K87" s="19"/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/>
      <c r="H88" s="19"/>
      <c r="I88" s="19">
        <v>16</v>
      </c>
      <c r="J88" s="19"/>
      <c r="K88" s="19">
        <v>16</v>
      </c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12</v>
      </c>
      <c r="F89" s="19"/>
      <c r="G89" s="19">
        <v>12</v>
      </c>
      <c r="H89" s="19"/>
      <c r="I89" s="19">
        <v>12</v>
      </c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630</v>
      </c>
      <c r="B2" s="855"/>
      <c r="C2" s="855"/>
      <c r="D2" s="678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78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79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80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5</v>
      </c>
      <c r="F8" s="18"/>
      <c r="G8" s="19"/>
      <c r="H8" s="19"/>
      <c r="I8" s="19"/>
      <c r="J8" s="18"/>
      <c r="K8" s="19"/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20</v>
      </c>
      <c r="F9" s="22"/>
      <c r="G9" s="19">
        <v>15</v>
      </c>
      <c r="H9" s="19"/>
      <c r="I9" s="19">
        <v>10</v>
      </c>
      <c r="J9" s="21"/>
      <c r="K9" s="19"/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/>
      <c r="H10" s="19"/>
      <c r="I10" s="19">
        <v>10</v>
      </c>
      <c r="J10" s="18"/>
      <c r="K10" s="19"/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>
        <v>20</v>
      </c>
      <c r="F11" s="27"/>
      <c r="G11" s="21"/>
      <c r="H11" s="28"/>
      <c r="I11" s="21">
        <v>10</v>
      </c>
      <c r="J11" s="21"/>
      <c r="K11" s="21"/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>
        <v>6</v>
      </c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>
        <v>10</v>
      </c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/>
      <c r="F14" s="22"/>
      <c r="G14" s="19"/>
      <c r="H14" s="19"/>
      <c r="I14" s="19">
        <v>10</v>
      </c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>
        <v>2</v>
      </c>
      <c r="F15" s="22"/>
      <c r="G15" s="19">
        <v>2</v>
      </c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/>
      <c r="H16" s="28"/>
      <c r="I16" s="21">
        <v>20</v>
      </c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/>
      <c r="F17" s="22"/>
      <c r="G17" s="19">
        <v>10</v>
      </c>
      <c r="H17" s="19"/>
      <c r="I17" s="19"/>
      <c r="J17" s="18"/>
      <c r="K17" s="19">
        <v>10</v>
      </c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15</v>
      </c>
      <c r="F20" s="22"/>
      <c r="G20" s="19">
        <v>15</v>
      </c>
      <c r="H20" s="19"/>
      <c r="I20" s="19">
        <v>15</v>
      </c>
      <c r="J20" s="18"/>
      <c r="K20" s="19"/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>
        <v>3</v>
      </c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/>
      <c r="F30" s="22"/>
      <c r="G30" s="19">
        <v>1</v>
      </c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/>
      <c r="F31" s="22"/>
      <c r="G31" s="19">
        <v>6</v>
      </c>
      <c r="H31" s="19"/>
      <c r="I31" s="19">
        <v>5</v>
      </c>
      <c r="J31" s="18"/>
      <c r="K31" s="19"/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>
        <v>30</v>
      </c>
      <c r="F32" s="22"/>
      <c r="G32" s="21">
        <v>20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/>
      <c r="F33" s="22"/>
      <c r="G33" s="19">
        <v>20</v>
      </c>
      <c r="H33" s="19"/>
      <c r="I33" s="19">
        <v>10</v>
      </c>
      <c r="J33" s="18"/>
      <c r="K33" s="19"/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20</v>
      </c>
      <c r="F34" s="22"/>
      <c r="G34" s="19">
        <v>30</v>
      </c>
      <c r="H34" s="19"/>
      <c r="I34" s="19">
        <v>15</v>
      </c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45</v>
      </c>
      <c r="F36" s="22"/>
      <c r="G36" s="19">
        <v>30</v>
      </c>
      <c r="H36" s="19"/>
      <c r="I36" s="19"/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30</v>
      </c>
      <c r="F37" s="22"/>
      <c r="G37" s="19">
        <v>20</v>
      </c>
      <c r="H37" s="19"/>
      <c r="I37" s="19">
        <v>10</v>
      </c>
      <c r="J37" s="18"/>
      <c r="K37" s="19"/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>
        <v>22</v>
      </c>
      <c r="F39" s="21"/>
      <c r="G39" s="21">
        <v>22</v>
      </c>
      <c r="H39" s="21"/>
      <c r="I39" s="21"/>
      <c r="J39" s="21"/>
      <c r="K39" s="21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/>
      <c r="F40" s="22"/>
      <c r="G40" s="19">
        <v>30</v>
      </c>
      <c r="H40" s="19"/>
      <c r="I40" s="19"/>
      <c r="J40" s="18"/>
      <c r="K40" s="19"/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100</v>
      </c>
      <c r="F41" s="22"/>
      <c r="G41" s="21">
        <v>100</v>
      </c>
      <c r="H41" s="19"/>
      <c r="I41" s="21">
        <v>50</v>
      </c>
      <c r="J41" s="21"/>
      <c r="K41" s="21"/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/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/>
      <c r="F44" s="22"/>
      <c r="G44" s="19"/>
      <c r="H44" s="19"/>
      <c r="I44" s="19">
        <v>10</v>
      </c>
      <c r="J44" s="18"/>
      <c r="K44" s="19"/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20</v>
      </c>
      <c r="F45" s="22"/>
      <c r="G45" s="19">
        <v>30</v>
      </c>
      <c r="H45" s="19"/>
      <c r="I45" s="19"/>
      <c r="J45" s="18"/>
      <c r="K45" s="19"/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>
        <v>20</v>
      </c>
      <c r="F46" s="22"/>
      <c r="G46" s="19">
        <v>25</v>
      </c>
      <c r="H46" s="19"/>
      <c r="I46" s="19"/>
      <c r="J46" s="18"/>
      <c r="K46" s="19"/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20</v>
      </c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>
        <v>2</v>
      </c>
      <c r="F48" s="22"/>
      <c r="G48" s="19"/>
      <c r="H48" s="19"/>
      <c r="I48" s="19"/>
      <c r="J48" s="18"/>
      <c r="K48" s="19">
        <v>10</v>
      </c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3</v>
      </c>
      <c r="F49" s="22"/>
      <c r="G49" s="19">
        <v>6</v>
      </c>
      <c r="H49" s="19"/>
      <c r="I49" s="19">
        <v>6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>
        <v>3</v>
      </c>
      <c r="F50" s="22"/>
      <c r="G50" s="19"/>
      <c r="H50" s="19"/>
      <c r="I50" s="19">
        <v>2</v>
      </c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/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/>
      <c r="F55" s="22"/>
      <c r="G55" s="19">
        <v>1</v>
      </c>
      <c r="H55" s="19"/>
      <c r="I55" s="19"/>
      <c r="J55" s="18"/>
      <c r="K55" s="19">
        <v>3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/>
      <c r="F57" s="22"/>
      <c r="G57" s="28"/>
      <c r="H57" s="28"/>
      <c r="I57" s="28"/>
      <c r="J57" s="18"/>
      <c r="K57" s="28"/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/>
      <c r="H58" s="19"/>
      <c r="I58" s="19"/>
      <c r="J58" s="18"/>
      <c r="K58" s="19">
        <v>5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>
        <v>1</v>
      </c>
      <c r="F61" s="18"/>
      <c r="G61" s="19">
        <v>2</v>
      </c>
      <c r="H61" s="19"/>
      <c r="I61" s="19">
        <v>1</v>
      </c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10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10</v>
      </c>
      <c r="F64" s="18"/>
      <c r="G64" s="19">
        <v>20</v>
      </c>
      <c r="H64" s="19"/>
      <c r="I64" s="19"/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/>
      <c r="F66" s="18"/>
      <c r="G66" s="19"/>
      <c r="H66" s="19"/>
      <c r="I66" s="19"/>
      <c r="J66" s="18"/>
      <c r="K66" s="19"/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60</v>
      </c>
      <c r="F67" s="18"/>
      <c r="G67" s="19">
        <v>10</v>
      </c>
      <c r="H67" s="19"/>
      <c r="I67" s="19">
        <v>10</v>
      </c>
      <c r="J67" s="18"/>
      <c r="K67" s="19"/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50</v>
      </c>
      <c r="F68" s="18"/>
      <c r="G68" s="21"/>
      <c r="H68" s="19"/>
      <c r="I68" s="21"/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8</v>
      </c>
      <c r="F70" s="18"/>
      <c r="G70" s="19">
        <v>4</v>
      </c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5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50</v>
      </c>
      <c r="J72" s="18"/>
      <c r="K72" s="19">
        <v>30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/>
      <c r="F73" s="18"/>
      <c r="G73" s="19"/>
      <c r="H73" s="19"/>
      <c r="I73" s="19"/>
      <c r="J73" s="18"/>
      <c r="K73" s="19"/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100</v>
      </c>
      <c r="F74" s="18"/>
      <c r="G74" s="19">
        <v>80</v>
      </c>
      <c r="H74" s="19"/>
      <c r="I74" s="19">
        <v>50</v>
      </c>
      <c r="J74" s="18"/>
      <c r="K74" s="19">
        <v>100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3</v>
      </c>
      <c r="F75" s="18"/>
      <c r="G75" s="19"/>
      <c r="H75" s="19"/>
      <c r="I75" s="19"/>
      <c r="J75" s="18"/>
      <c r="K75" s="19"/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/>
      <c r="F76" s="19"/>
      <c r="G76" s="38"/>
      <c r="H76" s="19"/>
      <c r="I76" s="486"/>
      <c r="J76" s="19"/>
      <c r="K76" s="486"/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/>
      <c r="F77" s="19"/>
      <c r="G77" s="19"/>
      <c r="H77" s="19"/>
      <c r="I77" s="19"/>
      <c r="J77" s="19"/>
      <c r="K77" s="19"/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40</v>
      </c>
      <c r="F79" s="21"/>
      <c r="G79" s="21">
        <v>20</v>
      </c>
      <c r="H79" s="21"/>
      <c r="I79" s="21">
        <v>30</v>
      </c>
      <c r="J79" s="28"/>
      <c r="K79" s="21">
        <v>30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2</v>
      </c>
      <c r="F80" s="21"/>
      <c r="G80" s="21"/>
      <c r="H80" s="21"/>
      <c r="I80" s="21"/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/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10</v>
      </c>
      <c r="F82" s="21"/>
      <c r="G82" s="21">
        <v>15</v>
      </c>
      <c r="H82" s="21"/>
      <c r="I82" s="21">
        <v>10</v>
      </c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/>
      <c r="H83" s="21"/>
      <c r="I83" s="21"/>
      <c r="J83" s="21"/>
      <c r="K83" s="21">
        <v>2</v>
      </c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2</v>
      </c>
      <c r="F85" s="19"/>
      <c r="G85" s="19"/>
      <c r="H85" s="19"/>
      <c r="I85" s="19"/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10</v>
      </c>
      <c r="F87" s="19"/>
      <c r="G87" s="19"/>
      <c r="H87" s="19"/>
      <c r="I87" s="19"/>
      <c r="J87" s="19"/>
      <c r="K87" s="19">
        <v>20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>
        <v>24</v>
      </c>
      <c r="F88" s="19"/>
      <c r="G88" s="19">
        <v>16</v>
      </c>
      <c r="H88" s="19"/>
      <c r="I88" s="19">
        <v>16</v>
      </c>
      <c r="J88" s="19"/>
      <c r="K88" s="19"/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18</v>
      </c>
      <c r="F89" s="19"/>
      <c r="G89" s="19">
        <v>30</v>
      </c>
      <c r="H89" s="19"/>
      <c r="I89" s="19"/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.7" right="0.7" top="0.75" bottom="0.75" header="0.3" footer="0.3"/>
  <pageSetup scale="96" fitToHeight="0" orientation="portrait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631</v>
      </c>
      <c r="B2" s="855"/>
      <c r="C2" s="855"/>
      <c r="D2" s="681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81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82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83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20</v>
      </c>
      <c r="F8" s="18"/>
      <c r="G8" s="19">
        <v>15</v>
      </c>
      <c r="H8" s="19"/>
      <c r="I8" s="19"/>
      <c r="J8" s="18"/>
      <c r="K8" s="19">
        <v>20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20</v>
      </c>
      <c r="F9" s="22"/>
      <c r="G9" s="19">
        <v>10</v>
      </c>
      <c r="H9" s="19"/>
      <c r="I9" s="19">
        <v>10</v>
      </c>
      <c r="J9" s="21"/>
      <c r="K9" s="19">
        <v>5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25</v>
      </c>
      <c r="F10" s="22"/>
      <c r="G10" s="19">
        <v>15</v>
      </c>
      <c r="H10" s="19"/>
      <c r="I10" s="19">
        <v>10</v>
      </c>
      <c r="J10" s="18"/>
      <c r="K10" s="19">
        <v>20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>
        <v>10</v>
      </c>
      <c r="H11" s="28"/>
      <c r="I11" s="21"/>
      <c r="J11" s="21"/>
      <c r="K11" s="21">
        <v>15</v>
      </c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>
        <v>10</v>
      </c>
      <c r="F14" s="22"/>
      <c r="G14" s="19">
        <v>12</v>
      </c>
      <c r="H14" s="19"/>
      <c r="I14" s="19">
        <v>5</v>
      </c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>
        <v>20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/>
      <c r="F17" s="22"/>
      <c r="G17" s="19"/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25</v>
      </c>
      <c r="F20" s="22"/>
      <c r="G20" s="19"/>
      <c r="H20" s="19"/>
      <c r="I20" s="19"/>
      <c r="J20" s="18"/>
      <c r="K20" s="19">
        <v>30</v>
      </c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>
        <v>20</v>
      </c>
      <c r="H21" s="19"/>
      <c r="I21" s="19"/>
      <c r="J21" s="18"/>
      <c r="K21" s="19">
        <v>20</v>
      </c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>
        <v>10</v>
      </c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>
        <v>15</v>
      </c>
      <c r="F26" s="22"/>
      <c r="G26" s="19"/>
      <c r="H26" s="19"/>
      <c r="I26" s="19">
        <v>10</v>
      </c>
      <c r="J26" s="18"/>
      <c r="K26" s="19">
        <v>10</v>
      </c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>
        <v>2</v>
      </c>
      <c r="J28" s="18"/>
      <c r="K28" s="19">
        <v>2</v>
      </c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>
        <v>10</v>
      </c>
      <c r="F31" s="22"/>
      <c r="G31" s="19"/>
      <c r="H31" s="19"/>
      <c r="I31" s="19">
        <v>10</v>
      </c>
      <c r="J31" s="18"/>
      <c r="K31" s="19">
        <v>6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/>
      <c r="F32" s="22"/>
      <c r="G32" s="21">
        <v>20</v>
      </c>
      <c r="H32" s="19"/>
      <c r="I32" s="21">
        <v>10</v>
      </c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20</v>
      </c>
      <c r="F33" s="22"/>
      <c r="G33" s="19"/>
      <c r="H33" s="19"/>
      <c r="I33" s="19"/>
      <c r="J33" s="18"/>
      <c r="K33" s="19"/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20</v>
      </c>
      <c r="F34" s="22"/>
      <c r="G34" s="19">
        <v>30</v>
      </c>
      <c r="H34" s="19"/>
      <c r="I34" s="19"/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40</v>
      </c>
      <c r="F36" s="22"/>
      <c r="G36" s="19"/>
      <c r="H36" s="19"/>
      <c r="I36" s="19">
        <v>30</v>
      </c>
      <c r="J36" s="21"/>
      <c r="K36" s="19">
        <v>25</v>
      </c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/>
      <c r="F37" s="22"/>
      <c r="G37" s="19"/>
      <c r="H37" s="19"/>
      <c r="I37" s="19"/>
      <c r="J37" s="18"/>
      <c r="K37" s="19">
        <v>10</v>
      </c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/>
      <c r="F39" s="21"/>
      <c r="G39" s="21"/>
      <c r="H39" s="21"/>
      <c r="I39" s="21"/>
      <c r="J39" s="21"/>
      <c r="K39" s="21">
        <v>10</v>
      </c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20</v>
      </c>
      <c r="F40" s="22"/>
      <c r="G40" s="19"/>
      <c r="H40" s="19"/>
      <c r="I40" s="19">
        <v>20</v>
      </c>
      <c r="J40" s="18"/>
      <c r="K40" s="19">
        <v>20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/>
      <c r="F41" s="22"/>
      <c r="G41" s="21">
        <v>30</v>
      </c>
      <c r="H41" s="19"/>
      <c r="I41" s="21">
        <v>50</v>
      </c>
      <c r="J41" s="21"/>
      <c r="K41" s="21">
        <v>30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6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20</v>
      </c>
      <c r="F44" s="22"/>
      <c r="G44" s="19">
        <v>20</v>
      </c>
      <c r="H44" s="19"/>
      <c r="I44" s="19">
        <v>10</v>
      </c>
      <c r="J44" s="18"/>
      <c r="K44" s="19">
        <v>20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20</v>
      </c>
      <c r="F45" s="22"/>
      <c r="G45" s="19"/>
      <c r="H45" s="19"/>
      <c r="I45" s="19">
        <v>20</v>
      </c>
      <c r="J45" s="18"/>
      <c r="K45" s="19">
        <v>30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>
        <v>10</v>
      </c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20</v>
      </c>
      <c r="F47" s="22"/>
      <c r="G47" s="18"/>
      <c r="H47" s="19"/>
      <c r="I47" s="18"/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4</v>
      </c>
      <c r="F49" s="22"/>
      <c r="G49" s="19">
        <v>5</v>
      </c>
      <c r="H49" s="19"/>
      <c r="I49" s="19"/>
      <c r="J49" s="18"/>
      <c r="K49" s="19">
        <v>1</v>
      </c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>
        <v>1</v>
      </c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>
        <v>4</v>
      </c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>
        <v>4</v>
      </c>
      <c r="F53" s="22"/>
      <c r="G53" s="19">
        <v>4</v>
      </c>
      <c r="H53" s="19"/>
      <c r="I53" s="19"/>
      <c r="J53" s="18"/>
      <c r="K53" s="19">
        <v>10</v>
      </c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2</v>
      </c>
      <c r="F54" s="22"/>
      <c r="G54" s="19">
        <v>1</v>
      </c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2</v>
      </c>
      <c r="F55" s="22"/>
      <c r="G55" s="19"/>
      <c r="H55" s="19"/>
      <c r="I55" s="19"/>
      <c r="J55" s="18"/>
      <c r="K55" s="19">
        <v>2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/>
      <c r="F57" s="22"/>
      <c r="G57" s="28">
        <v>2</v>
      </c>
      <c r="H57" s="28"/>
      <c r="I57" s="28">
        <v>3</v>
      </c>
      <c r="J57" s="18"/>
      <c r="K57" s="28">
        <v>7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>
        <v>3</v>
      </c>
      <c r="H58" s="19"/>
      <c r="I58" s="19"/>
      <c r="J58" s="18"/>
      <c r="K58" s="19">
        <v>6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>
        <v>1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>
        <v>1</v>
      </c>
      <c r="F60" s="22"/>
      <c r="G60" s="19"/>
      <c r="H60" s="19"/>
      <c r="I60" s="19"/>
      <c r="J60" s="18"/>
      <c r="K60" s="19">
        <v>10</v>
      </c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5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/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1</v>
      </c>
      <c r="F64" s="18"/>
      <c r="G64" s="19"/>
      <c r="H64" s="19"/>
      <c r="I64" s="19">
        <v>10</v>
      </c>
      <c r="J64" s="18"/>
      <c r="K64" s="19">
        <v>25</v>
      </c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>
        <v>10</v>
      </c>
      <c r="H65" s="19"/>
      <c r="I65" s="19"/>
      <c r="J65" s="18"/>
      <c r="K65" s="19">
        <v>10</v>
      </c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10</v>
      </c>
      <c r="F66" s="18"/>
      <c r="G66" s="19">
        <v>10</v>
      </c>
      <c r="H66" s="19"/>
      <c r="I66" s="19"/>
      <c r="J66" s="18"/>
      <c r="K66" s="19">
        <v>30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40</v>
      </c>
      <c r="F67" s="18"/>
      <c r="G67" s="19">
        <v>20</v>
      </c>
      <c r="H67" s="19"/>
      <c r="I67" s="19">
        <v>10</v>
      </c>
      <c r="J67" s="18"/>
      <c r="K67" s="19">
        <v>10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50</v>
      </c>
      <c r="F68" s="18"/>
      <c r="G68" s="21"/>
      <c r="H68" s="19"/>
      <c r="I68" s="21">
        <v>20</v>
      </c>
      <c r="J68" s="21"/>
      <c r="K68" s="21">
        <v>20</v>
      </c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>
        <v>10</v>
      </c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3</v>
      </c>
      <c r="F70" s="18"/>
      <c r="G70" s="19"/>
      <c r="H70" s="19"/>
      <c r="I70" s="19">
        <v>5</v>
      </c>
      <c r="J70" s="18"/>
      <c r="K70" s="19">
        <v>3</v>
      </c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/>
      <c r="F71" s="18"/>
      <c r="G71" s="19">
        <v>44</v>
      </c>
      <c r="H71" s="19"/>
      <c r="I71" s="19"/>
      <c r="J71" s="18"/>
      <c r="K71" s="19">
        <v>15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80</v>
      </c>
      <c r="J72" s="18"/>
      <c r="K72" s="19"/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/>
      <c r="F73" s="18"/>
      <c r="G73" s="19"/>
      <c r="H73" s="19"/>
      <c r="I73" s="19"/>
      <c r="J73" s="18"/>
      <c r="K73" s="19">
        <v>5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200</v>
      </c>
      <c r="F74" s="18"/>
      <c r="G74" s="19">
        <v>100</v>
      </c>
      <c r="H74" s="19"/>
      <c r="I74" s="19">
        <v>100</v>
      </c>
      <c r="J74" s="18"/>
      <c r="K74" s="19">
        <v>30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8</v>
      </c>
      <c r="F75" s="18"/>
      <c r="G75" s="19">
        <v>2</v>
      </c>
      <c r="H75" s="19"/>
      <c r="I75" s="19">
        <v>2</v>
      </c>
      <c r="J75" s="18"/>
      <c r="K75" s="19"/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5</v>
      </c>
      <c r="F76" s="19"/>
      <c r="G76" s="38"/>
      <c r="H76" s="19"/>
      <c r="I76" s="486">
        <v>5</v>
      </c>
      <c r="J76" s="19"/>
      <c r="K76" s="486">
        <v>6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>
        <v>5</v>
      </c>
      <c r="F77" s="19"/>
      <c r="G77" s="19"/>
      <c r="H77" s="19"/>
      <c r="I77" s="19"/>
      <c r="J77" s="19"/>
      <c r="K77" s="19">
        <v>6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>
        <v>5</v>
      </c>
      <c r="F78" s="19"/>
      <c r="G78" s="19">
        <v>2</v>
      </c>
      <c r="H78" s="19"/>
      <c r="I78" s="19"/>
      <c r="J78" s="19"/>
      <c r="K78" s="19">
        <v>2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30</v>
      </c>
      <c r="F79" s="21"/>
      <c r="G79" s="21">
        <v>20</v>
      </c>
      <c r="H79" s="21"/>
      <c r="I79" s="21"/>
      <c r="J79" s="28"/>
      <c r="K79" s="21">
        <v>10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4</v>
      </c>
      <c r="F80" s="21"/>
      <c r="G80" s="21">
        <v>5</v>
      </c>
      <c r="H80" s="21"/>
      <c r="I80" s="21">
        <v>5</v>
      </c>
      <c r="J80" s="28"/>
      <c r="K80" s="21">
        <v>5</v>
      </c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>
        <v>10</v>
      </c>
      <c r="F81" s="19"/>
      <c r="G81" s="19"/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/>
      <c r="F82" s="21"/>
      <c r="G82" s="21"/>
      <c r="H82" s="21"/>
      <c r="I82" s="21"/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3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3</v>
      </c>
      <c r="F85" s="19"/>
      <c r="G85" s="19"/>
      <c r="H85" s="19"/>
      <c r="I85" s="19"/>
      <c r="J85" s="19"/>
      <c r="K85" s="19">
        <v>5</v>
      </c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>
        <v>1</v>
      </c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20</v>
      </c>
      <c r="F87" s="19"/>
      <c r="G87" s="19">
        <v>10</v>
      </c>
      <c r="H87" s="19"/>
      <c r="I87" s="19"/>
      <c r="J87" s="19"/>
      <c r="K87" s="19">
        <v>20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16</v>
      </c>
      <c r="H88" s="19"/>
      <c r="I88" s="19"/>
      <c r="J88" s="19"/>
      <c r="K88" s="19">
        <v>8</v>
      </c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24</v>
      </c>
      <c r="F89" s="19"/>
      <c r="G89" s="19">
        <v>12</v>
      </c>
      <c r="H89" s="19"/>
      <c r="I89" s="19"/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632</v>
      </c>
      <c r="B2" s="855"/>
      <c r="C2" s="855"/>
      <c r="D2" s="684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84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85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86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8</v>
      </c>
      <c r="F8" s="18"/>
      <c r="G8" s="19"/>
      <c r="H8" s="19"/>
      <c r="I8" s="19">
        <v>15</v>
      </c>
      <c r="J8" s="18"/>
      <c r="K8" s="19">
        <v>25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10</v>
      </c>
      <c r="F9" s="22"/>
      <c r="G9" s="19"/>
      <c r="H9" s="19"/>
      <c r="I9" s="19">
        <v>15</v>
      </c>
      <c r="J9" s="21"/>
      <c r="K9" s="19">
        <v>6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/>
      <c r="H10" s="19"/>
      <c r="I10" s="19">
        <v>15</v>
      </c>
      <c r="J10" s="18"/>
      <c r="K10" s="19">
        <v>25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>
        <v>10</v>
      </c>
      <c r="F11" s="27"/>
      <c r="G11" s="21"/>
      <c r="H11" s="28"/>
      <c r="I11" s="21"/>
      <c r="J11" s="21"/>
      <c r="K11" s="21"/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/>
      <c r="F14" s="22"/>
      <c r="G14" s="19"/>
      <c r="H14" s="19"/>
      <c r="I14" s="19">
        <v>10</v>
      </c>
      <c r="J14" s="31"/>
      <c r="K14" s="19">
        <v>5</v>
      </c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>
        <v>20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10</v>
      </c>
      <c r="F17" s="22"/>
      <c r="G17" s="19">
        <v>10</v>
      </c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10</v>
      </c>
      <c r="F20" s="22"/>
      <c r="G20" s="19"/>
      <c r="H20" s="19"/>
      <c r="I20" s="19"/>
      <c r="J20" s="18"/>
      <c r="K20" s="19">
        <v>15</v>
      </c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>
        <v>10</v>
      </c>
      <c r="H26" s="19"/>
      <c r="I26" s="19"/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20</v>
      </c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10</v>
      </c>
      <c r="F30" s="22"/>
      <c r="G30" s="19"/>
      <c r="H30" s="19"/>
      <c r="I30" s="19"/>
      <c r="J30" s="18"/>
      <c r="K30" s="19">
        <v>1</v>
      </c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>
        <v>10</v>
      </c>
      <c r="F31" s="22"/>
      <c r="G31" s="19"/>
      <c r="H31" s="19"/>
      <c r="I31" s="19"/>
      <c r="J31" s="18"/>
      <c r="K31" s="19">
        <v>10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/>
      <c r="F32" s="22"/>
      <c r="G32" s="21"/>
      <c r="H32" s="19"/>
      <c r="I32" s="21">
        <v>10</v>
      </c>
      <c r="J32" s="21"/>
      <c r="K32" s="21">
        <v>15</v>
      </c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10</v>
      </c>
      <c r="F33" s="22"/>
      <c r="G33" s="19">
        <v>10</v>
      </c>
      <c r="H33" s="19"/>
      <c r="I33" s="19">
        <v>10</v>
      </c>
      <c r="J33" s="18"/>
      <c r="K33" s="19">
        <v>15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/>
      <c r="F34" s="22"/>
      <c r="G34" s="19"/>
      <c r="H34" s="19"/>
      <c r="I34" s="19">
        <v>10</v>
      </c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>
        <v>2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40</v>
      </c>
      <c r="F36" s="22"/>
      <c r="G36" s="19">
        <v>20</v>
      </c>
      <c r="H36" s="19"/>
      <c r="I36" s="19"/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30</v>
      </c>
      <c r="F37" s="22"/>
      <c r="G37" s="19">
        <v>11</v>
      </c>
      <c r="H37" s="19"/>
      <c r="I37" s="19"/>
      <c r="J37" s="18"/>
      <c r="K37" s="19"/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>
        <v>22</v>
      </c>
      <c r="H38" s="19"/>
      <c r="I38" s="19">
        <v>22</v>
      </c>
      <c r="J38" s="18"/>
      <c r="K38" s="19">
        <v>15</v>
      </c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/>
      <c r="F39" s="21"/>
      <c r="G39" s="21">
        <v>22</v>
      </c>
      <c r="H39" s="21"/>
      <c r="I39" s="21">
        <v>22</v>
      </c>
      <c r="J39" s="21"/>
      <c r="K39" s="21">
        <v>20</v>
      </c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10</v>
      </c>
      <c r="F40" s="22"/>
      <c r="G40" s="19">
        <v>10</v>
      </c>
      <c r="H40" s="19"/>
      <c r="I40" s="19"/>
      <c r="J40" s="18"/>
      <c r="K40" s="19">
        <v>20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40</v>
      </c>
      <c r="F41" s="22"/>
      <c r="G41" s="21"/>
      <c r="H41" s="19"/>
      <c r="I41" s="21">
        <v>50</v>
      </c>
      <c r="J41" s="21"/>
      <c r="K41" s="21">
        <v>1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4</v>
      </c>
      <c r="F42" s="22"/>
      <c r="G42" s="19"/>
      <c r="H42" s="19"/>
      <c r="I42" s="19"/>
      <c r="J42" s="18"/>
      <c r="K42" s="19">
        <v>10</v>
      </c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30</v>
      </c>
      <c r="F44" s="22"/>
      <c r="G44" s="19"/>
      <c r="H44" s="19"/>
      <c r="I44" s="19">
        <v>10</v>
      </c>
      <c r="J44" s="18"/>
      <c r="K44" s="19"/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/>
      <c r="F45" s="22"/>
      <c r="G45" s="19">
        <v>15</v>
      </c>
      <c r="H45" s="19"/>
      <c r="I45" s="19"/>
      <c r="J45" s="18"/>
      <c r="K45" s="19">
        <v>40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/>
      <c r="H46" s="19"/>
      <c r="I46" s="19"/>
      <c r="J46" s="18"/>
      <c r="K46" s="19">
        <v>40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20</v>
      </c>
      <c r="F47" s="22"/>
      <c r="G47" s="18"/>
      <c r="H47" s="19"/>
      <c r="I47" s="18">
        <v>10</v>
      </c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4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>
        <v>2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/>
      <c r="J53" s="18"/>
      <c r="K53" s="19">
        <v>5</v>
      </c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/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>
        <v>2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>
        <v>6</v>
      </c>
      <c r="F57" s="22"/>
      <c r="G57" s="28"/>
      <c r="H57" s="28"/>
      <c r="I57" s="28">
        <v>2</v>
      </c>
      <c r="J57" s="18"/>
      <c r="K57" s="28">
        <v>10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/>
      <c r="H58" s="19"/>
      <c r="I58" s="19"/>
      <c r="J58" s="18"/>
      <c r="K58" s="19">
        <v>10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>
        <v>1</v>
      </c>
      <c r="F61" s="18"/>
      <c r="G61" s="19"/>
      <c r="H61" s="19"/>
      <c r="I61" s="19">
        <v>1</v>
      </c>
      <c r="J61" s="18"/>
      <c r="K61" s="19">
        <v>1</v>
      </c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6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40</v>
      </c>
      <c r="F64" s="18"/>
      <c r="G64" s="19"/>
      <c r="H64" s="19"/>
      <c r="I64" s="19">
        <v>15</v>
      </c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>
        <v>6</v>
      </c>
      <c r="F65" s="18"/>
      <c r="G65" s="19">
        <v>10</v>
      </c>
      <c r="H65" s="19"/>
      <c r="I65" s="19">
        <v>10</v>
      </c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/>
      <c r="F66" s="18"/>
      <c r="G66" s="19"/>
      <c r="H66" s="19"/>
      <c r="I66" s="19">
        <v>10</v>
      </c>
      <c r="J66" s="18"/>
      <c r="K66" s="19">
        <v>30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30</v>
      </c>
      <c r="F67" s="18"/>
      <c r="G67" s="19"/>
      <c r="H67" s="19"/>
      <c r="I67" s="19">
        <v>10</v>
      </c>
      <c r="J67" s="18"/>
      <c r="K67" s="19"/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20</v>
      </c>
      <c r="F68" s="18"/>
      <c r="G68" s="21"/>
      <c r="H68" s="19"/>
      <c r="I68" s="21"/>
      <c r="J68" s="21"/>
      <c r="K68" s="21">
        <v>15</v>
      </c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/>
      <c r="F70" s="18"/>
      <c r="G70" s="19"/>
      <c r="H70" s="19"/>
      <c r="I70" s="19"/>
      <c r="J70" s="18"/>
      <c r="K70" s="19">
        <v>6</v>
      </c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/>
      <c r="F71" s="18"/>
      <c r="G71" s="19">
        <v>22</v>
      </c>
      <c r="H71" s="19"/>
      <c r="I71" s="19">
        <v>44</v>
      </c>
      <c r="J71" s="18"/>
      <c r="K71" s="19">
        <v>15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80</v>
      </c>
      <c r="J72" s="18"/>
      <c r="K72" s="19">
        <v>20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/>
      <c r="F73" s="18"/>
      <c r="G73" s="19"/>
      <c r="H73" s="19"/>
      <c r="I73" s="19">
        <v>10</v>
      </c>
      <c r="J73" s="18"/>
      <c r="K73" s="19">
        <v>10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55</v>
      </c>
      <c r="F74" s="18"/>
      <c r="G74" s="19">
        <v>30</v>
      </c>
      <c r="H74" s="19"/>
      <c r="I74" s="19">
        <v>80</v>
      </c>
      <c r="J74" s="18"/>
      <c r="K74" s="19"/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/>
      <c r="F75" s="18"/>
      <c r="G75" s="19">
        <v>5</v>
      </c>
      <c r="H75" s="19"/>
      <c r="I75" s="19">
        <v>2</v>
      </c>
      <c r="J75" s="18"/>
      <c r="K75" s="19">
        <v>1</v>
      </c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5</v>
      </c>
      <c r="F76" s="19"/>
      <c r="G76" s="38"/>
      <c r="H76" s="19"/>
      <c r="I76" s="486"/>
      <c r="J76" s="19"/>
      <c r="K76" s="486">
        <v>5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/>
      <c r="F77" s="19"/>
      <c r="G77" s="19">
        <v>5</v>
      </c>
      <c r="H77" s="19"/>
      <c r="I77" s="19">
        <v>5</v>
      </c>
      <c r="J77" s="19"/>
      <c r="K77" s="19">
        <v>5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/>
      <c r="F78" s="19"/>
      <c r="G78" s="19">
        <v>2</v>
      </c>
      <c r="H78" s="19"/>
      <c r="I78" s="19">
        <v>4</v>
      </c>
      <c r="J78" s="19"/>
      <c r="K78" s="19"/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/>
      <c r="F79" s="21"/>
      <c r="G79" s="21">
        <v>20</v>
      </c>
      <c r="H79" s="21"/>
      <c r="I79" s="21">
        <v>30</v>
      </c>
      <c r="J79" s="28"/>
      <c r="K79" s="21"/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/>
      <c r="F80" s="21"/>
      <c r="G80" s="21"/>
      <c r="H80" s="21"/>
      <c r="I80" s="21"/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>
        <v>8</v>
      </c>
      <c r="F81" s="19"/>
      <c r="G81" s="19"/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6</v>
      </c>
      <c r="F82" s="21"/>
      <c r="G82" s="21"/>
      <c r="H82" s="21"/>
      <c r="I82" s="21">
        <v>10</v>
      </c>
      <c r="J82" s="21"/>
      <c r="K82" s="21">
        <v>6</v>
      </c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>
        <v>2</v>
      </c>
      <c r="H83" s="21"/>
      <c r="I83" s="21"/>
      <c r="J83" s="21"/>
      <c r="K83" s="21"/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3</v>
      </c>
      <c r="F85" s="19"/>
      <c r="G85" s="19"/>
      <c r="H85" s="19"/>
      <c r="I85" s="19"/>
      <c r="J85" s="19"/>
      <c r="K85" s="19">
        <v>5</v>
      </c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>
        <v>2</v>
      </c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10</v>
      </c>
      <c r="F87" s="19"/>
      <c r="G87" s="19">
        <v>12</v>
      </c>
      <c r="H87" s="19"/>
      <c r="I87" s="19">
        <v>10</v>
      </c>
      <c r="J87" s="19"/>
      <c r="K87" s="19">
        <v>10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16</v>
      </c>
      <c r="H88" s="19"/>
      <c r="I88" s="19"/>
      <c r="J88" s="19"/>
      <c r="K88" s="19">
        <v>8</v>
      </c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18</v>
      </c>
      <c r="F89" s="19"/>
      <c r="G89" s="19">
        <v>16</v>
      </c>
      <c r="H89" s="19"/>
      <c r="I89" s="19">
        <v>18</v>
      </c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3.425781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633</v>
      </c>
      <c r="B2" s="855"/>
      <c r="C2" s="855"/>
      <c r="D2" s="68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87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88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89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10</v>
      </c>
      <c r="F8" s="18"/>
      <c r="G8" s="19"/>
      <c r="H8" s="19"/>
      <c r="I8" s="19"/>
      <c r="J8" s="18"/>
      <c r="K8" s="19">
        <v>15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25</v>
      </c>
      <c r="F9" s="22"/>
      <c r="G9" s="19">
        <v>10</v>
      </c>
      <c r="H9" s="19"/>
      <c r="I9" s="19">
        <v>10</v>
      </c>
      <c r="J9" s="21"/>
      <c r="K9" s="19">
        <v>25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/>
      <c r="H10" s="19"/>
      <c r="I10" s="19">
        <v>10</v>
      </c>
      <c r="J10" s="18"/>
      <c r="K10" s="19">
        <v>10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>
        <v>10</v>
      </c>
      <c r="H11" s="28"/>
      <c r="I11" s="21">
        <v>10</v>
      </c>
      <c r="J11" s="21"/>
      <c r="K11" s="21"/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>
        <v>10</v>
      </c>
      <c r="H13" s="19"/>
      <c r="I13" s="19"/>
      <c r="J13" s="18"/>
      <c r="K13" s="19">
        <v>3</v>
      </c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>
        <v>8</v>
      </c>
      <c r="F14" s="22"/>
      <c r="G14" s="19"/>
      <c r="H14" s="19"/>
      <c r="I14" s="19">
        <v>10</v>
      </c>
      <c r="J14" s="31"/>
      <c r="K14" s="19">
        <v>6</v>
      </c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>
        <v>20</v>
      </c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10</v>
      </c>
      <c r="F17" s="22"/>
      <c r="G17" s="19"/>
      <c r="H17" s="19"/>
      <c r="I17" s="19">
        <v>10</v>
      </c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10</v>
      </c>
      <c r="F20" s="22"/>
      <c r="G20" s="19">
        <v>20</v>
      </c>
      <c r="H20" s="19"/>
      <c r="I20" s="19">
        <v>10</v>
      </c>
      <c r="J20" s="18"/>
      <c r="K20" s="19">
        <v>10</v>
      </c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>
        <v>15</v>
      </c>
      <c r="H26" s="19"/>
      <c r="I26" s="19">
        <v>10</v>
      </c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15</v>
      </c>
      <c r="F27" s="22"/>
      <c r="G27" s="19"/>
      <c r="H27" s="19"/>
      <c r="I27" s="19"/>
      <c r="J27" s="18"/>
      <c r="K27" s="19">
        <v>5</v>
      </c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>
        <v>10</v>
      </c>
      <c r="F31" s="22"/>
      <c r="G31" s="19"/>
      <c r="H31" s="19"/>
      <c r="I31" s="19"/>
      <c r="J31" s="18"/>
      <c r="K31" s="19">
        <v>5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>
        <v>30</v>
      </c>
      <c r="F32" s="22"/>
      <c r="G32" s="21"/>
      <c r="H32" s="19"/>
      <c r="I32" s="21"/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15</v>
      </c>
      <c r="F33" s="22"/>
      <c r="G33" s="19">
        <v>12</v>
      </c>
      <c r="H33" s="19"/>
      <c r="I33" s="19"/>
      <c r="J33" s="18"/>
      <c r="K33" s="19">
        <v>10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40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/>
      <c r="F35" s="22"/>
      <c r="G35" s="19">
        <v>3</v>
      </c>
      <c r="H35" s="19"/>
      <c r="I35" s="19"/>
      <c r="J35" s="18"/>
      <c r="K35" s="19">
        <v>3</v>
      </c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30</v>
      </c>
      <c r="F36" s="22"/>
      <c r="G36" s="19">
        <v>30</v>
      </c>
      <c r="H36" s="19"/>
      <c r="I36" s="19">
        <v>30</v>
      </c>
      <c r="J36" s="21"/>
      <c r="K36" s="19">
        <v>20</v>
      </c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25</v>
      </c>
      <c r="F37" s="22"/>
      <c r="G37" s="19">
        <v>20</v>
      </c>
      <c r="H37" s="19"/>
      <c r="I37" s="19">
        <v>10</v>
      </c>
      <c r="J37" s="18"/>
      <c r="K37" s="19">
        <v>10</v>
      </c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>
        <v>10</v>
      </c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 t="s">
        <v>531</v>
      </c>
      <c r="F39" s="21"/>
      <c r="G39" s="21" t="s">
        <v>531</v>
      </c>
      <c r="H39" s="21"/>
      <c r="I39" s="21" t="s">
        <v>147</v>
      </c>
      <c r="J39" s="21"/>
      <c r="K39" s="21" t="s">
        <v>148</v>
      </c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20</v>
      </c>
      <c r="F40" s="22"/>
      <c r="G40" s="19"/>
      <c r="H40" s="19"/>
      <c r="I40" s="19">
        <v>20</v>
      </c>
      <c r="J40" s="18"/>
      <c r="K40" s="19">
        <v>20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100</v>
      </c>
      <c r="F41" s="22"/>
      <c r="G41" s="21"/>
      <c r="H41" s="19"/>
      <c r="I41" s="21">
        <v>50</v>
      </c>
      <c r="J41" s="21"/>
      <c r="K41" s="21">
        <v>100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4</v>
      </c>
      <c r="F42" s="22"/>
      <c r="G42" s="19"/>
      <c r="H42" s="19"/>
      <c r="I42" s="19"/>
      <c r="J42" s="18"/>
      <c r="K42" s="19">
        <v>15</v>
      </c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40</v>
      </c>
      <c r="F44" s="22"/>
      <c r="G44" s="19"/>
      <c r="H44" s="19"/>
      <c r="I44" s="19">
        <v>10</v>
      </c>
      <c r="J44" s="18"/>
      <c r="K44" s="19">
        <v>15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40</v>
      </c>
      <c r="F45" s="22"/>
      <c r="G45" s="19">
        <v>30</v>
      </c>
      <c r="H45" s="19"/>
      <c r="I45" s="19"/>
      <c r="J45" s="18"/>
      <c r="K45" s="19">
        <v>20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10</v>
      </c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>
        <v>2</v>
      </c>
      <c r="F48" s="22"/>
      <c r="G48" s="19">
        <v>2</v>
      </c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4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1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1</v>
      </c>
      <c r="F55" s="22"/>
      <c r="G55" s="19">
        <v>1</v>
      </c>
      <c r="H55" s="19"/>
      <c r="I55" s="19"/>
      <c r="J55" s="18"/>
      <c r="K55" s="19">
        <v>3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/>
      <c r="F57" s="22"/>
      <c r="G57" s="28"/>
      <c r="H57" s="28"/>
      <c r="I57" s="28">
        <v>4</v>
      </c>
      <c r="J57" s="18"/>
      <c r="K57" s="28">
        <v>10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>
        <v>6</v>
      </c>
      <c r="F58" s="22"/>
      <c r="G58" s="19">
        <v>3</v>
      </c>
      <c r="H58" s="19"/>
      <c r="I58" s="19"/>
      <c r="J58" s="18"/>
      <c r="K58" s="19">
        <v>5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10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1</v>
      </c>
      <c r="F63" s="18"/>
      <c r="G63" s="19">
        <v>10</v>
      </c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15</v>
      </c>
      <c r="F64" s="18"/>
      <c r="G64" s="19">
        <v>30</v>
      </c>
      <c r="H64" s="19"/>
      <c r="I64" s="19"/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>
        <v>10</v>
      </c>
      <c r="H65" s="19"/>
      <c r="I65" s="19"/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10</v>
      </c>
      <c r="F66" s="18"/>
      <c r="G66" s="19"/>
      <c r="H66" s="19"/>
      <c r="I66" s="19"/>
      <c r="J66" s="18"/>
      <c r="K66" s="19">
        <v>30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50</v>
      </c>
      <c r="F67" s="18"/>
      <c r="G67" s="19">
        <v>50</v>
      </c>
      <c r="H67" s="19"/>
      <c r="I67" s="19">
        <v>10</v>
      </c>
      <c r="J67" s="18"/>
      <c r="K67" s="19">
        <v>10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50</v>
      </c>
      <c r="F68" s="18"/>
      <c r="G68" s="21">
        <v>50</v>
      </c>
      <c r="H68" s="19"/>
      <c r="I68" s="21"/>
      <c r="J68" s="21"/>
      <c r="K68" s="21">
        <v>10</v>
      </c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/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5</v>
      </c>
      <c r="F70" s="18"/>
      <c r="G70" s="19">
        <v>5</v>
      </c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10</v>
      </c>
      <c r="F71" s="18"/>
      <c r="G71" s="19">
        <v>22</v>
      </c>
      <c r="H71" s="19"/>
      <c r="I71" s="19"/>
      <c r="J71" s="18"/>
      <c r="K71" s="19">
        <v>6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100</v>
      </c>
      <c r="F72" s="18"/>
      <c r="G72" s="19">
        <v>100</v>
      </c>
      <c r="H72" s="19"/>
      <c r="I72" s="19">
        <v>50</v>
      </c>
      <c r="J72" s="18"/>
      <c r="K72" s="19">
        <v>50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>
        <v>15</v>
      </c>
      <c r="F73" s="18"/>
      <c r="G73" s="19"/>
      <c r="H73" s="19"/>
      <c r="I73" s="19">
        <v>10</v>
      </c>
      <c r="J73" s="18"/>
      <c r="K73" s="19">
        <v>10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150</v>
      </c>
      <c r="F74" s="18"/>
      <c r="G74" s="19">
        <v>110</v>
      </c>
      <c r="H74" s="19"/>
      <c r="I74" s="19">
        <v>120</v>
      </c>
      <c r="J74" s="18"/>
      <c r="K74" s="19">
        <v>100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10</v>
      </c>
      <c r="F75" s="18"/>
      <c r="G75" s="19">
        <v>10</v>
      </c>
      <c r="H75" s="19"/>
      <c r="I75" s="19">
        <v>3</v>
      </c>
      <c r="J75" s="18"/>
      <c r="K75" s="19">
        <v>2</v>
      </c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10</v>
      </c>
      <c r="F76" s="19"/>
      <c r="G76" s="38">
        <v>5</v>
      </c>
      <c r="H76" s="19"/>
      <c r="I76" s="486">
        <v>5</v>
      </c>
      <c r="J76" s="19"/>
      <c r="K76" s="486">
        <v>10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>
        <v>10</v>
      </c>
      <c r="F77" s="19"/>
      <c r="G77" s="19">
        <v>10</v>
      </c>
      <c r="H77" s="19"/>
      <c r="I77" s="19"/>
      <c r="J77" s="19"/>
      <c r="K77" s="19">
        <v>10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>
        <v>5</v>
      </c>
      <c r="F78" s="19"/>
      <c r="G78" s="19"/>
      <c r="H78" s="19"/>
      <c r="I78" s="19"/>
      <c r="J78" s="19"/>
      <c r="K78" s="19">
        <v>2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20</v>
      </c>
      <c r="F79" s="21"/>
      <c r="G79" s="21">
        <v>20</v>
      </c>
      <c r="H79" s="21"/>
      <c r="I79" s="21"/>
      <c r="J79" s="28"/>
      <c r="K79" s="21">
        <v>15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3</v>
      </c>
      <c r="F80" s="21"/>
      <c r="G80" s="21"/>
      <c r="H80" s="21"/>
      <c r="I80" s="21"/>
      <c r="J80" s="28"/>
      <c r="K80" s="21">
        <v>7</v>
      </c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>
        <v>24</v>
      </c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20</v>
      </c>
      <c r="F82" s="21"/>
      <c r="G82" s="21"/>
      <c r="H82" s="21"/>
      <c r="I82" s="21"/>
      <c r="J82" s="21"/>
      <c r="K82" s="21">
        <v>7</v>
      </c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2</v>
      </c>
      <c r="F85" s="19"/>
      <c r="G85" s="19"/>
      <c r="H85" s="19"/>
      <c r="I85" s="19"/>
      <c r="J85" s="19"/>
      <c r="K85" s="19">
        <v>6</v>
      </c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>
        <v>1</v>
      </c>
      <c r="F86" s="19"/>
      <c r="G86" s="19"/>
      <c r="H86" s="19"/>
      <c r="I86" s="19"/>
      <c r="J86" s="19"/>
      <c r="K86" s="19">
        <v>1</v>
      </c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/>
      <c r="F87" s="19"/>
      <c r="G87" s="19"/>
      <c r="H87" s="19"/>
      <c r="I87" s="19"/>
      <c r="J87" s="19"/>
      <c r="K87" s="19">
        <v>20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24</v>
      </c>
      <c r="H88" s="19"/>
      <c r="I88" s="19"/>
      <c r="J88" s="19"/>
      <c r="K88" s="19">
        <v>8</v>
      </c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12</v>
      </c>
      <c r="F89" s="19"/>
      <c r="G89" s="19">
        <v>12</v>
      </c>
      <c r="H89" s="19"/>
      <c r="I89" s="19"/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634</v>
      </c>
      <c r="B2" s="855"/>
      <c r="C2" s="855"/>
      <c r="D2" s="69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90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91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92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10</v>
      </c>
      <c r="F8" s="18"/>
      <c r="G8" s="19">
        <v>30</v>
      </c>
      <c r="H8" s="19"/>
      <c r="I8" s="19"/>
      <c r="J8" s="18"/>
      <c r="K8" s="19">
        <v>10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5</v>
      </c>
      <c r="F9" s="22"/>
      <c r="G9" s="19"/>
      <c r="H9" s="19"/>
      <c r="I9" s="19">
        <v>10</v>
      </c>
      <c r="J9" s="21"/>
      <c r="K9" s="19">
        <v>10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>
        <v>30</v>
      </c>
      <c r="H10" s="19"/>
      <c r="I10" s="19"/>
      <c r="J10" s="18"/>
      <c r="K10" s="19"/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/>
      <c r="H11" s="28"/>
      <c r="I11" s="21">
        <v>10</v>
      </c>
      <c r="J11" s="21"/>
      <c r="K11" s="21">
        <v>10</v>
      </c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>
        <v>10</v>
      </c>
      <c r="F14" s="22"/>
      <c r="G14" s="19">
        <v>15</v>
      </c>
      <c r="H14" s="19"/>
      <c r="I14" s="19"/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/>
      <c r="H16" s="28"/>
      <c r="I16" s="21"/>
      <c r="J16" s="21"/>
      <c r="K16" s="21">
        <v>10</v>
      </c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10</v>
      </c>
      <c r="F17" s="22"/>
      <c r="G17" s="19"/>
      <c r="H17" s="19"/>
      <c r="I17" s="19"/>
      <c r="J17" s="18"/>
      <c r="K17" s="19">
        <v>10</v>
      </c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15</v>
      </c>
      <c r="F20" s="22"/>
      <c r="G20" s="19"/>
      <c r="H20" s="19"/>
      <c r="I20" s="19">
        <v>10</v>
      </c>
      <c r="J20" s="18"/>
      <c r="K20" s="19"/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>
        <v>1</v>
      </c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/>
      <c r="F31" s="22"/>
      <c r="G31" s="19">
        <v>5</v>
      </c>
      <c r="H31" s="19"/>
      <c r="I31" s="19"/>
      <c r="J31" s="18"/>
      <c r="K31" s="19"/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>
        <v>30</v>
      </c>
      <c r="F32" s="22"/>
      <c r="G32" s="21">
        <v>10</v>
      </c>
      <c r="H32" s="19"/>
      <c r="I32" s="21">
        <v>22</v>
      </c>
      <c r="J32" s="21"/>
      <c r="K32" s="21">
        <v>20</v>
      </c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10</v>
      </c>
      <c r="F33" s="22"/>
      <c r="G33" s="19"/>
      <c r="H33" s="19"/>
      <c r="I33" s="19"/>
      <c r="J33" s="18"/>
      <c r="K33" s="19">
        <v>10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30</v>
      </c>
      <c r="F34" s="22"/>
      <c r="G34" s="19">
        <v>30</v>
      </c>
      <c r="H34" s="19"/>
      <c r="I34" s="19">
        <v>22</v>
      </c>
      <c r="J34" s="18"/>
      <c r="K34" s="19">
        <v>20</v>
      </c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>
        <v>4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30</v>
      </c>
      <c r="F36" s="22"/>
      <c r="G36" s="19"/>
      <c r="H36" s="19"/>
      <c r="I36" s="19">
        <v>20</v>
      </c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20</v>
      </c>
      <c r="F37" s="22"/>
      <c r="G37" s="19"/>
      <c r="H37" s="19"/>
      <c r="I37" s="19"/>
      <c r="J37" s="18"/>
      <c r="K37" s="19"/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/>
      <c r="H38" s="19"/>
      <c r="I38" s="19">
        <v>28</v>
      </c>
      <c r="J38" s="18"/>
      <c r="K38" s="19"/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/>
      <c r="F39" s="21"/>
      <c r="G39" s="21"/>
      <c r="H39" s="21"/>
      <c r="I39" s="21"/>
      <c r="J39" s="21"/>
      <c r="K39" s="21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/>
      <c r="F40" s="22"/>
      <c r="G40" s="19">
        <v>30</v>
      </c>
      <c r="H40" s="19"/>
      <c r="I40" s="19">
        <v>10</v>
      </c>
      <c r="J40" s="18"/>
      <c r="K40" s="19">
        <v>15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100</v>
      </c>
      <c r="F41" s="22"/>
      <c r="G41" s="21">
        <v>100</v>
      </c>
      <c r="H41" s="19"/>
      <c r="I41" s="21">
        <v>40</v>
      </c>
      <c r="J41" s="21"/>
      <c r="K41" s="21"/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4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30</v>
      </c>
      <c r="F44" s="22"/>
      <c r="G44" s="19"/>
      <c r="H44" s="19"/>
      <c r="I44" s="19">
        <v>30</v>
      </c>
      <c r="J44" s="18"/>
      <c r="K44" s="19"/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30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>
        <v>20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30</v>
      </c>
      <c r="F47" s="22"/>
      <c r="G47" s="18">
        <v>6</v>
      </c>
      <c r="H47" s="19"/>
      <c r="I47" s="18">
        <v>10</v>
      </c>
      <c r="J47" s="18"/>
      <c r="K47" s="18">
        <v>30</v>
      </c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5</v>
      </c>
      <c r="F49" s="22"/>
      <c r="G49" s="19">
        <v>10</v>
      </c>
      <c r="H49" s="19"/>
      <c r="I49" s="19">
        <v>6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>
        <v>3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2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>
        <v>8</v>
      </c>
      <c r="F57" s="22"/>
      <c r="G57" s="28">
        <v>3</v>
      </c>
      <c r="H57" s="28"/>
      <c r="I57" s="28">
        <v>2</v>
      </c>
      <c r="J57" s="18"/>
      <c r="K57" s="28">
        <v>10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>
        <v>6</v>
      </c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>
        <v>2</v>
      </c>
      <c r="F61" s="18"/>
      <c r="G61" s="19"/>
      <c r="H61" s="19"/>
      <c r="I61" s="19">
        <v>1</v>
      </c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10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2</v>
      </c>
      <c r="F63" s="18"/>
      <c r="G63" s="19">
        <v>2</v>
      </c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20</v>
      </c>
      <c r="F64" s="18"/>
      <c r="G64" s="19"/>
      <c r="H64" s="19"/>
      <c r="I64" s="19">
        <v>20</v>
      </c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/>
      <c r="H65" s="19"/>
      <c r="I65" s="19">
        <v>5</v>
      </c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/>
      <c r="F66" s="18"/>
      <c r="G66" s="19">
        <v>12</v>
      </c>
      <c r="H66" s="19"/>
      <c r="I66" s="19"/>
      <c r="J66" s="18"/>
      <c r="K66" s="19"/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50</v>
      </c>
      <c r="F67" s="18"/>
      <c r="G67" s="19"/>
      <c r="H67" s="19"/>
      <c r="I67" s="19">
        <v>10</v>
      </c>
      <c r="J67" s="18"/>
      <c r="K67" s="19">
        <v>10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50</v>
      </c>
      <c r="F68" s="18"/>
      <c r="G68" s="21"/>
      <c r="H68" s="19"/>
      <c r="I68" s="21">
        <v>30</v>
      </c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>
        <v>10</v>
      </c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6</v>
      </c>
      <c r="F70" s="18"/>
      <c r="G70" s="19">
        <v>5</v>
      </c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5</v>
      </c>
      <c r="F71" s="18"/>
      <c r="G71" s="19">
        <v>22</v>
      </c>
      <c r="H71" s="19"/>
      <c r="I71" s="19">
        <v>28</v>
      </c>
      <c r="J71" s="18"/>
      <c r="K71" s="19"/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120</v>
      </c>
      <c r="F72" s="18"/>
      <c r="G72" s="19">
        <v>60</v>
      </c>
      <c r="H72" s="19"/>
      <c r="I72" s="19">
        <v>50</v>
      </c>
      <c r="J72" s="18"/>
      <c r="K72" s="19"/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>
        <v>10</v>
      </c>
      <c r="F73" s="18"/>
      <c r="G73" s="19"/>
      <c r="H73" s="19"/>
      <c r="I73" s="19">
        <v>10</v>
      </c>
      <c r="J73" s="18"/>
      <c r="K73" s="19"/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200</v>
      </c>
      <c r="F74" s="18"/>
      <c r="G74" s="19">
        <v>150</v>
      </c>
      <c r="H74" s="19"/>
      <c r="I74" s="19">
        <v>150</v>
      </c>
      <c r="J74" s="18"/>
      <c r="K74" s="19">
        <v>150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10</v>
      </c>
      <c r="F75" s="18"/>
      <c r="G75" s="19"/>
      <c r="H75" s="19"/>
      <c r="I75" s="19">
        <v>5</v>
      </c>
      <c r="J75" s="18"/>
      <c r="K75" s="19">
        <v>1</v>
      </c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/>
      <c r="F76" s="19"/>
      <c r="G76" s="38"/>
      <c r="H76" s="19"/>
      <c r="I76" s="486">
        <v>5</v>
      </c>
      <c r="J76" s="19"/>
      <c r="K76" s="486"/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/>
      <c r="F77" s="19"/>
      <c r="G77" s="19"/>
      <c r="H77" s="19"/>
      <c r="I77" s="19">
        <v>5</v>
      </c>
      <c r="J77" s="19"/>
      <c r="K77" s="19"/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/>
      <c r="F78" s="19"/>
      <c r="G78" s="19"/>
      <c r="H78" s="19"/>
      <c r="I78" s="19"/>
      <c r="J78" s="19"/>
      <c r="K78" s="19">
        <v>2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20</v>
      </c>
      <c r="F79" s="21"/>
      <c r="G79" s="21">
        <v>20</v>
      </c>
      <c r="H79" s="21"/>
      <c r="I79" s="21">
        <v>20</v>
      </c>
      <c r="J79" s="28"/>
      <c r="K79" s="21"/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/>
      <c r="F80" s="21"/>
      <c r="G80" s="21">
        <v>6</v>
      </c>
      <c r="H80" s="21"/>
      <c r="I80" s="21"/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/>
      <c r="H81" s="19"/>
      <c r="I81" s="19">
        <v>10</v>
      </c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10</v>
      </c>
      <c r="F82" s="21"/>
      <c r="G82" s="21">
        <v>10</v>
      </c>
      <c r="H82" s="21"/>
      <c r="I82" s="21">
        <v>5</v>
      </c>
      <c r="J82" s="21"/>
      <c r="K82" s="21">
        <v>15</v>
      </c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4</v>
      </c>
      <c r="F83" s="21"/>
      <c r="G83" s="21">
        <v>1</v>
      </c>
      <c r="H83" s="21"/>
      <c r="I83" s="21">
        <v>1</v>
      </c>
      <c r="J83" s="21"/>
      <c r="K83" s="21">
        <v>2</v>
      </c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5</v>
      </c>
      <c r="F85" s="19"/>
      <c r="G85" s="19"/>
      <c r="H85" s="19"/>
      <c r="I85" s="19"/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/>
      <c r="F87" s="19"/>
      <c r="G87" s="19"/>
      <c r="H87" s="19"/>
      <c r="I87" s="19">
        <v>10</v>
      </c>
      <c r="J87" s="19"/>
      <c r="K87" s="19">
        <v>10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24</v>
      </c>
      <c r="H88" s="19"/>
      <c r="I88" s="19">
        <v>16</v>
      </c>
      <c r="J88" s="19"/>
      <c r="K88" s="19"/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18</v>
      </c>
      <c r="F89" s="19"/>
      <c r="G89" s="19">
        <v>24</v>
      </c>
      <c r="H89" s="19"/>
      <c r="I89" s="19">
        <v>12</v>
      </c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635</v>
      </c>
      <c r="B2" s="855"/>
      <c r="C2" s="855"/>
      <c r="D2" s="69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93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94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95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10</v>
      </c>
      <c r="F8" s="18"/>
      <c r="G8" s="19"/>
      <c r="H8" s="19"/>
      <c r="I8" s="19">
        <v>10</v>
      </c>
      <c r="J8" s="18"/>
      <c r="K8" s="19"/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15</v>
      </c>
      <c r="F9" s="22"/>
      <c r="G9" s="19">
        <v>20</v>
      </c>
      <c r="H9" s="19"/>
      <c r="I9" s="19">
        <v>6</v>
      </c>
      <c r="J9" s="21"/>
      <c r="K9" s="19">
        <v>10</v>
      </c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20</v>
      </c>
      <c r="F10" s="22"/>
      <c r="G10" s="19"/>
      <c r="H10" s="19"/>
      <c r="I10" s="19">
        <v>10</v>
      </c>
      <c r="J10" s="18"/>
      <c r="K10" s="19"/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>
        <v>10</v>
      </c>
      <c r="H11" s="28"/>
      <c r="I11" s="21"/>
      <c r="J11" s="21"/>
      <c r="K11" s="21"/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>
        <v>10</v>
      </c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>
        <v>10</v>
      </c>
      <c r="F14" s="22"/>
      <c r="G14" s="19">
        <v>12</v>
      </c>
      <c r="H14" s="19"/>
      <c r="I14" s="19"/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/>
      <c r="H16" s="28"/>
      <c r="I16" s="21">
        <v>5</v>
      </c>
      <c r="J16" s="21"/>
      <c r="K16" s="21">
        <v>20</v>
      </c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/>
      <c r="F17" s="22"/>
      <c r="G17" s="19"/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20</v>
      </c>
      <c r="F20" s="22"/>
      <c r="G20" s="19">
        <v>12</v>
      </c>
      <c r="H20" s="19"/>
      <c r="I20" s="19"/>
      <c r="J20" s="18"/>
      <c r="K20" s="19"/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>
        <v>30</v>
      </c>
      <c r="F21" s="22"/>
      <c r="G21" s="19"/>
      <c r="H21" s="19"/>
      <c r="I21" s="19">
        <v>20</v>
      </c>
      <c r="J21" s="18"/>
      <c r="K21" s="19">
        <v>30</v>
      </c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>
        <v>10</v>
      </c>
      <c r="F26" s="22"/>
      <c r="G26" s="19">
        <v>10</v>
      </c>
      <c r="H26" s="19"/>
      <c r="I26" s="19">
        <v>10</v>
      </c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>
        <v>1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10</v>
      </c>
      <c r="F30" s="22"/>
      <c r="G30" s="19"/>
      <c r="H30" s="19"/>
      <c r="I30" s="19"/>
      <c r="J30" s="18"/>
      <c r="K30" s="19">
        <v>2</v>
      </c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/>
      <c r="F32" s="22"/>
      <c r="G32" s="21">
        <v>30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10</v>
      </c>
      <c r="F33" s="22"/>
      <c r="G33" s="19"/>
      <c r="H33" s="19"/>
      <c r="I33" s="19">
        <v>20</v>
      </c>
      <c r="J33" s="18"/>
      <c r="K33" s="19"/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/>
      <c r="F34" s="22"/>
      <c r="G34" s="19">
        <v>30</v>
      </c>
      <c r="H34" s="19"/>
      <c r="I34" s="19"/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40</v>
      </c>
      <c r="F36" s="22"/>
      <c r="G36" s="19">
        <v>30</v>
      </c>
      <c r="H36" s="19"/>
      <c r="I36" s="19"/>
      <c r="J36" s="21"/>
      <c r="K36" s="19">
        <v>27</v>
      </c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20</v>
      </c>
      <c r="F37" s="22"/>
      <c r="G37" s="19"/>
      <c r="H37" s="19"/>
      <c r="I37" s="19"/>
      <c r="J37" s="18"/>
      <c r="K37" s="19"/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>
        <v>22</v>
      </c>
      <c r="H38" s="19"/>
      <c r="I38" s="19">
        <v>36</v>
      </c>
      <c r="J38" s="18"/>
      <c r="K38" s="19"/>
      <c r="L38" s="19"/>
    </row>
    <row r="39" spans="1:13" x14ac:dyDescent="0.25">
      <c r="A39" s="16">
        <v>7501147515035</v>
      </c>
      <c r="B39" s="16" t="s">
        <v>75</v>
      </c>
      <c r="C39" s="17" t="s">
        <v>76</v>
      </c>
      <c r="D39" s="17">
        <v>0.8</v>
      </c>
      <c r="E39" s="21"/>
      <c r="F39" s="21"/>
      <c r="G39" s="21"/>
      <c r="H39" s="21"/>
      <c r="I39" s="21"/>
      <c r="J39" s="21"/>
      <c r="K39" s="21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10</v>
      </c>
      <c r="F40" s="22"/>
      <c r="G40" s="19"/>
      <c r="H40" s="19"/>
      <c r="I40" s="19"/>
      <c r="J40" s="18"/>
      <c r="K40" s="19"/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100</v>
      </c>
      <c r="F41" s="22"/>
      <c r="G41" s="21">
        <v>80</v>
      </c>
      <c r="H41" s="19"/>
      <c r="I41" s="21">
        <v>80</v>
      </c>
      <c r="J41" s="21"/>
      <c r="K41" s="21"/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5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20</v>
      </c>
      <c r="F44" s="22"/>
      <c r="G44" s="19"/>
      <c r="H44" s="19"/>
      <c r="I44" s="19"/>
      <c r="J44" s="18"/>
      <c r="K44" s="19">
        <v>10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10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/>
      <c r="H46" s="19"/>
      <c r="I46" s="19"/>
      <c r="J46" s="18"/>
      <c r="K46" s="19"/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10</v>
      </c>
      <c r="J47" s="18"/>
      <c r="K47" s="18">
        <v>10</v>
      </c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5</v>
      </c>
      <c r="F49" s="22"/>
      <c r="G49" s="19"/>
      <c r="H49" s="19"/>
      <c r="I49" s="19">
        <v>3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>
        <v>1</v>
      </c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>
        <v>5</v>
      </c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>
        <v>3</v>
      </c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>
        <v>3</v>
      </c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/>
      <c r="F54" s="22"/>
      <c r="G54" s="19">
        <v>1</v>
      </c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2</v>
      </c>
      <c r="F55" s="22"/>
      <c r="G55" s="19">
        <v>1</v>
      </c>
      <c r="H55" s="19"/>
      <c r="I55" s="19"/>
      <c r="J55" s="18"/>
      <c r="K55" s="19"/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>
        <v>5</v>
      </c>
      <c r="F57" s="22"/>
      <c r="G57" s="28"/>
      <c r="H57" s="28"/>
      <c r="I57" s="28">
        <v>2</v>
      </c>
      <c r="J57" s="18"/>
      <c r="K57" s="28"/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>
        <v>1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>
        <v>10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3</v>
      </c>
      <c r="F63" s="18"/>
      <c r="G63" s="19">
        <v>1</v>
      </c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30</v>
      </c>
      <c r="F64" s="18"/>
      <c r="G64" s="19">
        <v>20</v>
      </c>
      <c r="H64" s="19"/>
      <c r="I64" s="19"/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/>
      <c r="H65" s="19"/>
      <c r="I65" s="19"/>
      <c r="J65" s="18"/>
      <c r="K65" s="19">
        <v>10</v>
      </c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/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30</v>
      </c>
      <c r="F67" s="18"/>
      <c r="G67" s="19">
        <v>30</v>
      </c>
      <c r="H67" s="19"/>
      <c r="I67" s="19"/>
      <c r="J67" s="18"/>
      <c r="K67" s="19">
        <v>10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>
        <v>60</v>
      </c>
      <c r="F68" s="18"/>
      <c r="G68" s="21"/>
      <c r="H68" s="19"/>
      <c r="I68" s="21">
        <v>20</v>
      </c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5</v>
      </c>
      <c r="F69" s="18"/>
      <c r="G69" s="19"/>
      <c r="H69" s="19"/>
      <c r="I69" s="19"/>
      <c r="J69" s="18"/>
      <c r="K69" s="19"/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5</v>
      </c>
      <c r="F70" s="18"/>
      <c r="G70" s="19"/>
      <c r="H70" s="19"/>
      <c r="I70" s="19">
        <v>5</v>
      </c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22</v>
      </c>
      <c r="F71" s="18"/>
      <c r="G71" s="19">
        <v>30</v>
      </c>
      <c r="H71" s="19"/>
      <c r="I71" s="19">
        <v>36</v>
      </c>
      <c r="J71" s="18"/>
      <c r="K71" s="19"/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200</v>
      </c>
      <c r="F72" s="18"/>
      <c r="G72" s="19">
        <v>100</v>
      </c>
      <c r="H72" s="19"/>
      <c r="I72" s="19">
        <v>50</v>
      </c>
      <c r="J72" s="18"/>
      <c r="K72" s="19"/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/>
      <c r="F73" s="18"/>
      <c r="G73" s="19"/>
      <c r="H73" s="19"/>
      <c r="I73" s="19"/>
      <c r="J73" s="18"/>
      <c r="K73" s="19"/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200</v>
      </c>
      <c r="F74" s="18"/>
      <c r="G74" s="19">
        <v>100</v>
      </c>
      <c r="H74" s="19"/>
      <c r="I74" s="19">
        <v>100</v>
      </c>
      <c r="J74" s="18"/>
      <c r="K74" s="19">
        <v>100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10</v>
      </c>
      <c r="F75" s="18"/>
      <c r="G75" s="19"/>
      <c r="H75" s="19"/>
      <c r="I75" s="19"/>
      <c r="J75" s="18"/>
      <c r="K75" s="19"/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5</v>
      </c>
      <c r="F76" s="19"/>
      <c r="G76" s="38">
        <v>5</v>
      </c>
      <c r="H76" s="19"/>
      <c r="I76" s="486"/>
      <c r="J76" s="19"/>
      <c r="K76" s="486"/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>
        <v>5</v>
      </c>
      <c r="F77" s="19"/>
      <c r="G77" s="19">
        <v>5</v>
      </c>
      <c r="H77" s="19"/>
      <c r="I77" s="19">
        <v>8</v>
      </c>
      <c r="J77" s="19"/>
      <c r="K77" s="19"/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40</v>
      </c>
      <c r="F79" s="21"/>
      <c r="G79" s="21">
        <v>10</v>
      </c>
      <c r="H79" s="21"/>
      <c r="I79" s="21">
        <v>10</v>
      </c>
      <c r="J79" s="28"/>
      <c r="K79" s="21">
        <v>22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5</v>
      </c>
      <c r="F80" s="21"/>
      <c r="G80" s="21"/>
      <c r="H80" s="21"/>
      <c r="I80" s="21"/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>
        <v>20</v>
      </c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20</v>
      </c>
      <c r="F82" s="21"/>
      <c r="G82" s="21">
        <v>10</v>
      </c>
      <c r="H82" s="21"/>
      <c r="I82" s="21"/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/>
      <c r="F85" s="19"/>
      <c r="G85" s="19"/>
      <c r="H85" s="19"/>
      <c r="I85" s="19">
        <v>1</v>
      </c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>
        <v>1</v>
      </c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10</v>
      </c>
      <c r="F87" s="19"/>
      <c r="G87" s="19">
        <v>10</v>
      </c>
      <c r="H87" s="19"/>
      <c r="I87" s="19"/>
      <c r="J87" s="19"/>
      <c r="K87" s="19"/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8</v>
      </c>
      <c r="H88" s="19"/>
      <c r="I88" s="19">
        <v>8</v>
      </c>
      <c r="J88" s="19"/>
      <c r="K88" s="19"/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/>
      <c r="F89" s="19"/>
      <c r="G89" s="19">
        <v>6</v>
      </c>
      <c r="H89" s="19"/>
      <c r="I89" s="19">
        <v>6</v>
      </c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636</v>
      </c>
      <c r="B2" s="855"/>
      <c r="C2" s="855"/>
      <c r="D2" s="696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96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697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698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15</v>
      </c>
      <c r="F8" s="18"/>
      <c r="G8" s="19"/>
      <c r="H8" s="19"/>
      <c r="I8" s="19">
        <v>10</v>
      </c>
      <c r="J8" s="18"/>
      <c r="K8" s="19">
        <v>15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15</v>
      </c>
      <c r="F9" s="22"/>
      <c r="G9" s="19"/>
      <c r="H9" s="19"/>
      <c r="I9" s="19">
        <v>10</v>
      </c>
      <c r="J9" s="21"/>
      <c r="K9" s="19"/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>
        <v>12</v>
      </c>
      <c r="H10" s="19"/>
      <c r="I10" s="19"/>
      <c r="J10" s="18"/>
      <c r="K10" s="19">
        <v>20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>
        <v>15</v>
      </c>
      <c r="F11" s="27"/>
      <c r="G11" s="21"/>
      <c r="H11" s="28"/>
      <c r="I11" s="21"/>
      <c r="J11" s="21"/>
      <c r="K11" s="21">
        <v>5</v>
      </c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>
        <v>10</v>
      </c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>
        <v>10</v>
      </c>
      <c r="F14" s="22"/>
      <c r="G14" s="19"/>
      <c r="H14" s="19"/>
      <c r="I14" s="19"/>
      <c r="J14" s="31"/>
      <c r="K14" s="19">
        <v>9</v>
      </c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>
        <v>1</v>
      </c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/>
      <c r="H16" s="28"/>
      <c r="I16" s="21">
        <v>20</v>
      </c>
      <c r="J16" s="21"/>
      <c r="K16" s="21">
        <v>30</v>
      </c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/>
      <c r="F17" s="22"/>
      <c r="G17" s="19"/>
      <c r="H17" s="19"/>
      <c r="I17" s="19"/>
      <c r="J17" s="18"/>
      <c r="K17" s="19">
        <v>5</v>
      </c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>
        <v>1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/>
      <c r="F20" s="22"/>
      <c r="G20" s="19"/>
      <c r="H20" s="19"/>
      <c r="I20" s="19">
        <v>10</v>
      </c>
      <c r="J20" s="18"/>
      <c r="K20" s="19">
        <v>30</v>
      </c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>
        <v>30</v>
      </c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>
        <v>1</v>
      </c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>
        <v>20</v>
      </c>
      <c r="F26" s="22"/>
      <c r="G26" s="19"/>
      <c r="H26" s="19"/>
      <c r="I26" s="19"/>
      <c r="J26" s="18"/>
      <c r="K26" s="19">
        <v>25</v>
      </c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>
        <v>1</v>
      </c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10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>
        <v>10</v>
      </c>
      <c r="F31" s="22"/>
      <c r="G31" s="19"/>
      <c r="H31" s="19"/>
      <c r="I31" s="19"/>
      <c r="J31" s="18"/>
      <c r="K31" s="19">
        <v>15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>
        <v>40</v>
      </c>
      <c r="F32" s="22"/>
      <c r="G32" s="21"/>
      <c r="H32" s="19"/>
      <c r="I32" s="21">
        <v>10</v>
      </c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/>
      <c r="F33" s="22"/>
      <c r="G33" s="19"/>
      <c r="H33" s="19"/>
      <c r="I33" s="19"/>
      <c r="J33" s="18"/>
      <c r="K33" s="19">
        <v>15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32</v>
      </c>
      <c r="F34" s="22"/>
      <c r="G34" s="19">
        <v>30</v>
      </c>
      <c r="H34" s="19"/>
      <c r="I34" s="19"/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>
        <v>3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35</v>
      </c>
      <c r="F36" s="22"/>
      <c r="G36" s="19">
        <v>20</v>
      </c>
      <c r="H36" s="19"/>
      <c r="I36" s="19">
        <v>30</v>
      </c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>
        <v>25</v>
      </c>
      <c r="F37" s="22"/>
      <c r="G37" s="19"/>
      <c r="H37" s="19"/>
      <c r="I37" s="19"/>
      <c r="J37" s="18"/>
      <c r="K37" s="19">
        <v>25</v>
      </c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32</v>
      </c>
      <c r="F38" s="22"/>
      <c r="G38" s="19"/>
      <c r="H38" s="19"/>
      <c r="I38" s="19">
        <v>28</v>
      </c>
      <c r="J38" s="18"/>
      <c r="K38" s="19">
        <v>15</v>
      </c>
      <c r="L38" s="19"/>
    </row>
    <row r="39" spans="1:13" x14ac:dyDescent="0.25">
      <c r="A39" s="35">
        <v>7501147515035</v>
      </c>
      <c r="B39" s="35" t="s">
        <v>75</v>
      </c>
      <c r="C39" s="57" t="s">
        <v>76</v>
      </c>
      <c r="D39" s="57">
        <v>0.8</v>
      </c>
      <c r="E39" s="702"/>
      <c r="F39" s="702"/>
      <c r="G39" s="702"/>
      <c r="H39" s="702"/>
      <c r="I39" s="702"/>
      <c r="J39" s="702"/>
      <c r="K39" s="702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>
        <v>10</v>
      </c>
      <c r="F40" s="22"/>
      <c r="G40" s="19"/>
      <c r="H40" s="19"/>
      <c r="I40" s="19"/>
      <c r="J40" s="18"/>
      <c r="K40" s="19">
        <v>10</v>
      </c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>
        <v>100</v>
      </c>
      <c r="F41" s="22"/>
      <c r="G41" s="21">
        <v>50</v>
      </c>
      <c r="H41" s="19"/>
      <c r="I41" s="21">
        <v>60</v>
      </c>
      <c r="J41" s="21"/>
      <c r="K41" s="21">
        <v>100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3</v>
      </c>
      <c r="F42" s="22"/>
      <c r="G42" s="19"/>
      <c r="H42" s="19"/>
      <c r="I42" s="19"/>
      <c r="J42" s="18"/>
      <c r="K42" s="19">
        <v>6</v>
      </c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>
        <v>1</v>
      </c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/>
      <c r="F44" s="22"/>
      <c r="G44" s="19"/>
      <c r="H44" s="19"/>
      <c r="I44" s="19">
        <v>15</v>
      </c>
      <c r="J44" s="18"/>
      <c r="K44" s="19">
        <v>10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/>
      <c r="F45" s="22"/>
      <c r="G45" s="19"/>
      <c r="H45" s="19"/>
      <c r="I45" s="19"/>
      <c r="J45" s="18"/>
      <c r="K45" s="19">
        <v>40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>
        <v>32</v>
      </c>
      <c r="F46" s="22"/>
      <c r="G46" s="19"/>
      <c r="H46" s="19"/>
      <c r="I46" s="19"/>
      <c r="J46" s="18"/>
      <c r="K46" s="19">
        <v>60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20</v>
      </c>
      <c r="J47" s="18"/>
      <c r="K47" s="18">
        <v>30</v>
      </c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7</v>
      </c>
      <c r="F49" s="22"/>
      <c r="G49" s="19">
        <v>5</v>
      </c>
      <c r="H49" s="19"/>
      <c r="I49" s="19">
        <v>12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>
        <v>3</v>
      </c>
      <c r="F50" s="22"/>
      <c r="G50" s="19">
        <v>1</v>
      </c>
      <c r="H50" s="19"/>
      <c r="I50" s="19"/>
      <c r="J50" s="18"/>
      <c r="K50" s="19">
        <v>5</v>
      </c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>
        <v>10</v>
      </c>
      <c r="F51" s="22"/>
      <c r="G51" s="19"/>
      <c r="H51" s="19"/>
      <c r="I51" s="19">
        <v>12</v>
      </c>
      <c r="J51" s="18"/>
      <c r="K51" s="19">
        <v>30</v>
      </c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>
        <v>3</v>
      </c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1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1</v>
      </c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>
        <v>7</v>
      </c>
      <c r="F57" s="22"/>
      <c r="G57" s="28"/>
      <c r="H57" s="28"/>
      <c r="I57" s="28">
        <v>2</v>
      </c>
      <c r="J57" s="18"/>
      <c r="K57" s="28">
        <v>10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>
        <v>20</v>
      </c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2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>
        <v>60</v>
      </c>
      <c r="F64" s="18"/>
      <c r="G64" s="19">
        <v>20</v>
      </c>
      <c r="H64" s="19"/>
      <c r="I64" s="19">
        <v>30</v>
      </c>
      <c r="J64" s="18"/>
      <c r="K64" s="19">
        <v>20</v>
      </c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/>
      <c r="F65" s="18"/>
      <c r="G65" s="19">
        <v>10</v>
      </c>
      <c r="H65" s="19"/>
      <c r="I65" s="19">
        <v>10</v>
      </c>
      <c r="J65" s="18"/>
      <c r="K65" s="19">
        <v>10</v>
      </c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10</v>
      </c>
      <c r="F66" s="18"/>
      <c r="G66" s="19">
        <v>10</v>
      </c>
      <c r="H66" s="19"/>
      <c r="I66" s="19">
        <v>5</v>
      </c>
      <c r="J66" s="18"/>
      <c r="K66" s="19"/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60</v>
      </c>
      <c r="F67" s="18"/>
      <c r="G67" s="19">
        <v>30</v>
      </c>
      <c r="H67" s="19"/>
      <c r="I67" s="19">
        <v>15</v>
      </c>
      <c r="J67" s="18"/>
      <c r="K67" s="19">
        <v>10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/>
      <c r="F68" s="18"/>
      <c r="G68" s="21">
        <v>30</v>
      </c>
      <c r="H68" s="19"/>
      <c r="I68" s="21">
        <v>30</v>
      </c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10</v>
      </c>
      <c r="F69" s="18"/>
      <c r="G69" s="19"/>
      <c r="H69" s="19"/>
      <c r="I69" s="19">
        <v>15</v>
      </c>
      <c r="J69" s="18"/>
      <c r="K69" s="19">
        <v>10</v>
      </c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/>
      <c r="F70" s="18"/>
      <c r="G70" s="19"/>
      <c r="H70" s="19"/>
      <c r="I70" s="19"/>
      <c r="J70" s="18"/>
      <c r="K70" s="19">
        <v>5</v>
      </c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10</v>
      </c>
      <c r="F71" s="18"/>
      <c r="G71" s="19">
        <v>44</v>
      </c>
      <c r="H71" s="19"/>
      <c r="I71" s="19">
        <v>58</v>
      </c>
      <c r="J71" s="18"/>
      <c r="K71" s="19">
        <v>8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30</v>
      </c>
      <c r="J72" s="18"/>
      <c r="K72" s="19">
        <v>25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/>
      <c r="F73" s="18"/>
      <c r="G73" s="19"/>
      <c r="H73" s="19"/>
      <c r="I73" s="19"/>
      <c r="J73" s="18"/>
      <c r="K73" s="19">
        <v>10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200</v>
      </c>
      <c r="F74" s="18"/>
      <c r="G74" s="19">
        <v>100</v>
      </c>
      <c r="H74" s="19"/>
      <c r="I74" s="19">
        <v>100</v>
      </c>
      <c r="J74" s="18"/>
      <c r="K74" s="19">
        <v>200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8</v>
      </c>
      <c r="F75" s="18"/>
      <c r="G75" s="19"/>
      <c r="H75" s="19"/>
      <c r="I75" s="19">
        <v>5</v>
      </c>
      <c r="J75" s="18"/>
      <c r="K75" s="19">
        <v>3</v>
      </c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>
        <v>10</v>
      </c>
      <c r="F76" s="19"/>
      <c r="G76" s="38"/>
      <c r="H76" s="19"/>
      <c r="I76" s="486"/>
      <c r="J76" s="19"/>
      <c r="K76" s="486">
        <v>4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/>
      <c r="F77" s="19"/>
      <c r="G77" s="19"/>
      <c r="H77" s="19"/>
      <c r="I77" s="19"/>
      <c r="J77" s="19"/>
      <c r="K77" s="19">
        <v>5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>
        <v>4</v>
      </c>
      <c r="F78" s="19"/>
      <c r="G78" s="19"/>
      <c r="H78" s="19"/>
      <c r="I78" s="19"/>
      <c r="J78" s="19"/>
      <c r="K78" s="19">
        <v>4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/>
      <c r="F79" s="21"/>
      <c r="G79" s="21">
        <v>10</v>
      </c>
      <c r="H79" s="21"/>
      <c r="I79" s="21">
        <v>20</v>
      </c>
      <c r="J79" s="28"/>
      <c r="K79" s="21">
        <v>10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3</v>
      </c>
      <c r="F80" s="21"/>
      <c r="G80" s="21"/>
      <c r="H80" s="21"/>
      <c r="I80" s="21">
        <v>5</v>
      </c>
      <c r="J80" s="28"/>
      <c r="K80" s="21">
        <v>7</v>
      </c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>
        <v>30</v>
      </c>
      <c r="F81" s="19"/>
      <c r="G81" s="19"/>
      <c r="H81" s="19"/>
      <c r="I81" s="19">
        <v>15</v>
      </c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20</v>
      </c>
      <c r="F82" s="21"/>
      <c r="G82" s="21"/>
      <c r="H82" s="21"/>
      <c r="I82" s="21">
        <v>10</v>
      </c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/>
      <c r="H83" s="21"/>
      <c r="I83" s="21">
        <v>1</v>
      </c>
      <c r="J83" s="21"/>
      <c r="K83" s="21">
        <v>2</v>
      </c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3</v>
      </c>
      <c r="F85" s="19"/>
      <c r="G85" s="19"/>
      <c r="H85" s="19"/>
      <c r="I85" s="19">
        <v>2</v>
      </c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>
        <v>2</v>
      </c>
      <c r="J86" s="19"/>
      <c r="K86" s="19">
        <v>1</v>
      </c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15</v>
      </c>
      <c r="F87" s="19"/>
      <c r="G87" s="19">
        <v>10</v>
      </c>
      <c r="H87" s="19"/>
      <c r="I87" s="19">
        <v>10</v>
      </c>
      <c r="J87" s="19"/>
      <c r="K87" s="19">
        <v>30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>
        <v>16</v>
      </c>
      <c r="F88" s="19"/>
      <c r="G88" s="19"/>
      <c r="H88" s="19"/>
      <c r="I88" s="19">
        <v>16</v>
      </c>
      <c r="J88" s="19"/>
      <c r="K88" s="19"/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12</v>
      </c>
      <c r="F89" s="19"/>
      <c r="G89" s="19">
        <v>3</v>
      </c>
      <c r="H89" s="19"/>
      <c r="I89" s="19">
        <v>16</v>
      </c>
      <c r="J89" s="19"/>
      <c r="K89" s="19">
        <v>18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637</v>
      </c>
      <c r="B2" s="855"/>
      <c r="C2" s="855"/>
      <c r="D2" s="699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699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00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01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6</v>
      </c>
      <c r="F8" s="18"/>
      <c r="G8" s="19"/>
      <c r="H8" s="19"/>
      <c r="I8" s="19">
        <v>6</v>
      </c>
      <c r="J8" s="18"/>
      <c r="K8" s="19">
        <v>30</v>
      </c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15</v>
      </c>
      <c r="F9" s="22"/>
      <c r="G9" s="19"/>
      <c r="H9" s="19"/>
      <c r="I9" s="19"/>
      <c r="J9" s="21"/>
      <c r="K9" s="19"/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>
        <v>30</v>
      </c>
      <c r="H10" s="19"/>
      <c r="I10" s="19">
        <v>6</v>
      </c>
      <c r="J10" s="18"/>
      <c r="K10" s="19">
        <v>30</v>
      </c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>
        <v>10</v>
      </c>
      <c r="F11" s="27"/>
      <c r="G11" s="21"/>
      <c r="H11" s="28"/>
      <c r="I11" s="21"/>
      <c r="J11" s="21"/>
      <c r="K11" s="21">
        <v>10</v>
      </c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/>
      <c r="F14" s="22"/>
      <c r="G14" s="19">
        <v>12</v>
      </c>
      <c r="H14" s="19"/>
      <c r="I14" s="19"/>
      <c r="J14" s="31"/>
      <c r="K14" s="19">
        <v>5</v>
      </c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>
        <v>20</v>
      </c>
      <c r="F16" s="27"/>
      <c r="G16" s="21"/>
      <c r="H16" s="28"/>
      <c r="I16" s="21">
        <v>2</v>
      </c>
      <c r="J16" s="21"/>
      <c r="K16" s="21">
        <v>15</v>
      </c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10</v>
      </c>
      <c r="F17" s="22"/>
      <c r="G17" s="19">
        <v>10</v>
      </c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>
        <v>1</v>
      </c>
      <c r="F18" s="22"/>
      <c r="G18" s="19"/>
      <c r="H18" s="19"/>
      <c r="I18" s="19"/>
      <c r="J18" s="18"/>
      <c r="K18" s="19">
        <v>1</v>
      </c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10</v>
      </c>
      <c r="F20" s="22"/>
      <c r="G20" s="19">
        <v>12</v>
      </c>
      <c r="H20" s="19"/>
      <c r="I20" s="19">
        <v>6</v>
      </c>
      <c r="J20" s="18"/>
      <c r="K20" s="19"/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>
        <v>6</v>
      </c>
      <c r="F21" s="22"/>
      <c r="G21" s="19">
        <v>20</v>
      </c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/>
      <c r="H26" s="19"/>
      <c r="I26" s="19"/>
      <c r="J26" s="18"/>
      <c r="K26" s="19">
        <v>20</v>
      </c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/>
      <c r="F31" s="22"/>
      <c r="G31" s="19">
        <v>6</v>
      </c>
      <c r="H31" s="19"/>
      <c r="I31" s="19"/>
      <c r="J31" s="18"/>
      <c r="K31" s="19">
        <v>10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/>
      <c r="F32" s="22"/>
      <c r="G32" s="21"/>
      <c r="H32" s="19"/>
      <c r="I32" s="21"/>
      <c r="J32" s="21"/>
      <c r="K32" s="21">
        <v>20</v>
      </c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/>
      <c r="F33" s="22"/>
      <c r="G33" s="19"/>
      <c r="H33" s="19"/>
      <c r="I33" s="19">
        <v>6</v>
      </c>
      <c r="J33" s="18"/>
      <c r="K33" s="19">
        <v>15</v>
      </c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>
        <v>20</v>
      </c>
      <c r="F34" s="22"/>
      <c r="G34" s="19">
        <v>30</v>
      </c>
      <c r="H34" s="19"/>
      <c r="I34" s="19">
        <v>6</v>
      </c>
      <c r="J34" s="18"/>
      <c r="K34" s="19">
        <v>20</v>
      </c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>
        <v>2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30</v>
      </c>
      <c r="F36" s="22"/>
      <c r="G36" s="19">
        <v>20</v>
      </c>
      <c r="H36" s="19"/>
      <c r="I36" s="19">
        <v>6</v>
      </c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/>
      <c r="F37" s="22"/>
      <c r="G37" s="19">
        <v>20</v>
      </c>
      <c r="H37" s="19"/>
      <c r="I37" s="19"/>
      <c r="J37" s="18"/>
      <c r="K37" s="19">
        <v>15</v>
      </c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/>
      <c r="F38" s="22"/>
      <c r="G38" s="19">
        <v>22</v>
      </c>
      <c r="H38" s="19"/>
      <c r="I38" s="19"/>
      <c r="J38" s="18"/>
      <c r="K38" s="19">
        <v>15</v>
      </c>
      <c r="L38" s="19"/>
    </row>
    <row r="39" spans="1:13" x14ac:dyDescent="0.25">
      <c r="A39" s="35">
        <v>7501147515035</v>
      </c>
      <c r="B39" s="35" t="s">
        <v>75</v>
      </c>
      <c r="C39" s="57" t="s">
        <v>76</v>
      </c>
      <c r="D39" s="57">
        <v>0.8</v>
      </c>
      <c r="E39" s="702"/>
      <c r="F39" s="702"/>
      <c r="G39" s="702"/>
      <c r="H39" s="702"/>
      <c r="I39" s="702"/>
      <c r="J39" s="702"/>
      <c r="K39" s="702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/>
      <c r="F40" s="22"/>
      <c r="G40" s="19"/>
      <c r="H40" s="19"/>
      <c r="I40" s="19"/>
      <c r="J40" s="18"/>
      <c r="K40" s="19"/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/>
      <c r="F41" s="22"/>
      <c r="G41" s="21">
        <v>60</v>
      </c>
      <c r="H41" s="19"/>
      <c r="I41" s="21"/>
      <c r="J41" s="21"/>
      <c r="K41" s="21">
        <v>50</v>
      </c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8</v>
      </c>
      <c r="F42" s="22"/>
      <c r="G42" s="19"/>
      <c r="H42" s="19"/>
      <c r="I42" s="19"/>
      <c r="J42" s="18"/>
      <c r="K42" s="19">
        <v>10</v>
      </c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>
        <v>1</v>
      </c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>
        <v>40</v>
      </c>
      <c r="F44" s="22"/>
      <c r="G44" s="19">
        <v>30</v>
      </c>
      <c r="H44" s="19"/>
      <c r="I44" s="19">
        <v>15</v>
      </c>
      <c r="J44" s="18"/>
      <c r="K44" s="19">
        <v>15</v>
      </c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>
        <v>30</v>
      </c>
      <c r="F45" s="22"/>
      <c r="G45" s="19">
        <v>30</v>
      </c>
      <c r="H45" s="19"/>
      <c r="I45" s="19">
        <v>10</v>
      </c>
      <c r="J45" s="18"/>
      <c r="K45" s="19">
        <v>20</v>
      </c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>
        <v>30</v>
      </c>
      <c r="H46" s="19"/>
      <c r="I46" s="19">
        <v>10</v>
      </c>
      <c r="J46" s="18"/>
      <c r="K46" s="19"/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>
        <v>30</v>
      </c>
      <c r="F47" s="22"/>
      <c r="G47" s="18"/>
      <c r="H47" s="19"/>
      <c r="I47" s="18"/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>
        <v>3</v>
      </c>
      <c r="F48" s="22"/>
      <c r="G48" s="19">
        <v>3</v>
      </c>
      <c r="H48" s="19"/>
      <c r="I48" s="19"/>
      <c r="J48" s="18"/>
      <c r="K48" s="19"/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/>
      <c r="F49" s="22"/>
      <c r="G49" s="19">
        <v>15</v>
      </c>
      <c r="H49" s="19"/>
      <c r="I49" s="19">
        <v>8</v>
      </c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>
        <v>2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>
        <v>10</v>
      </c>
      <c r="F51" s="22"/>
      <c r="G51" s="19">
        <v>5</v>
      </c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>
        <v>10</v>
      </c>
      <c r="F52" s="22"/>
      <c r="G52" s="19"/>
      <c r="H52" s="19"/>
      <c r="I52" s="19"/>
      <c r="J52" s="18"/>
      <c r="K52" s="19">
        <v>7</v>
      </c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>
        <v>10</v>
      </c>
      <c r="F53" s="22"/>
      <c r="G53" s="19"/>
      <c r="H53" s="19"/>
      <c r="I53" s="19"/>
      <c r="J53" s="18"/>
      <c r="K53" s="19">
        <v>10</v>
      </c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2</v>
      </c>
      <c r="F54" s="22"/>
      <c r="G54" s="19">
        <v>2</v>
      </c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>
        <v>2</v>
      </c>
      <c r="F55" s="22"/>
      <c r="G55" s="19">
        <v>2</v>
      </c>
      <c r="H55" s="19"/>
      <c r="I55" s="19"/>
      <c r="J55" s="18"/>
      <c r="K55" s="19">
        <v>3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>
        <v>6</v>
      </c>
      <c r="F57" s="22"/>
      <c r="G57" s="28"/>
      <c r="H57" s="28"/>
      <c r="I57" s="28"/>
      <c r="J57" s="18"/>
      <c r="K57" s="28">
        <v>10</v>
      </c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>
        <v>6</v>
      </c>
      <c r="F58" s="22"/>
      <c r="G58" s="19"/>
      <c r="H58" s="19"/>
      <c r="I58" s="19"/>
      <c r="J58" s="18"/>
      <c r="K58" s="19">
        <v>10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/>
      <c r="F61" s="18"/>
      <c r="G61" s="19"/>
      <c r="H61" s="19"/>
      <c r="I61" s="19"/>
      <c r="J61" s="18"/>
      <c r="K61" s="19">
        <v>1</v>
      </c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>
        <v>1</v>
      </c>
      <c r="F63" s="18"/>
      <c r="G63" s="19">
        <v>2</v>
      </c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/>
      <c r="F64" s="18"/>
      <c r="G64" s="19">
        <v>40</v>
      </c>
      <c r="H64" s="19"/>
      <c r="I64" s="19">
        <v>30</v>
      </c>
      <c r="J64" s="18"/>
      <c r="K64" s="19">
        <v>25</v>
      </c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>
        <v>10</v>
      </c>
      <c r="F65" s="18"/>
      <c r="G65" s="19"/>
      <c r="H65" s="19"/>
      <c r="I65" s="19">
        <v>10</v>
      </c>
      <c r="J65" s="18"/>
      <c r="K65" s="19">
        <v>10</v>
      </c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>
        <v>7</v>
      </c>
      <c r="F66" s="18"/>
      <c r="G66" s="19"/>
      <c r="H66" s="19"/>
      <c r="I66" s="19">
        <v>8</v>
      </c>
      <c r="J66" s="18"/>
      <c r="K66" s="19">
        <v>20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>
        <v>40</v>
      </c>
      <c r="F67" s="18"/>
      <c r="G67" s="19">
        <v>20</v>
      </c>
      <c r="H67" s="19"/>
      <c r="I67" s="19">
        <v>20</v>
      </c>
      <c r="J67" s="18"/>
      <c r="K67" s="19">
        <v>20</v>
      </c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/>
      <c r="F68" s="18"/>
      <c r="G68" s="21">
        <v>30</v>
      </c>
      <c r="H68" s="19"/>
      <c r="I68" s="21">
        <v>20</v>
      </c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>
        <v>10</v>
      </c>
      <c r="F69" s="18"/>
      <c r="G69" s="19"/>
      <c r="H69" s="19"/>
      <c r="I69" s="19">
        <v>15</v>
      </c>
      <c r="J69" s="18"/>
      <c r="K69" s="19">
        <v>10</v>
      </c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/>
      <c r="F70" s="18"/>
      <c r="G70" s="19">
        <v>4</v>
      </c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/>
      <c r="F71" s="18"/>
      <c r="G71" s="19">
        <v>44</v>
      </c>
      <c r="H71" s="19"/>
      <c r="I71" s="19"/>
      <c r="J71" s="18"/>
      <c r="K71" s="19">
        <v>10</v>
      </c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>
        <v>100</v>
      </c>
      <c r="F72" s="18"/>
      <c r="G72" s="19">
        <v>100</v>
      </c>
      <c r="H72" s="19"/>
      <c r="I72" s="19">
        <v>60</v>
      </c>
      <c r="J72" s="18"/>
      <c r="K72" s="19">
        <v>30</v>
      </c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>
        <v>10</v>
      </c>
      <c r="F73" s="18"/>
      <c r="G73" s="19"/>
      <c r="H73" s="19"/>
      <c r="I73" s="19">
        <v>6</v>
      </c>
      <c r="J73" s="18"/>
      <c r="K73" s="19">
        <v>10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>
        <v>200</v>
      </c>
      <c r="F74" s="18"/>
      <c r="G74" s="19">
        <v>100</v>
      </c>
      <c r="H74" s="19"/>
      <c r="I74" s="19">
        <v>40</v>
      </c>
      <c r="J74" s="18"/>
      <c r="K74" s="19">
        <v>50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6</v>
      </c>
      <c r="F75" s="18"/>
      <c r="G75" s="19">
        <v>10</v>
      </c>
      <c r="H75" s="19"/>
      <c r="I75" s="19">
        <v>2</v>
      </c>
      <c r="J75" s="18"/>
      <c r="K75" s="19">
        <v>2</v>
      </c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/>
      <c r="F76" s="19"/>
      <c r="G76" s="38"/>
      <c r="H76" s="19"/>
      <c r="I76" s="486"/>
      <c r="J76" s="19"/>
      <c r="K76" s="486">
        <v>5</v>
      </c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>
        <v>12</v>
      </c>
      <c r="F77" s="19"/>
      <c r="G77" s="19">
        <v>5</v>
      </c>
      <c r="H77" s="19"/>
      <c r="I77" s="19"/>
      <c r="J77" s="19"/>
      <c r="K77" s="19">
        <v>5</v>
      </c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>
        <v>6</v>
      </c>
      <c r="F78" s="19"/>
      <c r="G78" s="19"/>
      <c r="H78" s="19"/>
      <c r="I78" s="19"/>
      <c r="J78" s="19"/>
      <c r="K78" s="19">
        <v>2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/>
      <c r="F79" s="21"/>
      <c r="G79" s="21">
        <v>10</v>
      </c>
      <c r="H79" s="21"/>
      <c r="I79" s="21"/>
      <c r="J79" s="28"/>
      <c r="K79" s="21">
        <v>10</v>
      </c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/>
      <c r="F80" s="21"/>
      <c r="G80" s="21"/>
      <c r="H80" s="21"/>
      <c r="I80" s="21"/>
      <c r="J80" s="28"/>
      <c r="K80" s="21">
        <v>5</v>
      </c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/>
      <c r="H81" s="19"/>
      <c r="I81" s="19"/>
      <c r="J81" s="19"/>
      <c r="K81" s="19">
        <v>15</v>
      </c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/>
      <c r="F82" s="21"/>
      <c r="G82" s="21"/>
      <c r="H82" s="21"/>
      <c r="I82" s="21">
        <v>6</v>
      </c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>
        <v>2</v>
      </c>
      <c r="H83" s="21"/>
      <c r="I83" s="21">
        <v>1</v>
      </c>
      <c r="J83" s="21"/>
      <c r="K83" s="21">
        <v>2</v>
      </c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3</v>
      </c>
      <c r="F85" s="19"/>
      <c r="G85" s="19"/>
      <c r="H85" s="19"/>
      <c r="I85" s="19">
        <v>1</v>
      </c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/>
      <c r="F87" s="19"/>
      <c r="G87" s="19"/>
      <c r="H87" s="19"/>
      <c r="I87" s="19"/>
      <c r="J87" s="19"/>
      <c r="K87" s="19">
        <v>20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/>
      <c r="F88" s="19"/>
      <c r="G88" s="19">
        <v>16</v>
      </c>
      <c r="H88" s="19"/>
      <c r="I88" s="19"/>
      <c r="J88" s="19"/>
      <c r="K88" s="19">
        <v>8</v>
      </c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/>
      <c r="F89" s="19"/>
      <c r="G89" s="19">
        <v>24</v>
      </c>
      <c r="H89" s="19"/>
      <c r="I89" s="19"/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2.85546875" style="7" customWidth="1"/>
    <col min="2" max="2" width="6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hidden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638</v>
      </c>
      <c r="B2" s="855"/>
      <c r="C2" s="855"/>
      <c r="D2" s="703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03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04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05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16">
        <v>7501147513291</v>
      </c>
      <c r="B8" s="16" t="s">
        <v>14</v>
      </c>
      <c r="C8" s="17" t="s">
        <v>15</v>
      </c>
      <c r="D8" s="17">
        <v>0.18</v>
      </c>
      <c r="E8" s="19">
        <v>10</v>
      </c>
      <c r="F8" s="18"/>
      <c r="G8" s="19">
        <v>20</v>
      </c>
      <c r="H8" s="19"/>
      <c r="I8" s="19"/>
      <c r="J8" s="18"/>
      <c r="K8" s="19"/>
      <c r="L8" s="19"/>
    </row>
    <row r="9" spans="1:13" x14ac:dyDescent="0.25">
      <c r="A9" s="16">
        <v>994260</v>
      </c>
      <c r="B9" s="16">
        <v>50911</v>
      </c>
      <c r="C9" s="20" t="s">
        <v>16</v>
      </c>
      <c r="D9" s="20">
        <v>4.2</v>
      </c>
      <c r="E9" s="19">
        <v>15</v>
      </c>
      <c r="F9" s="22"/>
      <c r="G9" s="19">
        <v>20</v>
      </c>
      <c r="H9" s="19"/>
      <c r="I9" s="19"/>
      <c r="J9" s="21"/>
      <c r="K9" s="19"/>
      <c r="L9" s="19"/>
    </row>
    <row r="10" spans="1:13" x14ac:dyDescent="0.25">
      <c r="A10" s="16">
        <v>7501147513284</v>
      </c>
      <c r="B10" s="16" t="s">
        <v>17</v>
      </c>
      <c r="C10" s="23" t="s">
        <v>18</v>
      </c>
      <c r="D10" s="23">
        <v>0.18</v>
      </c>
      <c r="E10" s="19">
        <v>10</v>
      </c>
      <c r="F10" s="22"/>
      <c r="G10" s="19">
        <v>20</v>
      </c>
      <c r="H10" s="19"/>
      <c r="I10" s="19"/>
      <c r="J10" s="18"/>
      <c r="K10" s="19"/>
      <c r="L10" s="19"/>
    </row>
    <row r="11" spans="1:13" x14ac:dyDescent="0.25">
      <c r="A11" s="16">
        <v>990923</v>
      </c>
      <c r="B11" s="16" t="s">
        <v>19</v>
      </c>
      <c r="C11" s="25" t="s">
        <v>20</v>
      </c>
      <c r="D11" s="25">
        <v>2.5</v>
      </c>
      <c r="E11" s="21"/>
      <c r="F11" s="27"/>
      <c r="G11" s="21">
        <v>10</v>
      </c>
      <c r="H11" s="28"/>
      <c r="I11" s="21"/>
      <c r="J11" s="21"/>
      <c r="K11" s="21"/>
      <c r="L11" s="19"/>
    </row>
    <row r="12" spans="1:13" x14ac:dyDescent="0.25">
      <c r="A12" s="29">
        <v>990424</v>
      </c>
      <c r="B12" s="29" t="s">
        <v>22</v>
      </c>
      <c r="C12" s="30" t="s">
        <v>23</v>
      </c>
      <c r="D12" s="30">
        <v>5</v>
      </c>
      <c r="E12" s="19">
        <v>4</v>
      </c>
      <c r="F12" s="22"/>
      <c r="G12" s="19"/>
      <c r="H12" s="19"/>
      <c r="I12" s="19"/>
      <c r="J12" s="18"/>
      <c r="K12" s="19"/>
      <c r="L12" s="19"/>
    </row>
    <row r="13" spans="1:13" x14ac:dyDescent="0.25">
      <c r="A13" s="16">
        <v>992045</v>
      </c>
      <c r="B13" s="16" t="s">
        <v>24</v>
      </c>
      <c r="C13" s="17" t="s">
        <v>25</v>
      </c>
      <c r="D13" s="17">
        <v>2.5</v>
      </c>
      <c r="E13" s="19"/>
      <c r="F13" s="22"/>
      <c r="G13" s="19">
        <v>10</v>
      </c>
      <c r="H13" s="19"/>
      <c r="I13" s="19"/>
      <c r="J13" s="18"/>
      <c r="K13" s="19"/>
      <c r="L13" s="19"/>
    </row>
    <row r="14" spans="1:13" x14ac:dyDescent="0.25">
      <c r="A14" s="16">
        <v>990323</v>
      </c>
      <c r="B14" s="16" t="s">
        <v>26</v>
      </c>
      <c r="C14" s="17" t="s">
        <v>27</v>
      </c>
      <c r="D14" s="17">
        <v>5</v>
      </c>
      <c r="E14" s="19">
        <v>4</v>
      </c>
      <c r="F14" s="22"/>
      <c r="G14" s="19"/>
      <c r="H14" s="19"/>
      <c r="I14" s="19"/>
      <c r="J14" s="31"/>
      <c r="K14" s="19"/>
      <c r="L14" s="19"/>
    </row>
    <row r="15" spans="1:13" x14ac:dyDescent="0.25">
      <c r="A15" s="16">
        <v>990849</v>
      </c>
      <c r="B15" s="16" t="s">
        <v>28</v>
      </c>
      <c r="C15" s="17" t="s">
        <v>29</v>
      </c>
      <c r="D15" s="17">
        <v>5.0199999999999996</v>
      </c>
      <c r="E15" s="19"/>
      <c r="F15" s="22"/>
      <c r="G15" s="19">
        <v>5</v>
      </c>
      <c r="H15" s="19"/>
      <c r="I15" s="19"/>
      <c r="J15" s="18"/>
      <c r="K15" s="19"/>
      <c r="L15" s="19"/>
    </row>
    <row r="16" spans="1:13" x14ac:dyDescent="0.25">
      <c r="A16" s="16">
        <v>991163</v>
      </c>
      <c r="B16" s="16" t="s">
        <v>32</v>
      </c>
      <c r="C16" s="17" t="s">
        <v>33</v>
      </c>
      <c r="D16" s="17">
        <v>4.5</v>
      </c>
      <c r="E16" s="21"/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16">
        <v>990409</v>
      </c>
      <c r="B17" s="16" t="s">
        <v>34</v>
      </c>
      <c r="C17" s="17" t="s">
        <v>35</v>
      </c>
      <c r="D17" s="17">
        <v>5.97</v>
      </c>
      <c r="E17" s="19">
        <v>10</v>
      </c>
      <c r="F17" s="22"/>
      <c r="G17" s="19">
        <v>10</v>
      </c>
      <c r="H17" s="19"/>
      <c r="I17" s="19"/>
      <c r="J17" s="18"/>
      <c r="K17" s="19"/>
      <c r="L17" s="19"/>
    </row>
    <row r="18" spans="1:13" x14ac:dyDescent="0.25">
      <c r="A18" s="16">
        <v>990307</v>
      </c>
      <c r="B18" s="16">
        <v>10124</v>
      </c>
      <c r="C18" s="17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16">
        <v>990415</v>
      </c>
      <c r="B19" s="16" t="s">
        <v>38</v>
      </c>
      <c r="C19" s="17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16">
        <v>7501147535194</v>
      </c>
      <c r="B20" s="16" t="s">
        <v>40</v>
      </c>
      <c r="C20" s="17" t="s">
        <v>41</v>
      </c>
      <c r="D20" s="17">
        <v>0.25</v>
      </c>
      <c r="E20" s="19">
        <v>10</v>
      </c>
      <c r="F20" s="22"/>
      <c r="G20" s="19"/>
      <c r="H20" s="19"/>
      <c r="I20" s="19"/>
      <c r="J20" s="18"/>
      <c r="K20" s="19"/>
      <c r="L20" s="19"/>
    </row>
    <row r="21" spans="1:13" x14ac:dyDescent="0.25">
      <c r="A21" s="16">
        <v>992082</v>
      </c>
      <c r="B21" s="16">
        <v>10360</v>
      </c>
      <c r="C21" s="17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16">
        <v>990092</v>
      </c>
      <c r="B22" s="16">
        <v>10162</v>
      </c>
      <c r="C22" s="17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16">
        <v>990856</v>
      </c>
      <c r="B23" s="16">
        <v>51054</v>
      </c>
      <c r="C23" s="17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16">
        <v>990423</v>
      </c>
      <c r="B24" s="16" t="s">
        <v>47</v>
      </c>
      <c r="C24" s="17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16">
        <v>990401</v>
      </c>
      <c r="B25" s="16" t="s">
        <v>49</v>
      </c>
      <c r="C25" s="17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16">
        <v>7501147512256</v>
      </c>
      <c r="B26" s="16" t="s">
        <v>51</v>
      </c>
      <c r="C26" s="17" t="s">
        <v>52</v>
      </c>
      <c r="D26" s="17">
        <v>0.25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29">
        <v>7501057710483</v>
      </c>
      <c r="B27" s="29">
        <v>10483</v>
      </c>
      <c r="C27" s="30" t="s">
        <v>53</v>
      </c>
      <c r="D27" s="30">
        <v>0.25</v>
      </c>
      <c r="E27" s="19">
        <v>15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16">
        <v>990824</v>
      </c>
      <c r="B28" s="16">
        <v>10476</v>
      </c>
      <c r="C28" s="17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16">
        <v>992084</v>
      </c>
      <c r="B29" s="16" t="s">
        <v>55</v>
      </c>
      <c r="C29" s="17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16">
        <v>990407</v>
      </c>
      <c r="B30" s="16" t="s">
        <v>57</v>
      </c>
      <c r="C30" s="17" t="s">
        <v>58</v>
      </c>
      <c r="D30" s="17">
        <v>1.8</v>
      </c>
      <c r="E30" s="19">
        <v>25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16">
        <v>7501057720192</v>
      </c>
      <c r="B31" s="16">
        <v>20192</v>
      </c>
      <c r="C31" s="17" t="s">
        <v>59</v>
      </c>
      <c r="D31" s="17">
        <v>0.5</v>
      </c>
      <c r="E31" s="19">
        <v>10</v>
      </c>
      <c r="F31" s="22"/>
      <c r="G31" s="19"/>
      <c r="H31" s="19"/>
      <c r="I31" s="19"/>
      <c r="J31" s="18"/>
      <c r="K31" s="19">
        <v>10</v>
      </c>
      <c r="L31" s="19"/>
    </row>
    <row r="32" spans="1:13" x14ac:dyDescent="0.25">
      <c r="A32" s="16">
        <v>990322</v>
      </c>
      <c r="B32" s="16" t="s">
        <v>60</v>
      </c>
      <c r="C32" s="17" t="s">
        <v>61</v>
      </c>
      <c r="D32" s="17">
        <v>2.23</v>
      </c>
      <c r="E32" s="21"/>
      <c r="F32" s="22"/>
      <c r="G32" s="21">
        <v>20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16">
        <v>7501147510443</v>
      </c>
      <c r="B33" s="16" t="s">
        <v>63</v>
      </c>
      <c r="C33" s="17" t="s">
        <v>64</v>
      </c>
      <c r="D33" s="17">
        <v>0.5</v>
      </c>
      <c r="E33" s="19">
        <v>10</v>
      </c>
      <c r="F33" s="22"/>
      <c r="G33" s="19">
        <v>20</v>
      </c>
      <c r="H33" s="19"/>
      <c r="I33" s="19"/>
      <c r="J33" s="18"/>
      <c r="K33" s="19"/>
      <c r="L33" s="19"/>
    </row>
    <row r="34" spans="1:13" x14ac:dyDescent="0.25">
      <c r="A34" s="16">
        <v>990426</v>
      </c>
      <c r="B34" s="16" t="s">
        <v>66</v>
      </c>
      <c r="C34" s="17" t="s">
        <v>67</v>
      </c>
      <c r="D34" s="17">
        <v>2</v>
      </c>
      <c r="E34" s="19"/>
      <c r="F34" s="22"/>
      <c r="G34" s="19">
        <v>20</v>
      </c>
      <c r="H34" s="19"/>
      <c r="I34" s="19"/>
      <c r="J34" s="18"/>
      <c r="K34" s="19"/>
      <c r="L34" s="19"/>
    </row>
    <row r="35" spans="1:13" x14ac:dyDescent="0.25">
      <c r="A35" s="16">
        <v>990404</v>
      </c>
      <c r="B35" s="16" t="s">
        <v>68</v>
      </c>
      <c r="C35" s="17" t="s">
        <v>69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16">
        <v>990855</v>
      </c>
      <c r="B36" s="16">
        <v>51056</v>
      </c>
      <c r="C36" s="17" t="s">
        <v>70</v>
      </c>
      <c r="D36" s="17">
        <v>2.42</v>
      </c>
      <c r="E36" s="19">
        <v>30</v>
      </c>
      <c r="F36" s="22"/>
      <c r="G36" s="19"/>
      <c r="H36" s="19"/>
      <c r="I36" s="19"/>
      <c r="J36" s="21"/>
      <c r="K36" s="19"/>
      <c r="L36" s="19"/>
    </row>
    <row r="37" spans="1:13" x14ac:dyDescent="0.25">
      <c r="A37" s="16">
        <v>990420</v>
      </c>
      <c r="B37" s="16" t="s">
        <v>71</v>
      </c>
      <c r="C37" s="17" t="s">
        <v>72</v>
      </c>
      <c r="D37" s="17">
        <v>2.2000000000000002</v>
      </c>
      <c r="E37" s="19"/>
      <c r="F37" s="22"/>
      <c r="G37" s="19"/>
      <c r="H37" s="19"/>
      <c r="I37" s="19"/>
      <c r="J37" s="18"/>
      <c r="K37" s="19"/>
      <c r="L37" s="19"/>
    </row>
    <row r="38" spans="1:13" x14ac:dyDescent="0.25">
      <c r="A38" s="16">
        <v>7501147515073</v>
      </c>
      <c r="B38" s="16" t="s">
        <v>73</v>
      </c>
      <c r="C38" s="17" t="s">
        <v>74</v>
      </c>
      <c r="D38" s="17">
        <v>0.8</v>
      </c>
      <c r="E38" s="19">
        <v>22</v>
      </c>
      <c r="F38" s="22"/>
      <c r="G38" s="19">
        <v>44</v>
      </c>
      <c r="H38" s="19"/>
      <c r="I38" s="19"/>
      <c r="J38" s="18"/>
      <c r="K38" s="19"/>
      <c r="L38" s="19"/>
    </row>
    <row r="39" spans="1:13" x14ac:dyDescent="0.25">
      <c r="A39" s="35">
        <v>7501147515035</v>
      </c>
      <c r="B39" s="35" t="s">
        <v>75</v>
      </c>
      <c r="C39" s="57" t="s">
        <v>76</v>
      </c>
      <c r="D39" s="57">
        <v>0.8</v>
      </c>
      <c r="E39" s="702"/>
      <c r="F39" s="702"/>
      <c r="G39" s="702"/>
      <c r="H39" s="702"/>
      <c r="I39" s="702"/>
      <c r="J39" s="702"/>
      <c r="K39" s="702"/>
      <c r="L39" s="19"/>
    </row>
    <row r="40" spans="1:13" x14ac:dyDescent="0.25">
      <c r="A40" s="16">
        <v>7501147512263</v>
      </c>
      <c r="B40" s="16" t="s">
        <v>77</v>
      </c>
      <c r="C40" s="17" t="s">
        <v>78</v>
      </c>
      <c r="D40" s="17">
        <v>0.2</v>
      </c>
      <c r="E40" s="19"/>
      <c r="F40" s="22"/>
      <c r="G40" s="19"/>
      <c r="H40" s="19"/>
      <c r="I40" s="19"/>
      <c r="J40" s="18"/>
      <c r="K40" s="19"/>
      <c r="L40" s="19"/>
    </row>
    <row r="41" spans="1:13" x14ac:dyDescent="0.25">
      <c r="A41" s="16">
        <v>990853</v>
      </c>
      <c r="B41" s="16">
        <v>50463</v>
      </c>
      <c r="C41" s="17" t="s">
        <v>79</v>
      </c>
      <c r="D41" s="17">
        <v>3.02</v>
      </c>
      <c r="E41" s="21"/>
      <c r="F41" s="22"/>
      <c r="G41" s="21"/>
      <c r="H41" s="19"/>
      <c r="I41" s="21"/>
      <c r="J41" s="21"/>
      <c r="K41" s="21"/>
      <c r="L41" s="19"/>
      <c r="M41" s="553" t="s">
        <v>551</v>
      </c>
    </row>
    <row r="42" spans="1:13" x14ac:dyDescent="0.25">
      <c r="A42" s="16">
        <v>7501147512829</v>
      </c>
      <c r="B42" s="16" t="s">
        <v>80</v>
      </c>
      <c r="C42" s="17" t="s">
        <v>81</v>
      </c>
      <c r="D42" s="17">
        <v>0.8</v>
      </c>
      <c r="E42" s="19">
        <v>6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16">
        <v>990310</v>
      </c>
      <c r="B43" s="16">
        <v>32320</v>
      </c>
      <c r="C43" s="17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16">
        <v>7501147512317</v>
      </c>
      <c r="B44" s="16" t="s">
        <v>83</v>
      </c>
      <c r="C44" s="17" t="s">
        <v>84</v>
      </c>
      <c r="D44" s="17">
        <v>0.25</v>
      </c>
      <c r="E44" s="19"/>
      <c r="F44" s="22"/>
      <c r="G44" s="19">
        <v>20</v>
      </c>
      <c r="H44" s="19"/>
      <c r="I44" s="19"/>
      <c r="J44" s="18"/>
      <c r="K44" s="19"/>
      <c r="L44" s="19"/>
    </row>
    <row r="45" spans="1:13" x14ac:dyDescent="0.25">
      <c r="A45" s="16">
        <v>7501002226601</v>
      </c>
      <c r="B45" s="16">
        <v>26601</v>
      </c>
      <c r="C45" s="23" t="s">
        <v>86</v>
      </c>
      <c r="D45" s="23">
        <v>0.14000000000000001</v>
      </c>
      <c r="E45" s="19"/>
      <c r="F45" s="22"/>
      <c r="G45" s="19"/>
      <c r="H45" s="19"/>
      <c r="I45" s="19"/>
      <c r="J45" s="18"/>
      <c r="K45" s="19"/>
      <c r="L45" s="19"/>
    </row>
    <row r="46" spans="1:13" x14ac:dyDescent="0.25">
      <c r="A46" s="16">
        <v>7501002226618</v>
      </c>
      <c r="B46" s="16">
        <v>26618</v>
      </c>
      <c r="C46" s="23" t="s">
        <v>87</v>
      </c>
      <c r="D46" s="23">
        <v>0.14000000000000001</v>
      </c>
      <c r="E46" s="19"/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16">
        <v>990430</v>
      </c>
      <c r="B47" s="16">
        <v>53278</v>
      </c>
      <c r="C47" s="17" t="s">
        <v>88</v>
      </c>
      <c r="D47" s="17">
        <v>3.01</v>
      </c>
      <c r="E47" s="18"/>
      <c r="F47" s="22"/>
      <c r="G47" s="18"/>
      <c r="H47" s="19"/>
      <c r="I47" s="18"/>
      <c r="J47" s="18"/>
      <c r="K47" s="18"/>
      <c r="L47" s="19"/>
    </row>
    <row r="48" spans="1:13" x14ac:dyDescent="0.25">
      <c r="A48" s="16">
        <v>990316</v>
      </c>
      <c r="B48" s="16">
        <v>17166</v>
      </c>
      <c r="C48" s="17" t="s">
        <v>91</v>
      </c>
      <c r="D48" s="17">
        <v>3.32</v>
      </c>
      <c r="E48" s="19">
        <v>2</v>
      </c>
      <c r="F48" s="22"/>
      <c r="G48" s="19"/>
      <c r="H48" s="19"/>
      <c r="I48" s="19"/>
      <c r="J48" s="18"/>
      <c r="K48" s="19">
        <v>5</v>
      </c>
      <c r="L48" s="19"/>
      <c r="M48" s="1"/>
    </row>
    <row r="49" spans="1:13" x14ac:dyDescent="0.25">
      <c r="A49" s="16">
        <v>990867</v>
      </c>
      <c r="B49" s="16">
        <v>50599</v>
      </c>
      <c r="C49" s="17" t="s">
        <v>92</v>
      </c>
      <c r="D49" s="17">
        <v>3.53</v>
      </c>
      <c r="E49" s="19">
        <v>6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16">
        <v>990116</v>
      </c>
      <c r="B50" s="16">
        <v>53360</v>
      </c>
      <c r="C50" s="17" t="s">
        <v>93</v>
      </c>
      <c r="D50" s="17">
        <v>3.2</v>
      </c>
      <c r="E50" s="19"/>
      <c r="F50" s="22"/>
      <c r="G50" s="19"/>
      <c r="H50" s="19"/>
      <c r="I50" s="19"/>
      <c r="J50" s="18"/>
      <c r="K50" s="19">
        <v>5</v>
      </c>
      <c r="L50" s="19"/>
      <c r="M50" s="1"/>
    </row>
    <row r="51" spans="1:13" x14ac:dyDescent="0.25">
      <c r="A51" s="16">
        <v>990314</v>
      </c>
      <c r="B51" s="16">
        <v>2216</v>
      </c>
      <c r="C51" s="17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29">
        <v>7501002202179</v>
      </c>
      <c r="B52" s="29">
        <v>2179</v>
      </c>
      <c r="C52" s="30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29">
        <v>7501002260520</v>
      </c>
      <c r="B53" s="29">
        <v>26052</v>
      </c>
      <c r="C53" s="30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16">
        <v>990326</v>
      </c>
      <c r="B54" s="16">
        <v>53254</v>
      </c>
      <c r="C54" s="17" t="s">
        <v>97</v>
      </c>
      <c r="D54" s="17">
        <v>2</v>
      </c>
      <c r="E54" s="19">
        <v>2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29">
        <v>990315</v>
      </c>
      <c r="B55" s="29">
        <v>16046</v>
      </c>
      <c r="C55" s="30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>
        <v>5</v>
      </c>
      <c r="L55" s="19"/>
      <c r="M55" s="1"/>
    </row>
    <row r="56" spans="1:13" x14ac:dyDescent="0.25">
      <c r="A56" s="16">
        <v>990833</v>
      </c>
      <c r="B56" s="16">
        <v>53285</v>
      </c>
      <c r="C56" s="17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676">
        <v>990389</v>
      </c>
      <c r="B57" s="676">
        <v>3251</v>
      </c>
      <c r="C57" s="677" t="s">
        <v>101</v>
      </c>
      <c r="D57" s="30">
        <v>3.41</v>
      </c>
      <c r="E57" s="28">
        <v>8</v>
      </c>
      <c r="F57" s="22"/>
      <c r="G57" s="28">
        <v>3</v>
      </c>
      <c r="H57" s="28"/>
      <c r="I57" s="28"/>
      <c r="J57" s="18"/>
      <c r="K57" s="28"/>
      <c r="L57" s="19"/>
      <c r="M57" s="1"/>
    </row>
    <row r="58" spans="1:13" x14ac:dyDescent="0.25">
      <c r="A58" s="16">
        <v>7501002202032</v>
      </c>
      <c r="B58" s="16">
        <v>2032</v>
      </c>
      <c r="C58" s="17" t="s">
        <v>102</v>
      </c>
      <c r="D58" s="17">
        <v>0.4</v>
      </c>
      <c r="E58" s="19"/>
      <c r="F58" s="22"/>
      <c r="G58" s="19"/>
      <c r="H58" s="19"/>
      <c r="I58" s="19"/>
      <c r="J58" s="18"/>
      <c r="K58" s="19">
        <v>10</v>
      </c>
      <c r="L58" s="19"/>
      <c r="M58" s="1"/>
    </row>
    <row r="59" spans="1:13" x14ac:dyDescent="0.25">
      <c r="A59" s="16">
        <v>7501057740411</v>
      </c>
      <c r="B59" s="16">
        <v>40411</v>
      </c>
      <c r="C59" s="17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16">
        <v>7501057740435</v>
      </c>
      <c r="B60" s="16">
        <v>40435</v>
      </c>
      <c r="C60" s="17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16">
        <v>990427</v>
      </c>
      <c r="B61" s="16" t="s">
        <v>105</v>
      </c>
      <c r="C61" s="17" t="s">
        <v>106</v>
      </c>
      <c r="D61" s="17">
        <v>4.41</v>
      </c>
      <c r="E61" s="19">
        <v>1</v>
      </c>
      <c r="F61" s="18"/>
      <c r="G61" s="19">
        <v>1</v>
      </c>
      <c r="H61" s="19"/>
      <c r="I61" s="19"/>
      <c r="J61" s="18"/>
      <c r="K61" s="19"/>
      <c r="L61" s="19"/>
      <c r="M61" s="1"/>
    </row>
    <row r="62" spans="1:13" x14ac:dyDescent="0.25">
      <c r="A62" s="16">
        <v>7501057730207</v>
      </c>
      <c r="B62" s="16">
        <v>30207</v>
      </c>
      <c r="C62" s="17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16">
        <v>990411</v>
      </c>
      <c r="B63" s="16" t="s">
        <v>108</v>
      </c>
      <c r="C63" s="17" t="s">
        <v>109</v>
      </c>
      <c r="D63" s="17">
        <v>1.41</v>
      </c>
      <c r="E63" s="19"/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16">
        <v>7501147512133</v>
      </c>
      <c r="B64" s="16" t="s">
        <v>110</v>
      </c>
      <c r="C64" s="17" t="s">
        <v>111</v>
      </c>
      <c r="D64" s="17">
        <v>0.25</v>
      </c>
      <c r="E64" s="19"/>
      <c r="F64" s="18"/>
      <c r="G64" s="19"/>
      <c r="H64" s="19"/>
      <c r="I64" s="19"/>
      <c r="J64" s="18"/>
      <c r="K64" s="19"/>
      <c r="L64" s="19"/>
    </row>
    <row r="65" spans="1:13" x14ac:dyDescent="0.25">
      <c r="A65" s="29">
        <v>7501325703223</v>
      </c>
      <c r="B65" s="29">
        <v>53223</v>
      </c>
      <c r="C65" s="30" t="s">
        <v>113</v>
      </c>
      <c r="D65" s="30">
        <v>0.2</v>
      </c>
      <c r="E65" s="19">
        <v>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29">
        <v>7501002260452</v>
      </c>
      <c r="B66" s="29">
        <v>26045</v>
      </c>
      <c r="C66" s="30" t="s">
        <v>114</v>
      </c>
      <c r="D66" s="30">
        <v>0.2</v>
      </c>
      <c r="E66" s="19"/>
      <c r="F66" s="18"/>
      <c r="G66" s="19"/>
      <c r="H66" s="19"/>
      <c r="I66" s="19"/>
      <c r="J66" s="18"/>
      <c r="K66" s="19">
        <v>20</v>
      </c>
      <c r="L66" s="19"/>
    </row>
    <row r="67" spans="1:13" x14ac:dyDescent="0.25">
      <c r="A67" s="16">
        <v>7501147519248</v>
      </c>
      <c r="B67" s="16" t="s">
        <v>116</v>
      </c>
      <c r="C67" s="25" t="s">
        <v>117</v>
      </c>
      <c r="D67" s="25">
        <v>0.25</v>
      </c>
      <c r="E67" s="19"/>
      <c r="F67" s="18"/>
      <c r="G67" s="19">
        <v>30</v>
      </c>
      <c r="H67" s="19"/>
      <c r="I67" s="19"/>
      <c r="J67" s="18"/>
      <c r="K67" s="19"/>
      <c r="L67" s="19"/>
    </row>
    <row r="68" spans="1:13" x14ac:dyDescent="0.25">
      <c r="A68" s="16">
        <v>7501147510993</v>
      </c>
      <c r="B68" s="16" t="s">
        <v>118</v>
      </c>
      <c r="C68" s="25" t="s">
        <v>119</v>
      </c>
      <c r="D68" s="25">
        <v>0.2</v>
      </c>
      <c r="E68" s="21"/>
      <c r="F68" s="18"/>
      <c r="G68" s="21">
        <v>30</v>
      </c>
      <c r="H68" s="19"/>
      <c r="I68" s="21"/>
      <c r="J68" s="21"/>
      <c r="K68" s="21"/>
      <c r="L68" s="19"/>
    </row>
    <row r="69" spans="1:13" x14ac:dyDescent="0.25">
      <c r="A69" s="16">
        <v>750147512775</v>
      </c>
      <c r="B69" s="16" t="s">
        <v>120</v>
      </c>
      <c r="C69" s="25" t="s">
        <v>121</v>
      </c>
      <c r="D69" s="25">
        <v>0.25</v>
      </c>
      <c r="E69" s="19"/>
      <c r="F69" s="18"/>
      <c r="G69" s="19"/>
      <c r="H69" s="19"/>
      <c r="I69" s="19"/>
      <c r="J69" s="18"/>
      <c r="K69" s="19"/>
      <c r="L69" s="19"/>
    </row>
    <row r="70" spans="1:13" x14ac:dyDescent="0.25">
      <c r="A70" s="16">
        <v>994255</v>
      </c>
      <c r="B70" s="16">
        <v>53315</v>
      </c>
      <c r="C70" s="20" t="s">
        <v>122</v>
      </c>
      <c r="D70" s="25">
        <v>3.2</v>
      </c>
      <c r="E70" s="19">
        <v>6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16">
        <v>7501325703346</v>
      </c>
      <c r="B71" s="16">
        <v>53346</v>
      </c>
      <c r="C71" s="25" t="s">
        <v>123</v>
      </c>
      <c r="D71" s="25">
        <v>0.8</v>
      </c>
      <c r="E71" s="19">
        <v>8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16">
        <v>7501147511204</v>
      </c>
      <c r="B72" s="16" t="s">
        <v>124</v>
      </c>
      <c r="C72" s="25" t="s">
        <v>125</v>
      </c>
      <c r="D72" s="25">
        <v>0.08</v>
      </c>
      <c r="E72" s="19"/>
      <c r="F72" s="18"/>
      <c r="G72" s="19">
        <v>80</v>
      </c>
      <c r="H72" s="19"/>
      <c r="I72" s="19"/>
      <c r="J72" s="18"/>
      <c r="K72" s="19"/>
      <c r="L72" s="19"/>
    </row>
    <row r="73" spans="1:13" x14ac:dyDescent="0.25">
      <c r="A73" s="16">
        <v>7501057720253</v>
      </c>
      <c r="B73" s="16">
        <v>20253</v>
      </c>
      <c r="C73" s="25" t="s">
        <v>128</v>
      </c>
      <c r="D73" s="25">
        <v>0.5</v>
      </c>
      <c r="E73" s="19">
        <v>15</v>
      </c>
      <c r="F73" s="18"/>
      <c r="G73" s="19"/>
      <c r="H73" s="19"/>
      <c r="I73" s="19"/>
      <c r="J73" s="18"/>
      <c r="K73" s="19">
        <v>15</v>
      </c>
      <c r="L73" s="19"/>
    </row>
    <row r="74" spans="1:13" x14ac:dyDescent="0.25">
      <c r="A74" s="16">
        <v>994262</v>
      </c>
      <c r="B74" s="41">
        <v>53483</v>
      </c>
      <c r="C74" s="25" t="s">
        <v>129</v>
      </c>
      <c r="D74" s="25">
        <v>1.6</v>
      </c>
      <c r="E74" s="19"/>
      <c r="F74" s="18"/>
      <c r="G74" s="19">
        <v>100</v>
      </c>
      <c r="H74" s="19"/>
      <c r="I74" s="19"/>
      <c r="J74" s="18"/>
      <c r="K74" s="19">
        <v>100</v>
      </c>
      <c r="L74" s="19"/>
      <c r="M74" s="553" t="s">
        <v>552</v>
      </c>
    </row>
    <row r="75" spans="1:13" x14ac:dyDescent="0.25">
      <c r="A75" s="16">
        <v>994264</v>
      </c>
      <c r="B75" s="41" t="s">
        <v>130</v>
      </c>
      <c r="C75" s="25" t="s">
        <v>131</v>
      </c>
      <c r="D75" s="25">
        <v>1.6</v>
      </c>
      <c r="E75" s="19">
        <v>5</v>
      </c>
      <c r="F75" s="18"/>
      <c r="G75" s="19"/>
      <c r="H75" s="19"/>
      <c r="I75" s="19"/>
      <c r="J75" s="18"/>
      <c r="K75" s="19"/>
      <c r="L75" s="19"/>
    </row>
    <row r="76" spans="1:13" x14ac:dyDescent="0.25">
      <c r="A76" s="16">
        <v>7501002202292</v>
      </c>
      <c r="B76" s="42">
        <v>2261</v>
      </c>
      <c r="C76" s="43" t="s">
        <v>132</v>
      </c>
      <c r="D76" s="25">
        <v>0.4</v>
      </c>
      <c r="E76" s="38"/>
      <c r="F76" s="19"/>
      <c r="G76" s="38">
        <v>5</v>
      </c>
      <c r="H76" s="19"/>
      <c r="I76" s="486"/>
      <c r="J76" s="19"/>
      <c r="K76" s="486"/>
      <c r="L76" s="19"/>
    </row>
    <row r="77" spans="1:13" x14ac:dyDescent="0.25">
      <c r="A77" s="16">
        <v>7501002202285</v>
      </c>
      <c r="B77" s="42">
        <v>2285</v>
      </c>
      <c r="C77" s="43" t="s">
        <v>133</v>
      </c>
      <c r="D77" s="25">
        <v>0.4</v>
      </c>
      <c r="E77" s="19"/>
      <c r="F77" s="19"/>
      <c r="G77" s="19">
        <v>5</v>
      </c>
      <c r="H77" s="19"/>
      <c r="I77" s="19"/>
      <c r="J77" s="19"/>
      <c r="K77" s="19"/>
      <c r="L77" s="19"/>
    </row>
    <row r="78" spans="1:13" x14ac:dyDescent="0.25">
      <c r="A78" s="16">
        <v>990132</v>
      </c>
      <c r="B78" s="42">
        <v>10803</v>
      </c>
      <c r="C78" s="43" t="s">
        <v>46</v>
      </c>
      <c r="D78" s="23"/>
      <c r="E78" s="19">
        <v>5</v>
      </c>
      <c r="F78" s="19"/>
      <c r="G78" s="19"/>
      <c r="H78" s="19"/>
      <c r="I78" s="19"/>
      <c r="J78" s="19"/>
      <c r="K78" s="19">
        <v>2</v>
      </c>
      <c r="L78" s="19"/>
    </row>
    <row r="79" spans="1:13" x14ac:dyDescent="0.25">
      <c r="A79" s="16">
        <v>990133</v>
      </c>
      <c r="B79" s="42">
        <v>20451</v>
      </c>
      <c r="C79" s="43" t="s">
        <v>134</v>
      </c>
      <c r="D79" s="23"/>
      <c r="E79" s="21">
        <v>40</v>
      </c>
      <c r="F79" s="21"/>
      <c r="G79" s="21">
        <v>20</v>
      </c>
      <c r="H79" s="21"/>
      <c r="I79" s="21"/>
      <c r="J79" s="28"/>
      <c r="K79" s="21"/>
      <c r="L79" s="19"/>
    </row>
    <row r="80" spans="1:13" x14ac:dyDescent="0.25">
      <c r="A80" s="16">
        <v>990148</v>
      </c>
      <c r="B80" s="42" t="s">
        <v>135</v>
      </c>
      <c r="C80" s="43" t="s">
        <v>136</v>
      </c>
      <c r="D80" s="23"/>
      <c r="E80" s="21">
        <v>5</v>
      </c>
      <c r="F80" s="21"/>
      <c r="G80" s="21">
        <v>5</v>
      </c>
      <c r="H80" s="21"/>
      <c r="I80" s="21"/>
      <c r="J80" s="28"/>
      <c r="K80" s="21"/>
      <c r="L80" s="19"/>
      <c r="M80" s="1"/>
    </row>
    <row r="81" spans="1:13" x14ac:dyDescent="0.25">
      <c r="A81" s="53" t="s">
        <v>156</v>
      </c>
      <c r="B81" s="42" t="s">
        <v>157</v>
      </c>
      <c r="C81" s="43" t="s">
        <v>158</v>
      </c>
      <c r="E81" s="19"/>
      <c r="F81" s="19"/>
      <c r="G81" s="19"/>
      <c r="H81" s="19"/>
      <c r="I81" s="19"/>
      <c r="J81" s="19"/>
      <c r="K81" s="19"/>
      <c r="M81" s="1"/>
    </row>
    <row r="82" spans="1:13" x14ac:dyDescent="0.25">
      <c r="A82" s="16">
        <v>7501147523023</v>
      </c>
      <c r="B82" s="42" t="s">
        <v>171</v>
      </c>
      <c r="C82" s="43" t="s">
        <v>172</v>
      </c>
      <c r="E82" s="21">
        <v>10</v>
      </c>
      <c r="F82" s="21"/>
      <c r="G82" s="21">
        <v>20</v>
      </c>
      <c r="H82" s="21"/>
      <c r="I82" s="21"/>
      <c r="J82" s="21"/>
      <c r="K82" s="21"/>
      <c r="M82" s="1"/>
    </row>
    <row r="83" spans="1:13" x14ac:dyDescent="0.25">
      <c r="A83" s="16">
        <v>990095</v>
      </c>
      <c r="B83" s="42">
        <v>1462</v>
      </c>
      <c r="C83" s="43" t="s">
        <v>223</v>
      </c>
      <c r="E83" s="21">
        <v>2</v>
      </c>
      <c r="F83" s="21"/>
      <c r="G83" s="21"/>
      <c r="H83" s="21"/>
      <c r="I83" s="21"/>
      <c r="J83" s="21"/>
      <c r="K83" s="21">
        <v>6</v>
      </c>
      <c r="M83" s="1"/>
    </row>
    <row r="84" spans="1:13" x14ac:dyDescent="0.25">
      <c r="A84" s="240">
        <v>2155</v>
      </c>
      <c r="B84" s="241">
        <v>53285</v>
      </c>
      <c r="C84" s="242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16">
        <v>990161</v>
      </c>
      <c r="B85" s="42" t="s">
        <v>319</v>
      </c>
      <c r="C85" s="43" t="s">
        <v>320</v>
      </c>
      <c r="D85" s="23"/>
      <c r="E85" s="19">
        <v>3</v>
      </c>
      <c r="F85" s="19"/>
      <c r="G85" s="19"/>
      <c r="H85" s="19"/>
      <c r="I85" s="19"/>
      <c r="J85" s="19"/>
      <c r="K85" s="19"/>
      <c r="M85" s="1"/>
    </row>
    <row r="86" spans="1:13" x14ac:dyDescent="0.25">
      <c r="A86" s="16">
        <v>990160</v>
      </c>
      <c r="B86" s="244">
        <v>10896</v>
      </c>
      <c r="C86" s="245" t="s">
        <v>321</v>
      </c>
      <c r="D86" s="23"/>
      <c r="E86" s="19"/>
      <c r="F86" s="19"/>
      <c r="G86" s="19"/>
      <c r="H86" s="19"/>
      <c r="I86" s="19"/>
      <c r="J86" s="19"/>
      <c r="K86" s="19">
        <v>1</v>
      </c>
      <c r="M86" s="1"/>
    </row>
    <row r="87" spans="1:13" x14ac:dyDescent="0.25">
      <c r="A87" s="53" t="s">
        <v>377</v>
      </c>
      <c r="B87" s="42">
        <v>2308</v>
      </c>
      <c r="C87" s="43" t="s">
        <v>378</v>
      </c>
      <c r="D87" s="23"/>
      <c r="E87" s="19">
        <v>10</v>
      </c>
      <c r="F87" s="19"/>
      <c r="G87" s="19">
        <v>8</v>
      </c>
      <c r="H87" s="19"/>
      <c r="I87" s="19"/>
      <c r="J87" s="19"/>
      <c r="K87" s="19">
        <v>35</v>
      </c>
      <c r="M87" s="1"/>
    </row>
    <row r="88" spans="1:13" x14ac:dyDescent="0.25">
      <c r="A88" s="53" t="s">
        <v>379</v>
      </c>
      <c r="B88" s="42">
        <v>3442</v>
      </c>
      <c r="C88" s="43" t="s">
        <v>402</v>
      </c>
      <c r="D88" s="23"/>
      <c r="E88" s="19">
        <v>8</v>
      </c>
      <c r="F88" s="19"/>
      <c r="G88" s="19"/>
      <c r="H88" s="19"/>
      <c r="I88" s="19"/>
      <c r="J88" s="19"/>
      <c r="K88" s="19">
        <v>16</v>
      </c>
      <c r="M88" s="1"/>
    </row>
    <row r="89" spans="1:13" x14ac:dyDescent="0.25">
      <c r="A89" s="53" t="s">
        <v>381</v>
      </c>
      <c r="B89" s="42">
        <v>25055</v>
      </c>
      <c r="C89" s="43" t="s">
        <v>401</v>
      </c>
      <c r="D89" s="23"/>
      <c r="E89" s="19">
        <v>12</v>
      </c>
      <c r="F89" s="19"/>
      <c r="G89" s="19">
        <v>18</v>
      </c>
      <c r="H89" s="19"/>
      <c r="I89" s="19"/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639</v>
      </c>
      <c r="B2" s="855"/>
      <c r="C2" s="855"/>
      <c r="D2" s="706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06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07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08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/>
      <c r="F8" s="18"/>
      <c r="G8" s="19"/>
      <c r="H8" s="19"/>
      <c r="I8" s="19"/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10</v>
      </c>
      <c r="F9" s="22"/>
      <c r="G9" s="19">
        <v>10</v>
      </c>
      <c r="H9" s="19"/>
      <c r="I9" s="19"/>
      <c r="J9" s="21"/>
      <c r="K9" s="19">
        <v>5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/>
      <c r="F10" s="22"/>
      <c r="G10" s="19"/>
      <c r="H10" s="19"/>
      <c r="I10" s="19">
        <v>10</v>
      </c>
      <c r="J10" s="18"/>
      <c r="K10" s="19"/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>
        <v>10</v>
      </c>
      <c r="F11" s="27"/>
      <c r="G11" s="21"/>
      <c r="H11" s="28"/>
      <c r="I11" s="21"/>
      <c r="J11" s="21"/>
      <c r="K11" s="21">
        <v>5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>
        <v>6</v>
      </c>
      <c r="F14" s="22"/>
      <c r="G14" s="19">
        <v>10</v>
      </c>
      <c r="H14" s="19"/>
      <c r="I14" s="19">
        <v>5</v>
      </c>
      <c r="J14" s="31"/>
      <c r="K14" s="19"/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/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/>
      <c r="F17" s="22"/>
      <c r="G17" s="19"/>
      <c r="H17" s="19"/>
      <c r="I17" s="19"/>
      <c r="J17" s="18"/>
      <c r="K17" s="19">
        <v>10</v>
      </c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/>
      <c r="F20" s="22"/>
      <c r="G20" s="19"/>
      <c r="H20" s="19"/>
      <c r="I20" s="19"/>
      <c r="J20" s="18"/>
      <c r="K20" s="19">
        <v>10</v>
      </c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>
        <v>5</v>
      </c>
      <c r="H21" s="19"/>
      <c r="I21" s="19"/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/>
      <c r="H26" s="19"/>
      <c r="I26" s="19"/>
      <c r="J26" s="18"/>
      <c r="K26" s="19">
        <v>10</v>
      </c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/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/>
      <c r="J31" s="18"/>
      <c r="K31" s="19">
        <v>10</v>
      </c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>
        <v>20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/>
      <c r="F33" s="22"/>
      <c r="G33" s="19"/>
      <c r="H33" s="19"/>
      <c r="I33" s="19"/>
      <c r="J33" s="18"/>
      <c r="K33" s="19"/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>
        <v>30</v>
      </c>
      <c r="F34" s="22"/>
      <c r="G34" s="19"/>
      <c r="H34" s="19"/>
      <c r="I34" s="19"/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4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30</v>
      </c>
      <c r="F36" s="22"/>
      <c r="G36" s="19">
        <v>20</v>
      </c>
      <c r="H36" s="19"/>
      <c r="I36" s="19"/>
      <c r="J36" s="21"/>
      <c r="K36" s="19">
        <v>15</v>
      </c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20</v>
      </c>
      <c r="F37" s="22"/>
      <c r="G37" s="19">
        <v>10</v>
      </c>
      <c r="H37" s="19"/>
      <c r="I37" s="19">
        <v>5</v>
      </c>
      <c r="J37" s="18"/>
      <c r="K37" s="19">
        <v>10</v>
      </c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44</v>
      </c>
      <c r="F38" s="22"/>
      <c r="G38" s="19">
        <v>22</v>
      </c>
      <c r="H38" s="19"/>
      <c r="I38" s="19"/>
      <c r="J38" s="18"/>
      <c r="K38" s="19">
        <v>15</v>
      </c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>
        <v>44</v>
      </c>
      <c r="F39" s="702"/>
      <c r="G39" s="702">
        <v>22</v>
      </c>
      <c r="H39" s="702"/>
      <c r="I39" s="702">
        <v>22</v>
      </c>
      <c r="J39" s="702"/>
      <c r="K39" s="702">
        <v>15</v>
      </c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/>
      <c r="F40" s="22"/>
      <c r="G40" s="19"/>
      <c r="H40" s="19"/>
      <c r="I40" s="19">
        <v>10</v>
      </c>
      <c r="J40" s="18"/>
      <c r="K40" s="19">
        <v>15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>
        <v>70</v>
      </c>
      <c r="F41" s="22"/>
      <c r="G41" s="21">
        <v>50</v>
      </c>
      <c r="H41" s="19"/>
      <c r="I41" s="21">
        <v>50</v>
      </c>
      <c r="J41" s="21"/>
      <c r="K41" s="21">
        <v>80</v>
      </c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>
        <v>4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30</v>
      </c>
      <c r="F44" s="22"/>
      <c r="G44" s="19"/>
      <c r="H44" s="19"/>
      <c r="I44" s="19">
        <v>10</v>
      </c>
      <c r="J44" s="18"/>
      <c r="K44" s="19"/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>
        <v>30</v>
      </c>
      <c r="F45" s="22"/>
      <c r="G45" s="19"/>
      <c r="H45" s="19"/>
      <c r="I45" s="19">
        <v>20</v>
      </c>
      <c r="J45" s="18"/>
      <c r="K45" s="19">
        <v>20</v>
      </c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>
        <v>30</v>
      </c>
      <c r="F46" s="22"/>
      <c r="G46" s="19"/>
      <c r="H46" s="19"/>
      <c r="I46" s="19">
        <v>20</v>
      </c>
      <c r="J46" s="18"/>
      <c r="K46" s="19">
        <v>20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30</v>
      </c>
      <c r="F47" s="22"/>
      <c r="G47" s="18"/>
      <c r="H47" s="19"/>
      <c r="I47" s="18"/>
      <c r="J47" s="18"/>
      <c r="K47" s="18"/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>
        <v>5</v>
      </c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>
        <v>5</v>
      </c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/>
      <c r="F53" s="22"/>
      <c r="G53" s="19"/>
      <c r="H53" s="19"/>
      <c r="I53" s="19"/>
      <c r="J53" s="18"/>
      <c r="K53" s="19">
        <v>5</v>
      </c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>
        <v>2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>
        <v>3</v>
      </c>
      <c r="F55" s="22"/>
      <c r="G55" s="19"/>
      <c r="H55" s="19"/>
      <c r="I55" s="19"/>
      <c r="J55" s="18"/>
      <c r="K55" s="19">
        <v>3</v>
      </c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6</v>
      </c>
      <c r="F57" s="22"/>
      <c r="G57" s="28">
        <v>2</v>
      </c>
      <c r="H57" s="28"/>
      <c r="I57" s="28">
        <v>3</v>
      </c>
      <c r="J57" s="18"/>
      <c r="K57" s="28">
        <v>10</v>
      </c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/>
      <c r="F58" s="22"/>
      <c r="G58" s="19">
        <v>5</v>
      </c>
      <c r="H58" s="19"/>
      <c r="I58" s="19"/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/>
      <c r="F61" s="18"/>
      <c r="G61" s="19"/>
      <c r="H61" s="19"/>
      <c r="I61" s="19"/>
      <c r="J61" s="18"/>
      <c r="K61" s="19">
        <v>1</v>
      </c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>
        <v>5</v>
      </c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/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30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>
        <v>5</v>
      </c>
      <c r="F65" s="18"/>
      <c r="G65" s="19"/>
      <c r="H65" s="19"/>
      <c r="I65" s="19"/>
      <c r="J65" s="18"/>
      <c r="K65" s="19"/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6</v>
      </c>
      <c r="F66" s="18"/>
      <c r="G66" s="19"/>
      <c r="H66" s="19"/>
      <c r="I66" s="19"/>
      <c r="J66" s="18"/>
      <c r="K66" s="19">
        <v>15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50</v>
      </c>
      <c r="F67" s="18"/>
      <c r="G67" s="19"/>
      <c r="H67" s="19"/>
      <c r="I67" s="19">
        <v>10</v>
      </c>
      <c r="J67" s="18"/>
      <c r="K67" s="19"/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25</v>
      </c>
      <c r="F68" s="18"/>
      <c r="G68" s="21"/>
      <c r="H68" s="19"/>
      <c r="I68" s="21">
        <v>20</v>
      </c>
      <c r="J68" s="21"/>
      <c r="K68" s="21"/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>
        <v>6</v>
      </c>
      <c r="F71" s="18"/>
      <c r="G71" s="19">
        <v>22</v>
      </c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150</v>
      </c>
      <c r="F72" s="18"/>
      <c r="G72" s="19">
        <v>60</v>
      </c>
      <c r="H72" s="19"/>
      <c r="I72" s="19">
        <v>50</v>
      </c>
      <c r="J72" s="18"/>
      <c r="K72" s="19">
        <v>20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/>
      <c r="F73" s="18"/>
      <c r="G73" s="19"/>
      <c r="H73" s="19"/>
      <c r="I73" s="19"/>
      <c r="J73" s="18"/>
      <c r="K73" s="19">
        <v>10</v>
      </c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150</v>
      </c>
      <c r="F74" s="18"/>
      <c r="G74" s="19"/>
      <c r="H74" s="19"/>
      <c r="I74" s="19">
        <v>50</v>
      </c>
      <c r="J74" s="18"/>
      <c r="K74" s="19">
        <v>100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10</v>
      </c>
      <c r="F75" s="18"/>
      <c r="G75" s="19"/>
      <c r="H75" s="19"/>
      <c r="I75" s="19">
        <v>2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8</v>
      </c>
      <c r="F76" s="19"/>
      <c r="G76" s="38"/>
      <c r="H76" s="19"/>
      <c r="I76" s="486">
        <v>8</v>
      </c>
      <c r="J76" s="19"/>
      <c r="K76" s="486">
        <v>10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>
        <v>8</v>
      </c>
      <c r="F77" s="19"/>
      <c r="G77" s="19"/>
      <c r="H77" s="19"/>
      <c r="I77" s="19">
        <v>5</v>
      </c>
      <c r="J77" s="19"/>
      <c r="K77" s="19">
        <v>7</v>
      </c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/>
      <c r="F78" s="19"/>
      <c r="G78" s="19"/>
      <c r="H78" s="19"/>
      <c r="I78" s="19"/>
      <c r="J78" s="19"/>
      <c r="K78" s="19">
        <v>5</v>
      </c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35</v>
      </c>
      <c r="F79" s="21"/>
      <c r="G79" s="21"/>
      <c r="H79" s="21"/>
      <c r="I79" s="21"/>
      <c r="J79" s="28"/>
      <c r="K79" s="21">
        <v>20</v>
      </c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>
        <v>4</v>
      </c>
      <c r="H80" s="21"/>
      <c r="I80" s="21"/>
      <c r="J80" s="28"/>
      <c r="K80" s="21">
        <v>8</v>
      </c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>
        <v>10</v>
      </c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/>
      <c r="F82" s="21"/>
      <c r="G82" s="21"/>
      <c r="H82" s="21"/>
      <c r="I82" s="21">
        <v>5</v>
      </c>
      <c r="J82" s="21"/>
      <c r="K82" s="21"/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2</v>
      </c>
      <c r="F83" s="21"/>
      <c r="G83" s="21">
        <v>3</v>
      </c>
      <c r="H83" s="21"/>
      <c r="I83" s="21">
        <v>1</v>
      </c>
      <c r="J83" s="21"/>
      <c r="K83" s="21">
        <v>5</v>
      </c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3</v>
      </c>
      <c r="F85" s="19"/>
      <c r="G85" s="19"/>
      <c r="H85" s="19"/>
      <c r="I85" s="19">
        <v>2</v>
      </c>
      <c r="J85" s="19"/>
      <c r="K85" s="19"/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/>
      <c r="F86" s="19"/>
      <c r="G86" s="19"/>
      <c r="H86" s="19"/>
      <c r="I86" s="19"/>
      <c r="J86" s="19"/>
      <c r="K86" s="19">
        <v>1</v>
      </c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>
        <v>10</v>
      </c>
      <c r="F87" s="19"/>
      <c r="G87" s="19"/>
      <c r="H87" s="19"/>
      <c r="I87" s="19"/>
      <c r="J87" s="19"/>
      <c r="K87" s="19">
        <v>35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16</v>
      </c>
      <c r="F88" s="19"/>
      <c r="G88" s="19"/>
      <c r="H88" s="19"/>
      <c r="I88" s="19"/>
      <c r="J88" s="19"/>
      <c r="K88" s="19">
        <v>16</v>
      </c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12</v>
      </c>
      <c r="F89" s="19"/>
      <c r="G89" s="19"/>
      <c r="H89" s="19"/>
      <c r="I89" s="19"/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640</v>
      </c>
      <c r="B2" s="855"/>
      <c r="C2" s="855"/>
      <c r="D2" s="709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09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10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11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>
        <v>10</v>
      </c>
      <c r="F8" s="18"/>
      <c r="G8" s="19">
        <v>15</v>
      </c>
      <c r="H8" s="19"/>
      <c r="I8" s="19">
        <v>20</v>
      </c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25</v>
      </c>
      <c r="F9" s="22"/>
      <c r="G9" s="19">
        <v>20</v>
      </c>
      <c r="H9" s="19"/>
      <c r="I9" s="19">
        <v>8</v>
      </c>
      <c r="J9" s="21"/>
      <c r="K9" s="19"/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15</v>
      </c>
      <c r="F10" s="22"/>
      <c r="G10" s="19">
        <v>20</v>
      </c>
      <c r="H10" s="19"/>
      <c r="I10" s="19">
        <v>20</v>
      </c>
      <c r="J10" s="18"/>
      <c r="K10" s="19">
        <v>30</v>
      </c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>
        <v>10</v>
      </c>
      <c r="F11" s="27"/>
      <c r="G11" s="21"/>
      <c r="H11" s="28"/>
      <c r="I11" s="21"/>
      <c r="J11" s="21"/>
      <c r="K11" s="21">
        <v>10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>
        <v>7</v>
      </c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/>
      <c r="F14" s="22"/>
      <c r="G14" s="19"/>
      <c r="H14" s="19"/>
      <c r="I14" s="19"/>
      <c r="J14" s="31"/>
      <c r="K14" s="19">
        <v>10</v>
      </c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>
        <v>30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/>
      <c r="F17" s="22"/>
      <c r="G17" s="19">
        <v>5</v>
      </c>
      <c r="H17" s="19"/>
      <c r="I17" s="19"/>
      <c r="J17" s="18"/>
      <c r="K17" s="19">
        <v>10</v>
      </c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>
        <v>1</v>
      </c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/>
      <c r="F20" s="22"/>
      <c r="G20" s="19"/>
      <c r="H20" s="19"/>
      <c r="I20" s="19">
        <v>20</v>
      </c>
      <c r="J20" s="18"/>
      <c r="K20" s="19">
        <v>15</v>
      </c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>
        <v>20</v>
      </c>
      <c r="H21" s="19"/>
      <c r="I21" s="19"/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>
        <v>20</v>
      </c>
      <c r="H26" s="19"/>
      <c r="I26" s="19">
        <v>20</v>
      </c>
      <c r="J26" s="18"/>
      <c r="K26" s="19"/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/>
      <c r="F27" s="22"/>
      <c r="G27" s="19"/>
      <c r="H27" s="19"/>
      <c r="I27" s="19"/>
      <c r="J27" s="18"/>
      <c r="K27" s="19"/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>
        <v>3</v>
      </c>
      <c r="F31" s="22"/>
      <c r="G31" s="19"/>
      <c r="H31" s="19"/>
      <c r="I31" s="19">
        <v>10</v>
      </c>
      <c r="J31" s="18"/>
      <c r="K31" s="19"/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>
        <v>30</v>
      </c>
      <c r="F32" s="22"/>
      <c r="G32" s="21">
        <v>10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/>
      <c r="F33" s="22"/>
      <c r="G33" s="19"/>
      <c r="H33" s="19"/>
      <c r="I33" s="19"/>
      <c r="J33" s="18"/>
      <c r="K33" s="19">
        <v>15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>
        <v>30</v>
      </c>
      <c r="F34" s="22"/>
      <c r="G34" s="19">
        <v>20</v>
      </c>
      <c r="H34" s="19"/>
      <c r="I34" s="19"/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3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27</v>
      </c>
      <c r="F36" s="22"/>
      <c r="G36" s="19">
        <v>30</v>
      </c>
      <c r="H36" s="19"/>
      <c r="I36" s="19">
        <v>15</v>
      </c>
      <c r="J36" s="21"/>
      <c r="K36" s="19">
        <v>18</v>
      </c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20</v>
      </c>
      <c r="F37" s="22"/>
      <c r="G37" s="19"/>
      <c r="H37" s="19"/>
      <c r="I37" s="19">
        <v>10</v>
      </c>
      <c r="J37" s="18"/>
      <c r="K37" s="19">
        <v>10</v>
      </c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>
        <v>15</v>
      </c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/>
      <c r="F39" s="702"/>
      <c r="G39" s="702">
        <v>22</v>
      </c>
      <c r="H39" s="702"/>
      <c r="I39" s="702">
        <v>32</v>
      </c>
      <c r="J39" s="702"/>
      <c r="K39" s="702">
        <v>20</v>
      </c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/>
      <c r="F40" s="22"/>
      <c r="G40" s="19">
        <v>15</v>
      </c>
      <c r="H40" s="19"/>
      <c r="I40" s="19">
        <v>15</v>
      </c>
      <c r="J40" s="18"/>
      <c r="K40" s="19">
        <v>25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>
        <v>100</v>
      </c>
      <c r="F41" s="22"/>
      <c r="G41" s="21">
        <v>50</v>
      </c>
      <c r="H41" s="19"/>
      <c r="I41" s="21">
        <v>60</v>
      </c>
      <c r="J41" s="21"/>
      <c r="K41" s="21">
        <v>50</v>
      </c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>
        <v>10</v>
      </c>
      <c r="F42" s="22"/>
      <c r="G42" s="19"/>
      <c r="H42" s="19"/>
      <c r="I42" s="19"/>
      <c r="J42" s="18"/>
      <c r="K42" s="19">
        <v>15</v>
      </c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25</v>
      </c>
      <c r="F44" s="22"/>
      <c r="G44" s="19"/>
      <c r="H44" s="19"/>
      <c r="I44" s="19"/>
      <c r="J44" s="18"/>
      <c r="K44" s="19"/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/>
      <c r="F45" s="22"/>
      <c r="G45" s="19">
        <v>20</v>
      </c>
      <c r="H45" s="19"/>
      <c r="I45" s="19"/>
      <c r="J45" s="18"/>
      <c r="K45" s="19"/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/>
      <c r="F46" s="22"/>
      <c r="G46" s="19">
        <v>20</v>
      </c>
      <c r="H46" s="19"/>
      <c r="I46" s="19"/>
      <c r="J46" s="18"/>
      <c r="K46" s="19">
        <v>40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10</v>
      </c>
      <c r="J47" s="18"/>
      <c r="K47" s="18">
        <v>20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>
        <v>3</v>
      </c>
      <c r="F48" s="22"/>
      <c r="G48" s="19"/>
      <c r="H48" s="19"/>
      <c r="I48" s="19"/>
      <c r="J48" s="18"/>
      <c r="K48" s="19">
        <v>5</v>
      </c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>
        <v>5</v>
      </c>
      <c r="F49" s="22"/>
      <c r="G49" s="19">
        <v>4</v>
      </c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>
        <v>3</v>
      </c>
      <c r="F50" s="22"/>
      <c r="G50" s="19"/>
      <c r="H50" s="19"/>
      <c r="I50" s="19">
        <v>3</v>
      </c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>
        <v>8</v>
      </c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>
        <v>7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>
        <v>2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>
        <v>2</v>
      </c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6</v>
      </c>
      <c r="F57" s="22"/>
      <c r="G57" s="28"/>
      <c r="H57" s="28"/>
      <c r="I57" s="28">
        <v>3</v>
      </c>
      <c r="J57" s="18"/>
      <c r="K57" s="28">
        <v>5</v>
      </c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>
        <v>10</v>
      </c>
      <c r="F58" s="22"/>
      <c r="G58" s="19"/>
      <c r="H58" s="19"/>
      <c r="I58" s="19"/>
      <c r="J58" s="18"/>
      <c r="K58" s="19">
        <v>10</v>
      </c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>
        <v>20</v>
      </c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>
        <v>10</v>
      </c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>
        <v>2</v>
      </c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>
        <v>5</v>
      </c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32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>
        <v>10</v>
      </c>
      <c r="F65" s="18"/>
      <c r="G65" s="19">
        <v>10</v>
      </c>
      <c r="H65" s="19"/>
      <c r="I65" s="19"/>
      <c r="J65" s="18"/>
      <c r="K65" s="19">
        <v>15</v>
      </c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10</v>
      </c>
      <c r="F66" s="18"/>
      <c r="G66" s="19"/>
      <c r="H66" s="19"/>
      <c r="I66" s="19">
        <v>10</v>
      </c>
      <c r="J66" s="18"/>
      <c r="K66" s="19">
        <v>20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40</v>
      </c>
      <c r="F67" s="18"/>
      <c r="G67" s="19">
        <v>30</v>
      </c>
      <c r="H67" s="19"/>
      <c r="I67" s="19">
        <v>15</v>
      </c>
      <c r="J67" s="18"/>
      <c r="K67" s="19"/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/>
      <c r="F68" s="18"/>
      <c r="G68" s="21">
        <v>30</v>
      </c>
      <c r="H68" s="19"/>
      <c r="I68" s="21"/>
      <c r="J68" s="21"/>
      <c r="K68" s="21"/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/>
      <c r="F69" s="18"/>
      <c r="G69" s="19"/>
      <c r="H69" s="19"/>
      <c r="I69" s="19"/>
      <c r="J69" s="18"/>
      <c r="K69" s="19"/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>
        <v>6</v>
      </c>
      <c r="F70" s="18"/>
      <c r="G70" s="19"/>
      <c r="H70" s="19"/>
      <c r="I70" s="19"/>
      <c r="J70" s="18"/>
      <c r="K70" s="19">
        <v>5</v>
      </c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50</v>
      </c>
      <c r="J72" s="18"/>
      <c r="K72" s="19">
        <v>30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/>
      <c r="F73" s="18"/>
      <c r="G73" s="19"/>
      <c r="H73" s="19"/>
      <c r="I73" s="19">
        <v>20</v>
      </c>
      <c r="J73" s="18"/>
      <c r="K73" s="19">
        <v>15</v>
      </c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150</v>
      </c>
      <c r="F74" s="18"/>
      <c r="G74" s="19">
        <v>100</v>
      </c>
      <c r="H74" s="19"/>
      <c r="I74" s="19">
        <v>100</v>
      </c>
      <c r="J74" s="18"/>
      <c r="K74" s="19">
        <v>60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16</v>
      </c>
      <c r="F75" s="18"/>
      <c r="G75" s="19">
        <v>10</v>
      </c>
      <c r="H75" s="19"/>
      <c r="I75" s="19">
        <v>5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15</v>
      </c>
      <c r="F76" s="19"/>
      <c r="G76" s="38">
        <v>2</v>
      </c>
      <c r="H76" s="19"/>
      <c r="I76" s="486">
        <v>6</v>
      </c>
      <c r="J76" s="19"/>
      <c r="K76" s="486">
        <v>10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>
        <v>10</v>
      </c>
      <c r="F77" s="19"/>
      <c r="G77" s="19">
        <v>3</v>
      </c>
      <c r="H77" s="19"/>
      <c r="I77" s="19">
        <v>5</v>
      </c>
      <c r="J77" s="19"/>
      <c r="K77" s="19"/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/>
      <c r="F78" s="19"/>
      <c r="G78" s="19"/>
      <c r="H78" s="19"/>
      <c r="I78" s="19">
        <v>2</v>
      </c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40</v>
      </c>
      <c r="F79" s="21"/>
      <c r="G79" s="21">
        <v>20</v>
      </c>
      <c r="H79" s="21"/>
      <c r="I79" s="21"/>
      <c r="J79" s="28"/>
      <c r="K79" s="21">
        <v>10</v>
      </c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>
        <v>3</v>
      </c>
      <c r="F80" s="21"/>
      <c r="G80" s="21">
        <v>10</v>
      </c>
      <c r="H80" s="21"/>
      <c r="I80" s="21"/>
      <c r="J80" s="28"/>
      <c r="K80" s="21"/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>
        <v>10</v>
      </c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>
        <v>20</v>
      </c>
      <c r="F82" s="21"/>
      <c r="G82" s="21"/>
      <c r="H82" s="21"/>
      <c r="I82" s="21"/>
      <c r="J82" s="21"/>
      <c r="K82" s="21"/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2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4</v>
      </c>
      <c r="F85" s="19"/>
      <c r="G85" s="19"/>
      <c r="H85" s="19"/>
      <c r="I85" s="19"/>
      <c r="J85" s="19"/>
      <c r="K85" s="19">
        <v>5</v>
      </c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/>
      <c r="F86" s="19"/>
      <c r="G86" s="19"/>
      <c r="H86" s="19"/>
      <c r="I86" s="19"/>
      <c r="J86" s="19"/>
      <c r="K86" s="19">
        <v>1</v>
      </c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>
        <v>15</v>
      </c>
      <c r="F87" s="19"/>
      <c r="G87" s="19"/>
      <c r="H87" s="19"/>
      <c r="I87" s="19"/>
      <c r="J87" s="19"/>
      <c r="K87" s="19">
        <v>10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/>
      <c r="F88" s="19"/>
      <c r="G88" s="19">
        <v>16</v>
      </c>
      <c r="H88" s="19"/>
      <c r="I88" s="19"/>
      <c r="J88" s="19"/>
      <c r="K88" s="19"/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6</v>
      </c>
      <c r="F89" s="19"/>
      <c r="G89" s="19">
        <v>12</v>
      </c>
      <c r="H89" s="19"/>
      <c r="I89" s="19">
        <v>16</v>
      </c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topLeftCell="A71" zoomScale="130" zoomScaleNormal="130" workbookViewId="0">
      <selection activeCell="A71"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641</v>
      </c>
      <c r="B2" s="855"/>
      <c r="C2" s="855"/>
      <c r="D2" s="729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29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30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31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/>
      <c r="F8" s="18"/>
      <c r="G8" s="19"/>
      <c r="H8" s="19"/>
      <c r="I8" s="19">
        <v>10</v>
      </c>
      <c r="J8" s="18"/>
      <c r="K8" s="19">
        <v>30</v>
      </c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10</v>
      </c>
      <c r="F9" s="22"/>
      <c r="G9" s="19">
        <v>10</v>
      </c>
      <c r="H9" s="19"/>
      <c r="I9" s="19">
        <v>10</v>
      </c>
      <c r="J9" s="21"/>
      <c r="K9" s="19">
        <v>20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/>
      <c r="F10" s="22"/>
      <c r="G10" s="19"/>
      <c r="H10" s="19"/>
      <c r="I10" s="19"/>
      <c r="J10" s="18"/>
      <c r="K10" s="19">
        <v>30</v>
      </c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/>
      <c r="F11" s="27"/>
      <c r="G11" s="21">
        <v>10</v>
      </c>
      <c r="H11" s="28"/>
      <c r="I11" s="21">
        <v>10</v>
      </c>
      <c r="J11" s="21"/>
      <c r="K11" s="21">
        <v>20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>
        <v>5</v>
      </c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/>
      <c r="F14" s="22"/>
      <c r="G14" s="19">
        <v>10</v>
      </c>
      <c r="H14" s="19"/>
      <c r="I14" s="19">
        <v>10</v>
      </c>
      <c r="J14" s="31"/>
      <c r="K14" s="19">
        <v>10</v>
      </c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/>
      <c r="F16" s="27"/>
      <c r="G16" s="21"/>
      <c r="H16" s="28"/>
      <c r="I16" s="21">
        <v>10</v>
      </c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>
        <v>10</v>
      </c>
      <c r="F17" s="22"/>
      <c r="G17" s="19">
        <v>10</v>
      </c>
      <c r="H17" s="19"/>
      <c r="I17" s="19">
        <v>10</v>
      </c>
      <c r="J17" s="18"/>
      <c r="K17" s="19"/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20</v>
      </c>
      <c r="F20" s="22"/>
      <c r="G20" s="19">
        <v>30</v>
      </c>
      <c r="H20" s="19"/>
      <c r="I20" s="19"/>
      <c r="J20" s="18"/>
      <c r="K20" s="19">
        <v>15</v>
      </c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>
        <v>20</v>
      </c>
      <c r="F21" s="22"/>
      <c r="G21" s="19"/>
      <c r="H21" s="19"/>
      <c r="I21" s="19">
        <v>20</v>
      </c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>
        <v>8</v>
      </c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/>
      <c r="H26" s="19"/>
      <c r="I26" s="19"/>
      <c r="J26" s="18"/>
      <c r="K26" s="19">
        <v>25</v>
      </c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>
        <v>15</v>
      </c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>
        <v>1</v>
      </c>
      <c r="F28" s="22"/>
      <c r="G28" s="19"/>
      <c r="H28" s="19"/>
      <c r="I28" s="19">
        <v>1</v>
      </c>
      <c r="J28" s="18"/>
      <c r="K28" s="19"/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>
        <v>2</v>
      </c>
      <c r="J30" s="18"/>
      <c r="K30" s="19">
        <v>2</v>
      </c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/>
      <c r="J31" s="18"/>
      <c r="K31" s="19">
        <v>5</v>
      </c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/>
      <c r="H32" s="19"/>
      <c r="I32" s="21"/>
      <c r="J32" s="21"/>
      <c r="K32" s="21">
        <v>20</v>
      </c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/>
      <c r="F33" s="22"/>
      <c r="G33" s="19">
        <v>15</v>
      </c>
      <c r="H33" s="19"/>
      <c r="I33" s="19">
        <v>10</v>
      </c>
      <c r="J33" s="18"/>
      <c r="K33" s="19">
        <v>15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/>
      <c r="F34" s="22"/>
      <c r="G34" s="19">
        <v>20</v>
      </c>
      <c r="H34" s="19"/>
      <c r="I34" s="19">
        <v>15</v>
      </c>
      <c r="J34" s="18"/>
      <c r="K34" s="19">
        <v>20</v>
      </c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3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40</v>
      </c>
      <c r="F36" s="22"/>
      <c r="G36" s="19"/>
      <c r="H36" s="19"/>
      <c r="I36" s="19">
        <v>15</v>
      </c>
      <c r="J36" s="21"/>
      <c r="K36" s="19">
        <v>15</v>
      </c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15</v>
      </c>
      <c r="F37" s="22"/>
      <c r="G37" s="19"/>
      <c r="H37" s="19"/>
      <c r="I37" s="19"/>
      <c r="J37" s="18"/>
      <c r="K37" s="19">
        <v>20</v>
      </c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>
        <v>11</v>
      </c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>
        <v>22</v>
      </c>
      <c r="F39" s="702"/>
      <c r="G39" s="702">
        <v>22</v>
      </c>
      <c r="H39" s="702"/>
      <c r="I39" s="702"/>
      <c r="J39" s="702"/>
      <c r="K39" s="702">
        <v>11</v>
      </c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5</v>
      </c>
      <c r="F40" s="22"/>
      <c r="G40" s="19"/>
      <c r="H40" s="19"/>
      <c r="I40" s="19"/>
      <c r="J40" s="18"/>
      <c r="K40" s="19">
        <v>20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/>
      <c r="F41" s="22"/>
      <c r="G41" s="21"/>
      <c r="H41" s="19"/>
      <c r="I41" s="21">
        <v>60</v>
      </c>
      <c r="J41" s="21"/>
      <c r="K41" s="21">
        <v>120</v>
      </c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/>
      <c r="F42" s="22"/>
      <c r="G42" s="19"/>
      <c r="H42" s="19"/>
      <c r="I42" s="19"/>
      <c r="J42" s="18"/>
      <c r="K42" s="19">
        <v>10</v>
      </c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30</v>
      </c>
      <c r="F44" s="22"/>
      <c r="G44" s="19">
        <v>20</v>
      </c>
      <c r="H44" s="19"/>
      <c r="I44" s="19">
        <v>10</v>
      </c>
      <c r="J44" s="18"/>
      <c r="K44" s="19">
        <v>10</v>
      </c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>
        <v>50</v>
      </c>
      <c r="F45" s="22"/>
      <c r="G45" s="19"/>
      <c r="H45" s="19"/>
      <c r="I45" s="19">
        <v>10</v>
      </c>
      <c r="J45" s="18"/>
      <c r="K45" s="19">
        <v>72</v>
      </c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/>
      <c r="F46" s="22"/>
      <c r="G46" s="19">
        <v>20</v>
      </c>
      <c r="H46" s="19"/>
      <c r="I46" s="19">
        <v>10</v>
      </c>
      <c r="J46" s="18"/>
      <c r="K46" s="19"/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20</v>
      </c>
      <c r="J47" s="18"/>
      <c r="K47" s="18">
        <v>20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/>
      <c r="F49" s="22"/>
      <c r="G49" s="19"/>
      <c r="H49" s="19"/>
      <c r="I49" s="19"/>
      <c r="J49" s="18"/>
      <c r="K49" s="19">
        <v>1</v>
      </c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>
        <v>30</v>
      </c>
      <c r="F51" s="22"/>
      <c r="G51" s="19">
        <v>20</v>
      </c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/>
      <c r="F53" s="22"/>
      <c r="G53" s="19">
        <v>4</v>
      </c>
      <c r="H53" s="19"/>
      <c r="I53" s="19"/>
      <c r="J53" s="18"/>
      <c r="K53" s="19">
        <v>10</v>
      </c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>
        <v>1</v>
      </c>
      <c r="F54" s="22"/>
      <c r="G54" s="19">
        <v>2</v>
      </c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5</v>
      </c>
      <c r="F57" s="22"/>
      <c r="G57" s="28">
        <v>3</v>
      </c>
      <c r="H57" s="28"/>
      <c r="I57" s="28">
        <v>2</v>
      </c>
      <c r="J57" s="18"/>
      <c r="K57" s="28">
        <v>10</v>
      </c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/>
      <c r="F58" s="22"/>
      <c r="G58" s="19">
        <v>6</v>
      </c>
      <c r="H58" s="19"/>
      <c r="I58" s="19"/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>
        <v>20</v>
      </c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/>
      <c r="F61" s="18"/>
      <c r="G61" s="19"/>
      <c r="H61" s="19"/>
      <c r="I61" s="19"/>
      <c r="J61" s="18"/>
      <c r="K61" s="19">
        <v>1</v>
      </c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/>
      <c r="F64" s="18"/>
      <c r="G64" s="19"/>
      <c r="H64" s="19"/>
      <c r="I64" s="19">
        <v>10</v>
      </c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/>
      <c r="F65" s="18"/>
      <c r="G65" s="19">
        <v>12</v>
      </c>
      <c r="H65" s="19"/>
      <c r="I65" s="19"/>
      <c r="J65" s="18"/>
      <c r="K65" s="19">
        <v>15</v>
      </c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/>
      <c r="F66" s="18"/>
      <c r="G66" s="19">
        <v>12</v>
      </c>
      <c r="H66" s="19"/>
      <c r="I66" s="19"/>
      <c r="J66" s="18"/>
      <c r="K66" s="19">
        <v>30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/>
      <c r="F67" s="18"/>
      <c r="G67" s="19">
        <v>30</v>
      </c>
      <c r="H67" s="19"/>
      <c r="I67" s="19">
        <v>10</v>
      </c>
      <c r="J67" s="18"/>
      <c r="K67" s="19">
        <v>10</v>
      </c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30</v>
      </c>
      <c r="F68" s="18"/>
      <c r="G68" s="21">
        <v>50</v>
      </c>
      <c r="H68" s="19"/>
      <c r="I68" s="21">
        <v>20</v>
      </c>
      <c r="J68" s="21"/>
      <c r="K68" s="21"/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>
        <v>10</v>
      </c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/>
      <c r="F70" s="18"/>
      <c r="G70" s="19">
        <v>5</v>
      </c>
      <c r="H70" s="19"/>
      <c r="I70" s="19"/>
      <c r="J70" s="18"/>
      <c r="K70" s="19"/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/>
      <c r="F71" s="18"/>
      <c r="G71" s="19"/>
      <c r="H71" s="19"/>
      <c r="I71" s="19"/>
      <c r="J71" s="18"/>
      <c r="K71" s="19">
        <v>11</v>
      </c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150</v>
      </c>
      <c r="F72" s="18"/>
      <c r="G72" s="19">
        <v>50</v>
      </c>
      <c r="H72" s="19"/>
      <c r="I72" s="19">
        <v>40</v>
      </c>
      <c r="J72" s="18"/>
      <c r="K72" s="19">
        <v>40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>
        <v>6</v>
      </c>
      <c r="F73" s="18"/>
      <c r="G73" s="19"/>
      <c r="H73" s="19"/>
      <c r="I73" s="19"/>
      <c r="J73" s="18"/>
      <c r="K73" s="19"/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100</v>
      </c>
      <c r="F74" s="18"/>
      <c r="G74" s="19">
        <v>50</v>
      </c>
      <c r="H74" s="19"/>
      <c r="I74" s="19">
        <v>60</v>
      </c>
      <c r="J74" s="18"/>
      <c r="K74" s="19">
        <v>150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6</v>
      </c>
      <c r="F75" s="18"/>
      <c r="G75" s="19">
        <v>5</v>
      </c>
      <c r="H75" s="19"/>
      <c r="I75" s="19">
        <v>2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/>
      <c r="F76" s="19"/>
      <c r="G76" s="38">
        <v>5</v>
      </c>
      <c r="H76" s="19"/>
      <c r="I76" s="486"/>
      <c r="J76" s="19"/>
      <c r="K76" s="486"/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/>
      <c r="F77" s="19"/>
      <c r="G77" s="19">
        <v>5</v>
      </c>
      <c r="H77" s="19"/>
      <c r="I77" s="19"/>
      <c r="J77" s="19"/>
      <c r="K77" s="19"/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>
        <v>5</v>
      </c>
      <c r="F78" s="19"/>
      <c r="G78" s="19"/>
      <c r="H78" s="19"/>
      <c r="I78" s="19">
        <v>2</v>
      </c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25</v>
      </c>
      <c r="F79" s="21"/>
      <c r="G79" s="21">
        <v>20</v>
      </c>
      <c r="H79" s="21"/>
      <c r="I79" s="21">
        <v>11</v>
      </c>
      <c r="J79" s="28"/>
      <c r="K79" s="21">
        <v>25</v>
      </c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>
        <v>5</v>
      </c>
      <c r="F80" s="21"/>
      <c r="G80" s="21"/>
      <c r="H80" s="21"/>
      <c r="I80" s="21">
        <v>2</v>
      </c>
      <c r="J80" s="28"/>
      <c r="K80" s="21">
        <v>5</v>
      </c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/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/>
      <c r="F82" s="21"/>
      <c r="G82" s="21"/>
      <c r="H82" s="21"/>
      <c r="I82" s="21">
        <v>8</v>
      </c>
      <c r="J82" s="21"/>
      <c r="K82" s="21"/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2</v>
      </c>
      <c r="F83" s="21"/>
      <c r="G83" s="21">
        <v>2</v>
      </c>
      <c r="H83" s="21"/>
      <c r="I83" s="21"/>
      <c r="J83" s="21"/>
      <c r="K83" s="21"/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/>
      <c r="F85" s="19"/>
      <c r="G85" s="19"/>
      <c r="H85" s="19"/>
      <c r="I85" s="19">
        <v>2</v>
      </c>
      <c r="J85" s="19"/>
      <c r="K85" s="19"/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>
        <v>10</v>
      </c>
      <c r="F87" s="19"/>
      <c r="G87" s="19">
        <v>12</v>
      </c>
      <c r="H87" s="19"/>
      <c r="I87" s="19">
        <v>12</v>
      </c>
      <c r="J87" s="19"/>
      <c r="K87" s="19">
        <v>30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/>
      <c r="F88" s="19"/>
      <c r="G88" s="19">
        <v>16</v>
      </c>
      <c r="H88" s="19"/>
      <c r="I88" s="19">
        <v>8</v>
      </c>
      <c r="J88" s="19"/>
      <c r="K88" s="19">
        <v>8</v>
      </c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6</v>
      </c>
      <c r="F89" s="19"/>
      <c r="G89" s="19">
        <v>18</v>
      </c>
      <c r="H89" s="19"/>
      <c r="I89" s="19">
        <v>6</v>
      </c>
      <c r="J89" s="19"/>
      <c r="K89" s="19">
        <v>12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7.140625" style="1" customWidth="1"/>
    <col min="4" max="4" width="7.28515625" style="1" hidden="1" customWidth="1"/>
    <col min="5" max="5" width="7.5703125" style="9" customWidth="1"/>
    <col min="6" max="6" width="5.42578125" style="9" hidden="1" customWidth="1"/>
    <col min="7" max="7" width="8" style="1" customWidth="1"/>
    <col min="8" max="8" width="5.42578125" style="1" hidden="1" customWidth="1"/>
    <col min="9" max="9" width="7.42578125" style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642</v>
      </c>
      <c r="B2" s="855"/>
      <c r="C2" s="855"/>
      <c r="D2" s="732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32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33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34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/>
      <c r="F8" s="18"/>
      <c r="G8" s="19">
        <v>30</v>
      </c>
      <c r="H8" s="19"/>
      <c r="I8" s="19"/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20</v>
      </c>
      <c r="F9" s="22"/>
      <c r="G9" s="19">
        <v>20</v>
      </c>
      <c r="H9" s="19"/>
      <c r="I9" s="19">
        <v>10</v>
      </c>
      <c r="J9" s="21"/>
      <c r="K9" s="19"/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5</v>
      </c>
      <c r="F10" s="22"/>
      <c r="G10" s="19">
        <v>15</v>
      </c>
      <c r="H10" s="19"/>
      <c r="I10" s="19">
        <v>5</v>
      </c>
      <c r="J10" s="18"/>
      <c r="K10" s="19"/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>
        <v>10</v>
      </c>
      <c r="F11" s="27"/>
      <c r="G11" s="21"/>
      <c r="H11" s="28"/>
      <c r="I11" s="21">
        <v>10</v>
      </c>
      <c r="J11" s="21"/>
      <c r="K11" s="21"/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>
        <v>5</v>
      </c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/>
      <c r="F14" s="22"/>
      <c r="G14" s="19">
        <v>10</v>
      </c>
      <c r="H14" s="19"/>
      <c r="I14" s="19"/>
      <c r="J14" s="31"/>
      <c r="K14" s="19"/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>
        <v>1</v>
      </c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/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>
        <v>10</v>
      </c>
      <c r="F17" s="22"/>
      <c r="G17" s="19"/>
      <c r="H17" s="19"/>
      <c r="I17" s="19"/>
      <c r="J17" s="18"/>
      <c r="K17" s="19"/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5</v>
      </c>
      <c r="F20" s="22"/>
      <c r="G20" s="19"/>
      <c r="H20" s="19"/>
      <c r="I20" s="19">
        <v>20</v>
      </c>
      <c r="J20" s="18"/>
      <c r="K20" s="19"/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>
        <v>8</v>
      </c>
      <c r="H21" s="19"/>
      <c r="I21" s="19"/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>
        <v>30</v>
      </c>
      <c r="H26" s="19"/>
      <c r="I26" s="19">
        <v>10</v>
      </c>
      <c r="J26" s="18"/>
      <c r="K26" s="19"/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>
        <v>1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>
        <v>1</v>
      </c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>
        <v>5</v>
      </c>
      <c r="F31" s="22"/>
      <c r="G31" s="19"/>
      <c r="H31" s="19"/>
      <c r="I31" s="19">
        <v>3</v>
      </c>
      <c r="J31" s="18"/>
      <c r="K31" s="19"/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>
        <v>10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/>
      <c r="F33" s="22"/>
      <c r="G33" s="19"/>
      <c r="H33" s="19"/>
      <c r="I33" s="19"/>
      <c r="J33" s="18"/>
      <c r="K33" s="19"/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40</v>
      </c>
      <c r="F36" s="22"/>
      <c r="G36" s="19">
        <v>20</v>
      </c>
      <c r="H36" s="19"/>
      <c r="I36" s="19">
        <v>10</v>
      </c>
      <c r="J36" s="21"/>
      <c r="K36" s="19"/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/>
      <c r="F37" s="22"/>
      <c r="G37" s="19">
        <v>10</v>
      </c>
      <c r="H37" s="19"/>
      <c r="I37" s="19">
        <v>20</v>
      </c>
      <c r="J37" s="18"/>
      <c r="K37" s="19"/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22</v>
      </c>
      <c r="F38" s="22"/>
      <c r="G38" s="19">
        <v>22</v>
      </c>
      <c r="H38" s="19"/>
      <c r="I38" s="19">
        <v>24</v>
      </c>
      <c r="J38" s="18"/>
      <c r="K38" s="19"/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>
        <v>22</v>
      </c>
      <c r="F39" s="702"/>
      <c r="G39" s="702"/>
      <c r="H39" s="702"/>
      <c r="I39" s="702">
        <v>24</v>
      </c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10</v>
      </c>
      <c r="F40" s="22"/>
      <c r="G40" s="19">
        <v>30</v>
      </c>
      <c r="H40" s="19"/>
      <c r="I40" s="19">
        <v>20</v>
      </c>
      <c r="J40" s="18"/>
      <c r="K40" s="19"/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>
        <v>100</v>
      </c>
      <c r="F41" s="22"/>
      <c r="G41" s="21">
        <v>80</v>
      </c>
      <c r="H41" s="19"/>
      <c r="I41" s="21">
        <v>50</v>
      </c>
      <c r="J41" s="21"/>
      <c r="K41" s="21"/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/>
      <c r="F42" s="22"/>
      <c r="G42" s="19"/>
      <c r="H42" s="19"/>
      <c r="I42" s="19"/>
      <c r="J42" s="18"/>
      <c r="K42" s="19"/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20</v>
      </c>
      <c r="F44" s="22"/>
      <c r="G44" s="19">
        <v>10</v>
      </c>
      <c r="H44" s="19"/>
      <c r="I44" s="19">
        <v>10</v>
      </c>
      <c r="J44" s="18"/>
      <c r="K44" s="19"/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/>
      <c r="F45" s="22"/>
      <c r="G45" s="19"/>
      <c r="H45" s="19"/>
      <c r="I45" s="19">
        <v>20</v>
      </c>
      <c r="J45" s="18"/>
      <c r="K45" s="19"/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/>
      <c r="F46" s="22"/>
      <c r="G46" s="19">
        <v>20</v>
      </c>
      <c r="H46" s="19"/>
      <c r="I46" s="19">
        <v>20</v>
      </c>
      <c r="J46" s="18"/>
      <c r="K46" s="19"/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20</v>
      </c>
      <c r="F47" s="22"/>
      <c r="G47" s="18">
        <v>20</v>
      </c>
      <c r="H47" s="19"/>
      <c r="I47" s="18">
        <v>12</v>
      </c>
      <c r="J47" s="18"/>
      <c r="K47" s="18"/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>
        <v>4</v>
      </c>
      <c r="F49" s="22"/>
      <c r="G49" s="19">
        <v>5</v>
      </c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>
        <v>4</v>
      </c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>
        <v>3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/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7</v>
      </c>
      <c r="F57" s="22"/>
      <c r="G57" s="28"/>
      <c r="H57" s="28"/>
      <c r="I57" s="28">
        <v>2</v>
      </c>
      <c r="J57" s="18"/>
      <c r="K57" s="28"/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/>
      <c r="F58" s="22"/>
      <c r="G58" s="19"/>
      <c r="H58" s="19"/>
      <c r="I58" s="19">
        <v>4</v>
      </c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>
        <v>1</v>
      </c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15</v>
      </c>
      <c r="F64" s="18"/>
      <c r="G64" s="19"/>
      <c r="H64" s="19"/>
      <c r="I64" s="19">
        <v>10</v>
      </c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>
        <v>6</v>
      </c>
      <c r="F65" s="18"/>
      <c r="G65" s="19">
        <v>10</v>
      </c>
      <c r="H65" s="19"/>
      <c r="I65" s="19"/>
      <c r="J65" s="18"/>
      <c r="K65" s="19"/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6</v>
      </c>
      <c r="F66" s="18"/>
      <c r="G66" s="19"/>
      <c r="H66" s="19"/>
      <c r="I66" s="19">
        <v>5</v>
      </c>
      <c r="J66" s="18"/>
      <c r="K66" s="19"/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/>
      <c r="F67" s="18"/>
      <c r="G67" s="19">
        <v>20</v>
      </c>
      <c r="H67" s="19"/>
      <c r="I67" s="19">
        <v>10</v>
      </c>
      <c r="J67" s="18"/>
      <c r="K67" s="19"/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25</v>
      </c>
      <c r="F68" s="18"/>
      <c r="G68" s="21">
        <v>30</v>
      </c>
      <c r="H68" s="19"/>
      <c r="I68" s="21"/>
      <c r="J68" s="21"/>
      <c r="K68" s="21"/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/>
      <c r="F70" s="18"/>
      <c r="G70" s="19">
        <v>5</v>
      </c>
      <c r="H70" s="19"/>
      <c r="I70" s="19">
        <v>1</v>
      </c>
      <c r="J70" s="18"/>
      <c r="K70" s="19"/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>
        <v>10</v>
      </c>
      <c r="F71" s="18"/>
      <c r="G71" s="19"/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60</v>
      </c>
      <c r="J72" s="18"/>
      <c r="K72" s="19"/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>
        <v>10</v>
      </c>
      <c r="F73" s="18"/>
      <c r="G73" s="19">
        <v>100</v>
      </c>
      <c r="H73" s="19"/>
      <c r="I73" s="19">
        <v>5</v>
      </c>
      <c r="J73" s="18"/>
      <c r="K73" s="19"/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100</v>
      </c>
      <c r="F74" s="18"/>
      <c r="G74" s="19">
        <v>60</v>
      </c>
      <c r="H74" s="19"/>
      <c r="I74" s="19">
        <v>100</v>
      </c>
      <c r="J74" s="18"/>
      <c r="K74" s="19"/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10</v>
      </c>
      <c r="F75" s="18"/>
      <c r="G75" s="19">
        <v>10</v>
      </c>
      <c r="H75" s="19"/>
      <c r="I75" s="19">
        <v>2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/>
      <c r="F76" s="19"/>
      <c r="G76" s="38">
        <v>5</v>
      </c>
      <c r="H76" s="19"/>
      <c r="I76" s="486">
        <v>5</v>
      </c>
      <c r="J76" s="19"/>
      <c r="K76" s="486"/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/>
      <c r="F77" s="19"/>
      <c r="G77" s="19"/>
      <c r="H77" s="19"/>
      <c r="I77" s="19">
        <v>6</v>
      </c>
      <c r="J77" s="19"/>
      <c r="K77" s="19"/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/>
      <c r="F78" s="19"/>
      <c r="G78" s="19"/>
      <c r="H78" s="19"/>
      <c r="I78" s="19">
        <v>1</v>
      </c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35</v>
      </c>
      <c r="F79" s="21"/>
      <c r="G79" s="21">
        <v>10</v>
      </c>
      <c r="H79" s="21"/>
      <c r="I79" s="21">
        <v>20</v>
      </c>
      <c r="J79" s="28"/>
      <c r="K79" s="21"/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/>
      <c r="H80" s="21"/>
      <c r="I80" s="21"/>
      <c r="J80" s="28"/>
      <c r="K80" s="21"/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>
        <v>5</v>
      </c>
      <c r="J81" s="19"/>
      <c r="K81" s="19"/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>
        <v>10</v>
      </c>
      <c r="F82" s="21"/>
      <c r="G82" s="21"/>
      <c r="H82" s="21"/>
      <c r="I82" s="21">
        <v>15</v>
      </c>
      <c r="J82" s="21"/>
      <c r="K82" s="21"/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4</v>
      </c>
      <c r="F83" s="21"/>
      <c r="G83" s="21"/>
      <c r="H83" s="21"/>
      <c r="I83" s="21">
        <v>2</v>
      </c>
      <c r="J83" s="21"/>
      <c r="K83" s="21"/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2</v>
      </c>
      <c r="F85" s="19"/>
      <c r="G85" s="19"/>
      <c r="H85" s="19"/>
      <c r="I85" s="19"/>
      <c r="J85" s="19"/>
      <c r="K85" s="19"/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>
        <v>1</v>
      </c>
      <c r="F86" s="19"/>
      <c r="G86" s="19"/>
      <c r="H86" s="19"/>
      <c r="I86" s="19"/>
      <c r="J86" s="19"/>
      <c r="K86" s="19"/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/>
      <c r="F87" s="19"/>
      <c r="G87" s="19">
        <v>20</v>
      </c>
      <c r="H87" s="19"/>
      <c r="I87" s="19">
        <v>12</v>
      </c>
      <c r="J87" s="19"/>
      <c r="K87" s="19"/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6</v>
      </c>
      <c r="F88" s="19"/>
      <c r="G88" s="19">
        <v>8</v>
      </c>
      <c r="H88" s="19"/>
      <c r="I88" s="19">
        <v>16</v>
      </c>
      <c r="J88" s="19"/>
      <c r="K88" s="19"/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24</v>
      </c>
      <c r="F89" s="19"/>
      <c r="G89" s="19">
        <v>24</v>
      </c>
      <c r="H89" s="19"/>
      <c r="I89" s="19">
        <v>6</v>
      </c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.7" right="0.7" top="0.75" bottom="0.75" header="0.3" footer="0.3"/>
  <pageSetup scale="87" fitToHeight="0" orientation="portrait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89"/>
  <sheetViews>
    <sheetView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7.140625" style="1" customWidth="1"/>
    <col min="4" max="4" width="7.28515625" style="1" hidden="1" customWidth="1"/>
    <col min="5" max="5" width="8.7109375" style="9" bestFit="1" customWidth="1"/>
    <col min="6" max="6" width="5.42578125" style="9" hidden="1" customWidth="1"/>
    <col min="7" max="7" width="7.7109375" style="1" bestFit="1" customWidth="1"/>
    <col min="8" max="8" width="5.42578125" style="1" hidden="1" customWidth="1"/>
    <col min="9" max="9" width="8.42578125" style="1" bestFit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5703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5703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5703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5703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5703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5703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5703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5703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5703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5703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5703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5703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5703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5703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5703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5703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5703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5703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5703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5703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5703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5703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5703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5703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5703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5703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5703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5703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5703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5703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5703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5703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5703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5703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5703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5703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5703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5703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5703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5703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5703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5703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5703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5703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5703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5703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5703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5703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5703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5703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5703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5703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5703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5703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5703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5703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5703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5703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5703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5703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5703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5703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5703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5703125" style="1"/>
  </cols>
  <sheetData>
    <row r="1" spans="1:13" ht="22.9" x14ac:dyDescent="0.4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643</v>
      </c>
      <c r="B2" s="855"/>
      <c r="C2" s="855"/>
      <c r="D2" s="735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35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36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37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>
        <v>10</v>
      </c>
      <c r="F8" s="18"/>
      <c r="G8" s="19"/>
      <c r="H8" s="19"/>
      <c r="I8" s="19">
        <v>15</v>
      </c>
      <c r="J8" s="18"/>
      <c r="K8" s="19">
        <v>30</v>
      </c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20</v>
      </c>
      <c r="F9" s="22"/>
      <c r="G9" s="19">
        <v>10</v>
      </c>
      <c r="H9" s="19"/>
      <c r="I9" s="19">
        <v>10</v>
      </c>
      <c r="J9" s="21"/>
      <c r="K9" s="19">
        <v>15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15</v>
      </c>
      <c r="F10" s="22"/>
      <c r="G10" s="19">
        <v>15</v>
      </c>
      <c r="H10" s="19"/>
      <c r="I10" s="19">
        <v>10</v>
      </c>
      <c r="J10" s="18"/>
      <c r="K10" s="19">
        <v>15</v>
      </c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>
        <v>20</v>
      </c>
      <c r="F11" s="27"/>
      <c r="G11" s="21">
        <v>10</v>
      </c>
      <c r="H11" s="28"/>
      <c r="I11" s="21">
        <v>10</v>
      </c>
      <c r="J11" s="21"/>
      <c r="K11" s="21">
        <v>10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>
        <v>10</v>
      </c>
      <c r="F14" s="22"/>
      <c r="G14" s="19"/>
      <c r="H14" s="19"/>
      <c r="I14" s="19">
        <v>10</v>
      </c>
      <c r="J14" s="31"/>
      <c r="K14" s="19">
        <v>10</v>
      </c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>
        <v>3</v>
      </c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/>
      <c r="F16" s="27"/>
      <c r="G16" s="21"/>
      <c r="H16" s="28"/>
      <c r="I16" s="21">
        <v>20</v>
      </c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>
        <v>5</v>
      </c>
      <c r="F17" s="22"/>
      <c r="G17" s="19">
        <v>5</v>
      </c>
      <c r="H17" s="19"/>
      <c r="I17" s="19"/>
      <c r="J17" s="18"/>
      <c r="K17" s="19">
        <v>15</v>
      </c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>
        <v>1</v>
      </c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10</v>
      </c>
      <c r="F20" s="22"/>
      <c r="G20" s="19">
        <v>10</v>
      </c>
      <c r="H20" s="19"/>
      <c r="I20" s="19">
        <v>25</v>
      </c>
      <c r="J20" s="18"/>
      <c r="K20" s="19">
        <v>15</v>
      </c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>
        <v>20</v>
      </c>
      <c r="F21" s="22"/>
      <c r="G21" s="19"/>
      <c r="H21" s="19"/>
      <c r="I21" s="19"/>
      <c r="J21" s="18"/>
      <c r="K21" s="19">
        <v>30</v>
      </c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>
        <v>5</v>
      </c>
      <c r="F23" s="22"/>
      <c r="G23" s="28"/>
      <c r="H23" s="19"/>
      <c r="I23" s="28">
        <v>2</v>
      </c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>
        <v>1</v>
      </c>
      <c r="H24" s="19"/>
      <c r="I24" s="19">
        <v>1</v>
      </c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/>
      <c r="H26" s="19"/>
      <c r="I26" s="19">
        <v>20</v>
      </c>
      <c r="J26" s="18"/>
      <c r="K26" s="19">
        <v>15</v>
      </c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20</v>
      </c>
      <c r="F27" s="22"/>
      <c r="G27" s="19"/>
      <c r="H27" s="19"/>
      <c r="I27" s="19"/>
      <c r="J27" s="18"/>
      <c r="K27" s="19">
        <v>5</v>
      </c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/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>
        <v>8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>
        <v>4</v>
      </c>
      <c r="J31" s="18"/>
      <c r="K31" s="19"/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>
        <v>30</v>
      </c>
      <c r="F32" s="22"/>
      <c r="G32" s="21">
        <v>30</v>
      </c>
      <c r="H32" s="19"/>
      <c r="I32" s="21"/>
      <c r="J32" s="21"/>
      <c r="K32" s="21"/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>
        <v>10</v>
      </c>
      <c r="F33" s="22"/>
      <c r="G33" s="19">
        <v>10</v>
      </c>
      <c r="H33" s="19"/>
      <c r="I33" s="19">
        <v>6</v>
      </c>
      <c r="J33" s="18"/>
      <c r="K33" s="19">
        <v>20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/>
      <c r="F34" s="22"/>
      <c r="G34" s="19"/>
      <c r="H34" s="19"/>
      <c r="I34" s="19">
        <v>20</v>
      </c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2</v>
      </c>
      <c r="F35" s="22"/>
      <c r="G35" s="19">
        <v>5</v>
      </c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50</v>
      </c>
      <c r="F36" s="22"/>
      <c r="G36" s="19">
        <v>30</v>
      </c>
      <c r="H36" s="19"/>
      <c r="I36" s="19">
        <v>30</v>
      </c>
      <c r="J36" s="21"/>
      <c r="K36" s="19">
        <v>20</v>
      </c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20</v>
      </c>
      <c r="F37" s="22"/>
      <c r="G37" s="19">
        <v>15</v>
      </c>
      <c r="H37" s="19"/>
      <c r="I37" s="19">
        <v>20</v>
      </c>
      <c r="J37" s="18"/>
      <c r="K37" s="19">
        <v>20</v>
      </c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/>
      <c r="F38" s="22"/>
      <c r="G38" s="19"/>
      <c r="H38" s="19"/>
      <c r="I38" s="19"/>
      <c r="J38" s="18"/>
      <c r="K38" s="19"/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/>
      <c r="F39" s="702"/>
      <c r="G39" s="702">
        <v>22</v>
      </c>
      <c r="H39" s="702"/>
      <c r="I39" s="702"/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10</v>
      </c>
      <c r="F40" s="22"/>
      <c r="G40" s="19"/>
      <c r="H40" s="19"/>
      <c r="I40" s="19">
        <v>15</v>
      </c>
      <c r="J40" s="18"/>
      <c r="K40" s="19">
        <v>20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/>
      <c r="F41" s="22"/>
      <c r="G41" s="21"/>
      <c r="H41" s="19"/>
      <c r="I41" s="21">
        <v>50</v>
      </c>
      <c r="J41" s="21"/>
      <c r="K41" s="21"/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>
        <v>4</v>
      </c>
      <c r="F42" s="22"/>
      <c r="G42" s="19"/>
      <c r="H42" s="19"/>
      <c r="I42" s="19"/>
      <c r="J42" s="18"/>
      <c r="K42" s="19">
        <v>5</v>
      </c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30</v>
      </c>
      <c r="F44" s="22"/>
      <c r="G44" s="19"/>
      <c r="H44" s="19"/>
      <c r="I44" s="19">
        <v>10</v>
      </c>
      <c r="J44" s="18"/>
      <c r="K44" s="19">
        <v>10</v>
      </c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/>
      <c r="F45" s="22"/>
      <c r="G45" s="19">
        <v>25</v>
      </c>
      <c r="H45" s="19"/>
      <c r="I45" s="19"/>
      <c r="J45" s="18"/>
      <c r="K45" s="19">
        <v>20</v>
      </c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/>
      <c r="F46" s="22"/>
      <c r="G46" s="19">
        <v>15</v>
      </c>
      <c r="H46" s="19"/>
      <c r="I46" s="19"/>
      <c r="J46" s="18"/>
      <c r="K46" s="19">
        <v>30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30</v>
      </c>
      <c r="F47" s="22"/>
      <c r="G47" s="18"/>
      <c r="H47" s="19"/>
      <c r="I47" s="18">
        <v>12</v>
      </c>
      <c r="J47" s="18"/>
      <c r="K47" s="18">
        <v>20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>
        <v>5</v>
      </c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>
        <v>15</v>
      </c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/>
      <c r="F54" s="22"/>
      <c r="G54" s="19"/>
      <c r="H54" s="19"/>
      <c r="I54" s="19">
        <v>2</v>
      </c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>
        <v>1</v>
      </c>
      <c r="F55" s="22"/>
      <c r="G55" s="19"/>
      <c r="H55" s="19"/>
      <c r="I55" s="19">
        <v>2</v>
      </c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10</v>
      </c>
      <c r="F57" s="22"/>
      <c r="G57" s="28">
        <v>3</v>
      </c>
      <c r="H57" s="28"/>
      <c r="I57" s="28">
        <v>3</v>
      </c>
      <c r="J57" s="18"/>
      <c r="K57" s="28">
        <v>10</v>
      </c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>
        <v>1</v>
      </c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2</v>
      </c>
      <c r="F63" s="18"/>
      <c r="G63" s="19">
        <v>1</v>
      </c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15</v>
      </c>
      <c r="F64" s="18"/>
      <c r="G64" s="19"/>
      <c r="H64" s="19"/>
      <c r="I64" s="19">
        <v>10</v>
      </c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/>
      <c r="F65" s="18"/>
      <c r="G65" s="19"/>
      <c r="H65" s="19"/>
      <c r="I65" s="19"/>
      <c r="J65" s="18"/>
      <c r="K65" s="19">
        <v>15</v>
      </c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10</v>
      </c>
      <c r="F66" s="18"/>
      <c r="G66" s="19">
        <v>6</v>
      </c>
      <c r="H66" s="19"/>
      <c r="I66" s="19">
        <v>5</v>
      </c>
      <c r="J66" s="18"/>
      <c r="K66" s="19">
        <v>30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30</v>
      </c>
      <c r="F67" s="18"/>
      <c r="G67" s="19">
        <v>30</v>
      </c>
      <c r="H67" s="19"/>
      <c r="I67" s="19">
        <v>10</v>
      </c>
      <c r="J67" s="18"/>
      <c r="K67" s="19">
        <v>10</v>
      </c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50</v>
      </c>
      <c r="F68" s="18"/>
      <c r="G68" s="21">
        <v>30</v>
      </c>
      <c r="H68" s="19"/>
      <c r="I68" s="21"/>
      <c r="J68" s="21"/>
      <c r="K68" s="21">
        <v>10</v>
      </c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>
        <v>10</v>
      </c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>
        <v>8</v>
      </c>
      <c r="F70" s="18"/>
      <c r="G70" s="19">
        <v>6</v>
      </c>
      <c r="H70" s="19"/>
      <c r="I70" s="19">
        <v>2</v>
      </c>
      <c r="J70" s="18"/>
      <c r="K70" s="19">
        <v>5</v>
      </c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/>
      <c r="F71" s="18"/>
      <c r="G71" s="19">
        <v>22</v>
      </c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80</v>
      </c>
      <c r="F72" s="18"/>
      <c r="G72" s="19">
        <v>60</v>
      </c>
      <c r="H72" s="19"/>
      <c r="I72" s="19">
        <v>100</v>
      </c>
      <c r="J72" s="18"/>
      <c r="K72" s="19">
        <v>20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>
        <v>8</v>
      </c>
      <c r="F73" s="18"/>
      <c r="G73" s="19"/>
      <c r="H73" s="19"/>
      <c r="I73" s="19">
        <v>8</v>
      </c>
      <c r="J73" s="18"/>
      <c r="K73" s="19">
        <v>10</v>
      </c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200</v>
      </c>
      <c r="F74" s="18"/>
      <c r="G74" s="19">
        <v>50</v>
      </c>
      <c r="H74" s="19"/>
      <c r="I74" s="19">
        <v>100</v>
      </c>
      <c r="J74" s="18"/>
      <c r="K74" s="19">
        <v>100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7</v>
      </c>
      <c r="F75" s="18"/>
      <c r="G75" s="19"/>
      <c r="H75" s="19"/>
      <c r="I75" s="19">
        <v>2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10</v>
      </c>
      <c r="F76" s="19"/>
      <c r="G76" s="38"/>
      <c r="H76" s="19"/>
      <c r="I76" s="486"/>
      <c r="J76" s="19"/>
      <c r="K76" s="486">
        <v>5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>
        <v>10</v>
      </c>
      <c r="F77" s="19"/>
      <c r="G77" s="19">
        <v>10</v>
      </c>
      <c r="H77" s="19"/>
      <c r="I77" s="19">
        <v>6</v>
      </c>
      <c r="J77" s="19"/>
      <c r="K77" s="19">
        <v>5</v>
      </c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>
        <v>5</v>
      </c>
      <c r="F78" s="19"/>
      <c r="G78" s="19">
        <v>2</v>
      </c>
      <c r="H78" s="19"/>
      <c r="I78" s="19">
        <v>1</v>
      </c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40</v>
      </c>
      <c r="F79" s="21"/>
      <c r="G79" s="21"/>
      <c r="H79" s="21"/>
      <c r="I79" s="21">
        <v>10</v>
      </c>
      <c r="J79" s="28"/>
      <c r="K79" s="21"/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/>
      <c r="H80" s="21"/>
      <c r="I80" s="21"/>
      <c r="J80" s="28"/>
      <c r="K80" s="21">
        <v>7</v>
      </c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>
        <v>20</v>
      </c>
      <c r="F81" s="19"/>
      <c r="G81" s="19">
        <v>12</v>
      </c>
      <c r="H81" s="19"/>
      <c r="I81" s="19"/>
      <c r="J81" s="19"/>
      <c r="K81" s="19">
        <v>10</v>
      </c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>
        <v>15</v>
      </c>
      <c r="F82" s="21"/>
      <c r="G82" s="21"/>
      <c r="H82" s="21"/>
      <c r="I82" s="21"/>
      <c r="J82" s="21"/>
      <c r="K82" s="21">
        <v>10</v>
      </c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5</v>
      </c>
      <c r="F83" s="21"/>
      <c r="G83" s="21"/>
      <c r="H83" s="21"/>
      <c r="I83" s="21">
        <v>2</v>
      </c>
      <c r="J83" s="21"/>
      <c r="K83" s="21">
        <v>1</v>
      </c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1</v>
      </c>
      <c r="F85" s="19"/>
      <c r="G85" s="19"/>
      <c r="H85" s="19"/>
      <c r="I85" s="19">
        <v>2</v>
      </c>
      <c r="J85" s="19"/>
      <c r="K85" s="19">
        <v>10</v>
      </c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/>
      <c r="F86" s="19"/>
      <c r="G86" s="19"/>
      <c r="H86" s="19"/>
      <c r="I86" s="19"/>
      <c r="J86" s="19"/>
      <c r="K86" s="19">
        <v>1</v>
      </c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 t="s">
        <v>644</v>
      </c>
      <c r="F87" s="19"/>
      <c r="G87" s="19" t="s">
        <v>646</v>
      </c>
      <c r="H87" s="19"/>
      <c r="I87" s="19" t="s">
        <v>645</v>
      </c>
      <c r="J87" s="19"/>
      <c r="K87" s="19" t="s">
        <v>644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6</v>
      </c>
      <c r="F88" s="19"/>
      <c r="G88" s="19">
        <v>2</v>
      </c>
      <c r="H88" s="19"/>
      <c r="I88" s="19">
        <v>2</v>
      </c>
      <c r="J88" s="19"/>
      <c r="K88" s="19">
        <v>16</v>
      </c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12</v>
      </c>
      <c r="F89" s="19"/>
      <c r="G89" s="19">
        <v>2</v>
      </c>
      <c r="H89" s="19"/>
      <c r="I89" s="19">
        <v>2</v>
      </c>
      <c r="J89" s="19"/>
      <c r="K89" s="19">
        <v>12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.7" right="0.7" top="0.75" bottom="0.75" header="0.3" footer="0.3"/>
  <pageSetup scale="85" fitToHeight="0" orientation="portrait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2" style="1" customWidth="1"/>
    <col min="4" max="4" width="7.28515625" style="1" hidden="1" customWidth="1"/>
    <col min="5" max="5" width="8.7109375" style="9" bestFit="1" customWidth="1"/>
    <col min="6" max="6" width="5.42578125" style="9" hidden="1" customWidth="1"/>
    <col min="7" max="7" width="7.7109375" style="1" bestFit="1" customWidth="1"/>
    <col min="8" max="8" width="5.42578125" style="1" hidden="1" customWidth="1"/>
    <col min="9" max="9" width="8.42578125" style="1" bestFit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647</v>
      </c>
      <c r="B2" s="855"/>
      <c r="C2" s="855"/>
      <c r="D2" s="738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38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39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40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/>
      <c r="F8" s="18"/>
      <c r="G8" s="19"/>
      <c r="H8" s="19"/>
      <c r="I8" s="19"/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20</v>
      </c>
      <c r="F9" s="22"/>
      <c r="G9" s="19">
        <v>20</v>
      </c>
      <c r="H9" s="19"/>
      <c r="I9" s="19">
        <v>15</v>
      </c>
      <c r="J9" s="21"/>
      <c r="K9" s="19"/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/>
      <c r="F10" s="22"/>
      <c r="G10" s="19"/>
      <c r="H10" s="19"/>
      <c r="I10" s="19">
        <v>20</v>
      </c>
      <c r="J10" s="18"/>
      <c r="K10" s="19"/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/>
      <c r="F11" s="27"/>
      <c r="G11" s="21"/>
      <c r="H11" s="28"/>
      <c r="I11" s="21"/>
      <c r="J11" s="21"/>
      <c r="K11" s="21"/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>
        <v>5</v>
      </c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/>
      <c r="F14" s="22"/>
      <c r="G14" s="19">
        <v>8</v>
      </c>
      <c r="H14" s="19"/>
      <c r="I14" s="19"/>
      <c r="J14" s="31"/>
      <c r="K14" s="19"/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>
        <v>20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>
        <v>10</v>
      </c>
      <c r="F17" s="22"/>
      <c r="G17" s="19"/>
      <c r="H17" s="19"/>
      <c r="I17" s="19"/>
      <c r="J17" s="18"/>
      <c r="K17" s="19"/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10</v>
      </c>
      <c r="F20" s="22"/>
      <c r="G20" s="19"/>
      <c r="H20" s="19"/>
      <c r="I20" s="19">
        <v>5</v>
      </c>
      <c r="J20" s="18"/>
      <c r="K20" s="19"/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>
        <v>1</v>
      </c>
      <c r="F24" s="22"/>
      <c r="G24" s="19"/>
      <c r="H24" s="19"/>
      <c r="I24" s="19">
        <v>1</v>
      </c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>
        <v>1</v>
      </c>
      <c r="F25" s="22"/>
      <c r="G25" s="19"/>
      <c r="H25" s="19"/>
      <c r="I25" s="19">
        <v>1</v>
      </c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/>
      <c r="H26" s="19"/>
      <c r="I26" s="19">
        <v>5</v>
      </c>
      <c r="J26" s="18"/>
      <c r="K26" s="19"/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15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/>
      <c r="F28" s="22"/>
      <c r="G28" s="19"/>
      <c r="H28" s="19"/>
      <c r="I28" s="19"/>
      <c r="J28" s="18"/>
      <c r="K28" s="19"/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>
        <v>1</v>
      </c>
      <c r="H30" s="19"/>
      <c r="I30" s="19">
        <v>1</v>
      </c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/>
      <c r="J31" s="18"/>
      <c r="K31" s="19"/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/>
      <c r="H32" s="19"/>
      <c r="I32" s="21"/>
      <c r="J32" s="21"/>
      <c r="K32" s="21">
        <v>30</v>
      </c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>
        <v>10</v>
      </c>
      <c r="F33" s="22"/>
      <c r="G33" s="19"/>
      <c r="H33" s="19"/>
      <c r="I33" s="19">
        <v>8</v>
      </c>
      <c r="J33" s="18"/>
      <c r="K33" s="19">
        <v>25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>
        <v>22</v>
      </c>
      <c r="F34" s="22"/>
      <c r="G34" s="19">
        <v>20</v>
      </c>
      <c r="H34" s="19"/>
      <c r="I34" s="19"/>
      <c r="J34" s="18"/>
      <c r="K34" s="19">
        <v>30</v>
      </c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2</v>
      </c>
      <c r="F35" s="22"/>
      <c r="G35" s="19"/>
      <c r="H35" s="19"/>
      <c r="I35" s="19"/>
      <c r="J35" s="18"/>
      <c r="K35" s="19">
        <v>5</v>
      </c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20</v>
      </c>
      <c r="F36" s="22"/>
      <c r="G36" s="19">
        <v>20</v>
      </c>
      <c r="H36" s="19"/>
      <c r="I36" s="19">
        <v>10</v>
      </c>
      <c r="J36" s="21"/>
      <c r="K36" s="19">
        <v>15</v>
      </c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/>
      <c r="F37" s="22"/>
      <c r="G37" s="19"/>
      <c r="H37" s="19"/>
      <c r="I37" s="19"/>
      <c r="J37" s="18"/>
      <c r="K37" s="19"/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/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>
        <v>22</v>
      </c>
      <c r="F39" s="702"/>
      <c r="G39" s="702"/>
      <c r="H39" s="702"/>
      <c r="I39" s="702"/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/>
      <c r="F40" s="22"/>
      <c r="G40" s="19"/>
      <c r="H40" s="19"/>
      <c r="I40" s="19"/>
      <c r="J40" s="18"/>
      <c r="K40" s="19">
        <v>15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/>
      <c r="F41" s="22"/>
      <c r="G41" s="21">
        <v>100</v>
      </c>
      <c r="H41" s="19"/>
      <c r="I41" s="21">
        <v>50</v>
      </c>
      <c r="J41" s="21"/>
      <c r="K41" s="21">
        <v>70</v>
      </c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>
        <v>8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/>
      <c r="F44" s="22"/>
      <c r="G44" s="19"/>
      <c r="H44" s="19"/>
      <c r="I44" s="19">
        <v>15</v>
      </c>
      <c r="J44" s="18"/>
      <c r="K44" s="19"/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/>
      <c r="F45" s="22"/>
      <c r="G45" s="19"/>
      <c r="H45" s="19"/>
      <c r="I45" s="19"/>
      <c r="J45" s="18"/>
      <c r="K45" s="19">
        <v>30</v>
      </c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/>
      <c r="F46" s="22"/>
      <c r="G46" s="19"/>
      <c r="H46" s="19"/>
      <c r="I46" s="19"/>
      <c r="J46" s="18"/>
      <c r="K46" s="19">
        <v>30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10</v>
      </c>
      <c r="J47" s="18"/>
      <c r="K47" s="18">
        <v>10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/>
      <c r="F49" s="22"/>
      <c r="G49" s="19">
        <v>4</v>
      </c>
      <c r="H49" s="19"/>
      <c r="I49" s="19"/>
      <c r="J49" s="18"/>
      <c r="K49" s="19">
        <v>1</v>
      </c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>
        <v>2</v>
      </c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>
        <v>8</v>
      </c>
      <c r="F53" s="22"/>
      <c r="G53" s="19"/>
      <c r="H53" s="19"/>
      <c r="I53" s="19">
        <v>4</v>
      </c>
      <c r="J53" s="18"/>
      <c r="K53" s="19">
        <v>5</v>
      </c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>
        <v>1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7</v>
      </c>
      <c r="F57" s="22"/>
      <c r="G57" s="28"/>
      <c r="H57" s="28"/>
      <c r="I57" s="28"/>
      <c r="J57" s="18"/>
      <c r="K57" s="28"/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>
        <v>8</v>
      </c>
      <c r="F58" s="22"/>
      <c r="G58" s="19"/>
      <c r="H58" s="19"/>
      <c r="I58" s="19">
        <v>4</v>
      </c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25</v>
      </c>
      <c r="F64" s="18"/>
      <c r="G64" s="19"/>
      <c r="H64" s="19"/>
      <c r="I64" s="19"/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>
        <v>10</v>
      </c>
      <c r="F65" s="18"/>
      <c r="G65" s="19">
        <v>10</v>
      </c>
      <c r="H65" s="19"/>
      <c r="I65" s="19"/>
      <c r="J65" s="18"/>
      <c r="K65" s="19"/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8</v>
      </c>
      <c r="F66" s="18"/>
      <c r="G66" s="19">
        <v>15</v>
      </c>
      <c r="H66" s="19"/>
      <c r="I66" s="19">
        <v>10</v>
      </c>
      <c r="J66" s="18"/>
      <c r="K66" s="19">
        <v>30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30</v>
      </c>
      <c r="F67" s="18"/>
      <c r="G67" s="19"/>
      <c r="H67" s="19"/>
      <c r="I67" s="19">
        <v>50</v>
      </c>
      <c r="J67" s="18"/>
      <c r="K67" s="19"/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40</v>
      </c>
      <c r="F68" s="18"/>
      <c r="G68" s="21"/>
      <c r="H68" s="19"/>
      <c r="I68" s="21">
        <v>15</v>
      </c>
      <c r="J68" s="21"/>
      <c r="K68" s="21"/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10</v>
      </c>
      <c r="F69" s="18"/>
      <c r="G69" s="19"/>
      <c r="H69" s="19"/>
      <c r="I69" s="19"/>
      <c r="J69" s="18"/>
      <c r="K69" s="19"/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>
        <v>10</v>
      </c>
      <c r="F70" s="18"/>
      <c r="G70" s="19">
        <v>5</v>
      </c>
      <c r="H70" s="19"/>
      <c r="I70" s="19">
        <v>5</v>
      </c>
      <c r="J70" s="18"/>
      <c r="K70" s="19"/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100</v>
      </c>
      <c r="F72" s="18"/>
      <c r="G72" s="19">
        <v>100</v>
      </c>
      <c r="H72" s="19"/>
      <c r="I72" s="19"/>
      <c r="J72" s="18"/>
      <c r="K72" s="19"/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>
        <v>10</v>
      </c>
      <c r="F73" s="18"/>
      <c r="G73" s="19"/>
      <c r="H73" s="19"/>
      <c r="I73" s="19">
        <v>10</v>
      </c>
      <c r="J73" s="18"/>
      <c r="K73" s="19">
        <v>10</v>
      </c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100</v>
      </c>
      <c r="F74" s="18"/>
      <c r="G74" s="19">
        <v>100</v>
      </c>
      <c r="H74" s="19"/>
      <c r="I74" s="19">
        <v>100</v>
      </c>
      <c r="J74" s="18"/>
      <c r="K74" s="19">
        <v>100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8</v>
      </c>
      <c r="F75" s="18"/>
      <c r="G75" s="19">
        <v>5</v>
      </c>
      <c r="H75" s="19"/>
      <c r="I75" s="19">
        <v>6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10</v>
      </c>
      <c r="F76" s="19"/>
      <c r="G76" s="38"/>
      <c r="H76" s="19"/>
      <c r="I76" s="486"/>
      <c r="J76" s="19"/>
      <c r="K76" s="486"/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>
        <v>10</v>
      </c>
      <c r="F77" s="19"/>
      <c r="G77" s="19"/>
      <c r="H77" s="19"/>
      <c r="I77" s="19"/>
      <c r="J77" s="19"/>
      <c r="K77" s="19"/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/>
      <c r="F78" s="19"/>
      <c r="G78" s="19">
        <v>1</v>
      </c>
      <c r="H78" s="19"/>
      <c r="I78" s="19">
        <v>2</v>
      </c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25</v>
      </c>
      <c r="F79" s="21"/>
      <c r="G79" s="21">
        <v>20</v>
      </c>
      <c r="H79" s="21"/>
      <c r="I79" s="21">
        <v>30</v>
      </c>
      <c r="J79" s="28"/>
      <c r="K79" s="21"/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>
        <v>6</v>
      </c>
      <c r="F80" s="21"/>
      <c r="G80" s="21">
        <v>5</v>
      </c>
      <c r="H80" s="21"/>
      <c r="I80" s="21"/>
      <c r="J80" s="28"/>
      <c r="K80" s="21"/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>
        <v>10</v>
      </c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/>
      <c r="F82" s="21"/>
      <c r="G82" s="21">
        <v>10</v>
      </c>
      <c r="H82" s="21"/>
      <c r="I82" s="21">
        <v>12</v>
      </c>
      <c r="J82" s="21"/>
      <c r="K82" s="21">
        <v>15</v>
      </c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3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3</v>
      </c>
      <c r="F85" s="19"/>
      <c r="G85" s="19"/>
      <c r="H85" s="19"/>
      <c r="I85" s="19">
        <v>2</v>
      </c>
      <c r="J85" s="19"/>
      <c r="K85" s="19"/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>
        <v>1</v>
      </c>
      <c r="F86" s="19"/>
      <c r="G86" s="19"/>
      <c r="H86" s="19"/>
      <c r="I86" s="19"/>
      <c r="J86" s="19"/>
      <c r="K86" s="19"/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 t="s">
        <v>648</v>
      </c>
      <c r="F87" s="19"/>
      <c r="G87" s="19"/>
      <c r="H87" s="19"/>
      <c r="I87" s="19" t="s">
        <v>648</v>
      </c>
      <c r="J87" s="19"/>
      <c r="K87" s="19"/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/>
      <c r="F88" s="19"/>
      <c r="G88" s="19">
        <v>16</v>
      </c>
      <c r="H88" s="19"/>
      <c r="I88" s="19">
        <v>8</v>
      </c>
      <c r="J88" s="19"/>
      <c r="K88" s="19"/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/>
      <c r="F89" s="19"/>
      <c r="G89" s="19">
        <v>30</v>
      </c>
      <c r="H89" s="19"/>
      <c r="I89" s="19">
        <v>6</v>
      </c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40" zoomScaleNormal="140"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2" style="1" customWidth="1"/>
    <col min="4" max="4" width="7.28515625" style="1" hidden="1" customWidth="1"/>
    <col min="5" max="5" width="8.7109375" style="9" bestFit="1" customWidth="1"/>
    <col min="6" max="6" width="5.42578125" style="9" hidden="1" customWidth="1"/>
    <col min="7" max="7" width="7.7109375" style="1" bestFit="1" customWidth="1"/>
    <col min="8" max="8" width="5.42578125" style="1" hidden="1" customWidth="1"/>
    <col min="9" max="9" width="8.42578125" style="1" bestFit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649</v>
      </c>
      <c r="B2" s="855"/>
      <c r="C2" s="855"/>
      <c r="D2" s="741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41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42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43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>
        <v>10</v>
      </c>
      <c r="F8" s="18"/>
      <c r="G8" s="19">
        <v>20</v>
      </c>
      <c r="H8" s="19"/>
      <c r="I8" s="19"/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12</v>
      </c>
      <c r="F9" s="22"/>
      <c r="G9" s="19"/>
      <c r="H9" s="19"/>
      <c r="I9" s="19">
        <v>6</v>
      </c>
      <c r="J9" s="21"/>
      <c r="K9" s="19">
        <v>10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6</v>
      </c>
      <c r="F10" s="22"/>
      <c r="G10" s="19">
        <v>20</v>
      </c>
      <c r="H10" s="19"/>
      <c r="I10" s="19">
        <v>10</v>
      </c>
      <c r="J10" s="18"/>
      <c r="K10" s="19"/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>
        <v>10</v>
      </c>
      <c r="F11" s="27"/>
      <c r="G11" s="21">
        <v>10</v>
      </c>
      <c r="H11" s="28"/>
      <c r="I11" s="21"/>
      <c r="J11" s="21"/>
      <c r="K11" s="21"/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/>
      <c r="F14" s="22"/>
      <c r="G14" s="19"/>
      <c r="H14" s="19"/>
      <c r="I14" s="19"/>
      <c r="J14" s="31"/>
      <c r="K14" s="19"/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/>
      <c r="F16" s="27"/>
      <c r="G16" s="21">
        <v>20</v>
      </c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/>
      <c r="F17" s="22"/>
      <c r="G17" s="19"/>
      <c r="H17" s="19"/>
      <c r="I17" s="19"/>
      <c r="J17" s="18"/>
      <c r="K17" s="19"/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6</v>
      </c>
      <c r="F20" s="22"/>
      <c r="G20" s="19">
        <v>30</v>
      </c>
      <c r="H20" s="19"/>
      <c r="I20" s="19">
        <v>10</v>
      </c>
      <c r="J20" s="18"/>
      <c r="K20" s="19"/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/>
      <c r="H21" s="19"/>
      <c r="I21" s="19">
        <v>10</v>
      </c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>
        <v>30</v>
      </c>
      <c r="H26" s="19"/>
      <c r="I26" s="19">
        <v>15</v>
      </c>
      <c r="J26" s="18"/>
      <c r="K26" s="19"/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>
        <v>15</v>
      </c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/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>
        <v>4</v>
      </c>
      <c r="J31" s="18"/>
      <c r="K31" s="19"/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/>
      <c r="H32" s="19"/>
      <c r="I32" s="21"/>
      <c r="J32" s="21"/>
      <c r="K32" s="21"/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>
        <v>5</v>
      </c>
      <c r="F33" s="22"/>
      <c r="G33" s="19">
        <v>15</v>
      </c>
      <c r="H33" s="19"/>
      <c r="I33" s="19"/>
      <c r="J33" s="18"/>
      <c r="K33" s="19">
        <v>15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/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/>
      <c r="F36" s="22"/>
      <c r="G36" s="19">
        <v>30</v>
      </c>
      <c r="H36" s="19"/>
      <c r="I36" s="19"/>
      <c r="J36" s="21"/>
      <c r="K36" s="19"/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20</v>
      </c>
      <c r="F37" s="22"/>
      <c r="G37" s="19"/>
      <c r="H37" s="19"/>
      <c r="I37" s="19"/>
      <c r="J37" s="18"/>
      <c r="K37" s="19"/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/>
      <c r="F38" s="22"/>
      <c r="G38" s="19">
        <v>10</v>
      </c>
      <c r="H38" s="19"/>
      <c r="I38" s="19"/>
      <c r="J38" s="18"/>
      <c r="K38" s="19"/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/>
      <c r="F39" s="702"/>
      <c r="G39" s="702"/>
      <c r="H39" s="702"/>
      <c r="I39" s="702"/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5</v>
      </c>
      <c r="F40" s="22"/>
      <c r="G40" s="19">
        <v>15</v>
      </c>
      <c r="H40" s="19"/>
      <c r="I40" s="19">
        <v>10</v>
      </c>
      <c r="J40" s="18"/>
      <c r="K40" s="19">
        <v>20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/>
      <c r="F41" s="22"/>
      <c r="G41" s="21"/>
      <c r="H41" s="19"/>
      <c r="I41" s="21"/>
      <c r="J41" s="21"/>
      <c r="K41" s="21">
        <v>5</v>
      </c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/>
      <c r="F42" s="22"/>
      <c r="G42" s="19"/>
      <c r="H42" s="19"/>
      <c r="I42" s="19"/>
      <c r="J42" s="18"/>
      <c r="K42" s="19"/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/>
      <c r="F44" s="22"/>
      <c r="G44" s="19">
        <v>20</v>
      </c>
      <c r="H44" s="19"/>
      <c r="I44" s="19"/>
      <c r="J44" s="18"/>
      <c r="K44" s="19">
        <v>10</v>
      </c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>
        <v>20</v>
      </c>
      <c r="F45" s="22"/>
      <c r="G45" s="19"/>
      <c r="H45" s="19"/>
      <c r="I45" s="19"/>
      <c r="J45" s="18"/>
      <c r="K45" s="19"/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>
        <v>20</v>
      </c>
      <c r="F46" s="22"/>
      <c r="G46" s="19"/>
      <c r="H46" s="19"/>
      <c r="I46" s="19"/>
      <c r="J46" s="18"/>
      <c r="K46" s="19">
        <v>40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/>
      <c r="F47" s="22"/>
      <c r="G47" s="18">
        <v>20</v>
      </c>
      <c r="H47" s="19"/>
      <c r="I47" s="18">
        <v>10</v>
      </c>
      <c r="J47" s="18"/>
      <c r="K47" s="18">
        <v>10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>
        <v>5</v>
      </c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>
        <v>1</v>
      </c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>
        <v>30</v>
      </c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/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5</v>
      </c>
      <c r="F57" s="22"/>
      <c r="G57" s="28"/>
      <c r="H57" s="28"/>
      <c r="I57" s="28"/>
      <c r="J57" s="18"/>
      <c r="K57" s="28"/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/>
      <c r="F58" s="22"/>
      <c r="G58" s="19"/>
      <c r="H58" s="19"/>
      <c r="I58" s="19"/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>
        <v>1</v>
      </c>
      <c r="F61" s="18"/>
      <c r="G61" s="19"/>
      <c r="H61" s="19"/>
      <c r="I61" s="19">
        <v>1</v>
      </c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>
        <v>6</v>
      </c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/>
      <c r="F63" s="18"/>
      <c r="G63" s="19">
        <v>1</v>
      </c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/>
      <c r="F64" s="18"/>
      <c r="G64" s="19"/>
      <c r="H64" s="19"/>
      <c r="I64" s="19"/>
      <c r="J64" s="18"/>
      <c r="K64" s="19">
        <v>10</v>
      </c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/>
      <c r="F65" s="18"/>
      <c r="G65" s="19"/>
      <c r="H65" s="19"/>
      <c r="I65" s="19"/>
      <c r="J65" s="18"/>
      <c r="K65" s="19"/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/>
      <c r="F66" s="18"/>
      <c r="G66" s="19"/>
      <c r="H66" s="19"/>
      <c r="I66" s="19">
        <v>6</v>
      </c>
      <c r="J66" s="18"/>
      <c r="K66" s="19">
        <v>20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50</v>
      </c>
      <c r="F67" s="18"/>
      <c r="G67" s="19">
        <v>20</v>
      </c>
      <c r="H67" s="19"/>
      <c r="I67" s="19">
        <v>10</v>
      </c>
      <c r="J67" s="18"/>
      <c r="K67" s="19">
        <v>10</v>
      </c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50</v>
      </c>
      <c r="F68" s="18"/>
      <c r="G68" s="21"/>
      <c r="H68" s="19"/>
      <c r="I68" s="21"/>
      <c r="J68" s="21"/>
      <c r="K68" s="21">
        <v>10</v>
      </c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5</v>
      </c>
      <c r="F69" s="18"/>
      <c r="G69" s="19"/>
      <c r="H69" s="19"/>
      <c r="I69" s="19"/>
      <c r="J69" s="18"/>
      <c r="K69" s="19">
        <v>10</v>
      </c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>
        <v>5</v>
      </c>
      <c r="F70" s="18"/>
      <c r="G70" s="19"/>
      <c r="H70" s="19"/>
      <c r="I70" s="19"/>
      <c r="J70" s="18"/>
      <c r="K70" s="19"/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/>
      <c r="F71" s="18"/>
      <c r="G71" s="19"/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80</v>
      </c>
      <c r="F72" s="18"/>
      <c r="G72" s="19">
        <v>30</v>
      </c>
      <c r="H72" s="19"/>
      <c r="I72" s="19">
        <v>80</v>
      </c>
      <c r="J72" s="18"/>
      <c r="K72" s="19">
        <v>40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/>
      <c r="F73" s="18"/>
      <c r="G73" s="19"/>
      <c r="H73" s="19"/>
      <c r="I73" s="19"/>
      <c r="J73" s="18"/>
      <c r="K73" s="19">
        <v>10</v>
      </c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150</v>
      </c>
      <c r="F74" s="18"/>
      <c r="G74" s="19">
        <v>50</v>
      </c>
      <c r="H74" s="19"/>
      <c r="I74" s="19">
        <v>100</v>
      </c>
      <c r="J74" s="18"/>
      <c r="K74" s="19">
        <v>50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10</v>
      </c>
      <c r="F75" s="18"/>
      <c r="G75" s="19"/>
      <c r="H75" s="19"/>
      <c r="I75" s="19"/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/>
      <c r="F76" s="19"/>
      <c r="G76" s="38">
        <v>10</v>
      </c>
      <c r="H76" s="19"/>
      <c r="I76" s="486">
        <v>5</v>
      </c>
      <c r="J76" s="19"/>
      <c r="K76" s="486">
        <v>5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/>
      <c r="F77" s="19"/>
      <c r="G77" s="19"/>
      <c r="H77" s="19"/>
      <c r="I77" s="19">
        <v>5</v>
      </c>
      <c r="J77" s="19"/>
      <c r="K77" s="19">
        <v>5</v>
      </c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/>
      <c r="F78" s="19"/>
      <c r="G78" s="19">
        <v>1</v>
      </c>
      <c r="H78" s="19"/>
      <c r="I78" s="19">
        <v>2</v>
      </c>
      <c r="J78" s="19"/>
      <c r="K78" s="19">
        <v>2</v>
      </c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/>
      <c r="F79" s="21"/>
      <c r="G79" s="21"/>
      <c r="H79" s="21"/>
      <c r="I79" s="21"/>
      <c r="J79" s="28"/>
      <c r="K79" s="21">
        <v>15</v>
      </c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/>
      <c r="H80" s="21"/>
      <c r="I80" s="21"/>
      <c r="J80" s="28"/>
      <c r="K80" s="21">
        <v>10</v>
      </c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>
        <v>5</v>
      </c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/>
      <c r="F82" s="21"/>
      <c r="G82" s="21"/>
      <c r="H82" s="21"/>
      <c r="I82" s="21"/>
      <c r="J82" s="21"/>
      <c r="K82" s="21"/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3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4</v>
      </c>
      <c r="F85" s="19"/>
      <c r="G85" s="19"/>
      <c r="H85" s="19"/>
      <c r="I85" s="19"/>
      <c r="J85" s="19"/>
      <c r="K85" s="19"/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/>
      <c r="F86" s="19"/>
      <c r="G86" s="19"/>
      <c r="H86" s="19"/>
      <c r="I86" s="19">
        <v>1</v>
      </c>
      <c r="J86" s="19"/>
      <c r="K86" s="19">
        <v>1</v>
      </c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/>
      <c r="F87" s="19"/>
      <c r="G87" s="19"/>
      <c r="H87" s="19"/>
      <c r="I87" s="19"/>
      <c r="J87" s="19"/>
      <c r="K87" s="19" t="s">
        <v>271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18</v>
      </c>
      <c r="F88" s="19"/>
      <c r="G88" s="19">
        <v>8</v>
      </c>
      <c r="H88" s="19"/>
      <c r="I88" s="19"/>
      <c r="J88" s="19"/>
      <c r="K88" s="19">
        <v>8</v>
      </c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18</v>
      </c>
      <c r="F89" s="19"/>
      <c r="G89" s="19">
        <v>6</v>
      </c>
      <c r="H89" s="19"/>
      <c r="I89" s="19"/>
      <c r="J89" s="19"/>
      <c r="K89" s="19">
        <v>12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30" zoomScaleNormal="130"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2" style="1" customWidth="1"/>
    <col min="4" max="4" width="7.28515625" style="1" hidden="1" customWidth="1"/>
    <col min="5" max="5" width="8.7109375" style="9" bestFit="1" customWidth="1"/>
    <col min="6" max="6" width="5.42578125" style="9" hidden="1" customWidth="1"/>
    <col min="7" max="7" width="7.7109375" style="1" bestFit="1" customWidth="1"/>
    <col min="8" max="8" width="5.42578125" style="1" hidden="1" customWidth="1"/>
    <col min="9" max="9" width="8.42578125" style="1" bestFit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650</v>
      </c>
      <c r="B2" s="855"/>
      <c r="C2" s="855"/>
      <c r="D2" s="744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44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45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46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>
        <v>8</v>
      </c>
      <c r="F8" s="18"/>
      <c r="G8" s="19"/>
      <c r="H8" s="19"/>
      <c r="I8" s="19">
        <v>10</v>
      </c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20</v>
      </c>
      <c r="F9" s="22"/>
      <c r="G9" s="19">
        <v>15</v>
      </c>
      <c r="H9" s="19"/>
      <c r="I9" s="19">
        <v>10</v>
      </c>
      <c r="J9" s="21"/>
      <c r="K9" s="19">
        <v>10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10</v>
      </c>
      <c r="F10" s="22"/>
      <c r="G10" s="19"/>
      <c r="H10" s="19"/>
      <c r="I10" s="19"/>
      <c r="J10" s="18"/>
      <c r="K10" s="19">
        <v>20</v>
      </c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>
        <v>10</v>
      </c>
      <c r="F11" s="27"/>
      <c r="G11" s="21"/>
      <c r="H11" s="28"/>
      <c r="I11" s="21"/>
      <c r="J11" s="21"/>
      <c r="K11" s="21">
        <v>10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/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>
        <v>10</v>
      </c>
      <c r="H13" s="19"/>
      <c r="I13" s="19"/>
      <c r="J13" s="18"/>
      <c r="K13" s="19"/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>
        <v>10</v>
      </c>
      <c r="F14" s="22"/>
      <c r="G14" s="19">
        <v>10</v>
      </c>
      <c r="H14" s="19"/>
      <c r="I14" s="19">
        <v>6</v>
      </c>
      <c r="J14" s="31"/>
      <c r="K14" s="19"/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/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/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/>
      <c r="F17" s="22"/>
      <c r="G17" s="19">
        <v>10</v>
      </c>
      <c r="H17" s="19"/>
      <c r="I17" s="19"/>
      <c r="J17" s="18"/>
      <c r="K17" s="19"/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>
        <v>1</v>
      </c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15</v>
      </c>
      <c r="F20" s="22"/>
      <c r="G20" s="19">
        <v>10</v>
      </c>
      <c r="H20" s="19"/>
      <c r="I20" s="19"/>
      <c r="J20" s="18"/>
      <c r="K20" s="19">
        <v>20</v>
      </c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/>
      <c r="H21" s="19"/>
      <c r="I21" s="19"/>
      <c r="J21" s="18"/>
      <c r="K21" s="19"/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>
        <v>6</v>
      </c>
      <c r="F26" s="22"/>
      <c r="G26" s="19"/>
      <c r="H26" s="19"/>
      <c r="I26" s="19"/>
      <c r="J26" s="18"/>
      <c r="K26" s="19">
        <v>20</v>
      </c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15</v>
      </c>
      <c r="F27" s="22"/>
      <c r="G27" s="19"/>
      <c r="H27" s="19"/>
      <c r="I27" s="19"/>
      <c r="J27" s="18"/>
      <c r="K27" s="19">
        <v>10</v>
      </c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>
        <v>1</v>
      </c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/>
      <c r="J30" s="18"/>
      <c r="K30" s="19">
        <v>2</v>
      </c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>
        <v>4</v>
      </c>
      <c r="J31" s="18"/>
      <c r="K31" s="19"/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>
        <v>22</v>
      </c>
      <c r="F32" s="22"/>
      <c r="G32" s="21">
        <v>30</v>
      </c>
      <c r="H32" s="19"/>
      <c r="I32" s="21"/>
      <c r="J32" s="21"/>
      <c r="K32" s="21">
        <v>15</v>
      </c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/>
      <c r="F33" s="22"/>
      <c r="G33" s="19">
        <v>10</v>
      </c>
      <c r="H33" s="19"/>
      <c r="I33" s="19">
        <v>6</v>
      </c>
      <c r="J33" s="18"/>
      <c r="K33" s="19">
        <v>20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>
        <v>20</v>
      </c>
      <c r="F34" s="22"/>
      <c r="G34" s="19">
        <v>20</v>
      </c>
      <c r="H34" s="19"/>
      <c r="I34" s="19"/>
      <c r="J34" s="18"/>
      <c r="K34" s="19">
        <v>15</v>
      </c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2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30</v>
      </c>
      <c r="F36" s="22"/>
      <c r="G36" s="19"/>
      <c r="H36" s="19"/>
      <c r="I36" s="19">
        <v>10</v>
      </c>
      <c r="J36" s="21"/>
      <c r="K36" s="19">
        <v>15</v>
      </c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20</v>
      </c>
      <c r="F37" s="22"/>
      <c r="G37" s="19">
        <v>10</v>
      </c>
      <c r="H37" s="19"/>
      <c r="I37" s="19"/>
      <c r="J37" s="18"/>
      <c r="K37" s="19"/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/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>
        <v>22</v>
      </c>
      <c r="F39" s="702"/>
      <c r="G39" s="702"/>
      <c r="H39" s="702"/>
      <c r="I39" s="702"/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10</v>
      </c>
      <c r="F40" s="22"/>
      <c r="G40" s="19"/>
      <c r="H40" s="19"/>
      <c r="I40" s="19"/>
      <c r="J40" s="18"/>
      <c r="K40" s="19">
        <v>20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>
        <v>50</v>
      </c>
      <c r="F41" s="22"/>
      <c r="G41" s="21">
        <v>90</v>
      </c>
      <c r="H41" s="19"/>
      <c r="I41" s="21"/>
      <c r="J41" s="21"/>
      <c r="K41" s="21"/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>
        <v>6</v>
      </c>
      <c r="F42" s="22"/>
      <c r="G42" s="19"/>
      <c r="H42" s="19"/>
      <c r="I42" s="19"/>
      <c r="J42" s="18"/>
      <c r="K42" s="19">
        <v>10</v>
      </c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25</v>
      </c>
      <c r="F44" s="22"/>
      <c r="G44" s="19">
        <v>10</v>
      </c>
      <c r="H44" s="19"/>
      <c r="I44" s="19"/>
      <c r="J44" s="18"/>
      <c r="K44" s="19">
        <v>10</v>
      </c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/>
      <c r="F45" s="22"/>
      <c r="G45" s="19"/>
      <c r="H45" s="19"/>
      <c r="I45" s="19">
        <v>10</v>
      </c>
      <c r="J45" s="18"/>
      <c r="K45" s="19"/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/>
      <c r="F46" s="22"/>
      <c r="G46" s="19"/>
      <c r="H46" s="19"/>
      <c r="I46" s="19">
        <v>10</v>
      </c>
      <c r="J46" s="18"/>
      <c r="K46" s="19"/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20</v>
      </c>
      <c r="F47" s="22"/>
      <c r="G47" s="18">
        <v>20</v>
      </c>
      <c r="H47" s="19"/>
      <c r="I47" s="18">
        <v>12</v>
      </c>
      <c r="J47" s="18"/>
      <c r="K47" s="18">
        <v>20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/>
      <c r="F49" s="22"/>
      <c r="G49" s="19"/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>
        <v>4</v>
      </c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>
        <v>1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>
        <v>1</v>
      </c>
      <c r="F55" s="22"/>
      <c r="G55" s="19"/>
      <c r="H55" s="19"/>
      <c r="I55" s="19"/>
      <c r="J55" s="18"/>
      <c r="K55" s="19">
        <v>5</v>
      </c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6</v>
      </c>
      <c r="F57" s="22"/>
      <c r="G57" s="28">
        <v>2</v>
      </c>
      <c r="H57" s="28"/>
      <c r="I57" s="28"/>
      <c r="J57" s="18"/>
      <c r="K57" s="28"/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>
        <v>6</v>
      </c>
      <c r="F58" s="22"/>
      <c r="G58" s="19"/>
      <c r="H58" s="19"/>
      <c r="I58" s="19"/>
      <c r="J58" s="18"/>
      <c r="K58" s="19">
        <v>10</v>
      </c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>
        <v>20</v>
      </c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/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30</v>
      </c>
      <c r="F64" s="18"/>
      <c r="G64" s="19"/>
      <c r="H64" s="19"/>
      <c r="I64" s="19">
        <v>10</v>
      </c>
      <c r="J64" s="18"/>
      <c r="K64" s="19">
        <v>20</v>
      </c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/>
      <c r="F65" s="18"/>
      <c r="G65" s="19"/>
      <c r="H65" s="19"/>
      <c r="I65" s="19"/>
      <c r="J65" s="18"/>
      <c r="K65" s="19">
        <v>10</v>
      </c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8</v>
      </c>
      <c r="F66" s="18"/>
      <c r="G66" s="19"/>
      <c r="H66" s="19"/>
      <c r="I66" s="19"/>
      <c r="J66" s="18"/>
      <c r="K66" s="19">
        <v>15</v>
      </c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32</v>
      </c>
      <c r="F67" s="18"/>
      <c r="G67" s="19">
        <v>20</v>
      </c>
      <c r="H67" s="19"/>
      <c r="I67" s="19"/>
      <c r="J67" s="18"/>
      <c r="K67" s="19"/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/>
      <c r="F68" s="18"/>
      <c r="G68" s="21">
        <v>30</v>
      </c>
      <c r="H68" s="19"/>
      <c r="I68" s="21"/>
      <c r="J68" s="21"/>
      <c r="K68" s="21">
        <v>10</v>
      </c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/>
      <c r="F69" s="18"/>
      <c r="G69" s="19"/>
      <c r="H69" s="19"/>
      <c r="I69" s="19"/>
      <c r="J69" s="18"/>
      <c r="K69" s="19">
        <v>10</v>
      </c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/>
      <c r="F70" s="18"/>
      <c r="G70" s="19">
        <v>6</v>
      </c>
      <c r="H70" s="19"/>
      <c r="I70" s="19">
        <v>3</v>
      </c>
      <c r="J70" s="18"/>
      <c r="K70" s="19">
        <v>5</v>
      </c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>
        <v>10</v>
      </c>
      <c r="F71" s="18"/>
      <c r="G71" s="19"/>
      <c r="H71" s="19"/>
      <c r="I71" s="19"/>
      <c r="J71" s="18"/>
      <c r="K71" s="19">
        <v>10</v>
      </c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150</v>
      </c>
      <c r="F72" s="18"/>
      <c r="G72" s="19">
        <v>100</v>
      </c>
      <c r="H72" s="19"/>
      <c r="I72" s="19">
        <v>50</v>
      </c>
      <c r="J72" s="18"/>
      <c r="K72" s="19">
        <v>10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>
        <v>6</v>
      </c>
      <c r="F73" s="18"/>
      <c r="G73" s="19"/>
      <c r="H73" s="19"/>
      <c r="I73" s="19"/>
      <c r="J73" s="18"/>
      <c r="K73" s="19"/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100</v>
      </c>
      <c r="F74" s="18"/>
      <c r="G74" s="19"/>
      <c r="H74" s="19"/>
      <c r="I74" s="19">
        <v>100</v>
      </c>
      <c r="J74" s="18"/>
      <c r="K74" s="19"/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3</v>
      </c>
      <c r="F75" s="18"/>
      <c r="G75" s="19"/>
      <c r="H75" s="19"/>
      <c r="I75" s="19">
        <v>3</v>
      </c>
      <c r="J75" s="18"/>
      <c r="K75" s="19">
        <v>2</v>
      </c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10</v>
      </c>
      <c r="F76" s="19"/>
      <c r="G76" s="38"/>
      <c r="H76" s="19"/>
      <c r="I76" s="486">
        <v>5</v>
      </c>
      <c r="J76" s="19"/>
      <c r="K76" s="486">
        <v>5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>
        <v>10</v>
      </c>
      <c r="F77" s="19"/>
      <c r="G77" s="19"/>
      <c r="H77" s="19"/>
      <c r="I77" s="19"/>
      <c r="J77" s="19"/>
      <c r="K77" s="19">
        <v>5</v>
      </c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>
        <v>3</v>
      </c>
      <c r="F78" s="19"/>
      <c r="G78" s="19"/>
      <c r="H78" s="19"/>
      <c r="I78" s="19"/>
      <c r="J78" s="19"/>
      <c r="K78" s="19">
        <v>10</v>
      </c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25</v>
      </c>
      <c r="F79" s="21"/>
      <c r="G79" s="21">
        <v>20</v>
      </c>
      <c r="H79" s="21"/>
      <c r="I79" s="21">
        <v>10</v>
      </c>
      <c r="J79" s="28"/>
      <c r="K79" s="21"/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/>
      <c r="H80" s="21"/>
      <c r="I80" s="21"/>
      <c r="J80" s="28"/>
      <c r="K80" s="21"/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/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>
        <v>10</v>
      </c>
      <c r="F82" s="21"/>
      <c r="G82" s="21"/>
      <c r="H82" s="21"/>
      <c r="I82" s="21"/>
      <c r="J82" s="21"/>
      <c r="K82" s="21">
        <v>1</v>
      </c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3</v>
      </c>
      <c r="F83" s="21"/>
      <c r="G83" s="21"/>
      <c r="H83" s="21"/>
      <c r="I83" s="21"/>
      <c r="J83" s="21"/>
      <c r="K83" s="21"/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/>
      <c r="F85" s="19"/>
      <c r="G85" s="19"/>
      <c r="H85" s="19"/>
      <c r="I85" s="19"/>
      <c r="J85" s="19"/>
      <c r="K85" s="19">
        <v>10</v>
      </c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>
        <v>1</v>
      </c>
      <c r="F86" s="19"/>
      <c r="G86" s="19"/>
      <c r="H86" s="19"/>
      <c r="I86" s="19"/>
      <c r="J86" s="19"/>
      <c r="K86" s="19"/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19"/>
      <c r="F87" s="19"/>
      <c r="G87" s="19">
        <v>6</v>
      </c>
      <c r="H87" s="19"/>
      <c r="I87" s="19"/>
      <c r="J87" s="19"/>
      <c r="K87" s="19">
        <v>20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16</v>
      </c>
      <c r="F88" s="19"/>
      <c r="G88" s="19">
        <v>16</v>
      </c>
      <c r="H88" s="19"/>
      <c r="I88" s="19">
        <v>16</v>
      </c>
      <c r="J88" s="19"/>
      <c r="K88" s="19">
        <v>8</v>
      </c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12</v>
      </c>
      <c r="F89" s="19"/>
      <c r="G89" s="19">
        <v>12</v>
      </c>
      <c r="H89" s="19"/>
      <c r="I89" s="19">
        <v>12</v>
      </c>
      <c r="J89" s="19"/>
      <c r="K89" s="19">
        <v>6</v>
      </c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topLeftCell="A73" zoomScale="120" zoomScaleNormal="120" workbookViewId="0">
      <selection activeCell="G21" sqref="G21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2" style="1" customWidth="1"/>
    <col min="4" max="4" width="7.28515625" style="1" hidden="1" customWidth="1"/>
    <col min="5" max="5" width="8.7109375" style="9" bestFit="1" customWidth="1"/>
    <col min="6" max="6" width="5.42578125" style="9" hidden="1" customWidth="1"/>
    <col min="7" max="7" width="7.7109375" style="1" bestFit="1" customWidth="1"/>
    <col min="8" max="8" width="5.42578125" style="1" hidden="1" customWidth="1"/>
    <col min="9" max="9" width="8.42578125" style="1" bestFit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651</v>
      </c>
      <c r="B2" s="855"/>
      <c r="C2" s="855"/>
      <c r="D2" s="747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47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48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49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/>
      <c r="F8" s="18"/>
      <c r="G8" s="19"/>
      <c r="H8" s="19"/>
      <c r="I8" s="19"/>
      <c r="J8" s="18"/>
      <c r="K8" s="19">
        <v>15</v>
      </c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10</v>
      </c>
      <c r="F9" s="22"/>
      <c r="G9" s="19">
        <v>20</v>
      </c>
      <c r="H9" s="19"/>
      <c r="I9" s="19">
        <v>10</v>
      </c>
      <c r="J9" s="21"/>
      <c r="K9" s="19">
        <v>12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15</v>
      </c>
      <c r="F10" s="22"/>
      <c r="G10" s="19">
        <v>20</v>
      </c>
      <c r="H10" s="19"/>
      <c r="I10" s="19">
        <v>15</v>
      </c>
      <c r="J10" s="18"/>
      <c r="K10" s="19">
        <v>30</v>
      </c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/>
      <c r="F11" s="27"/>
      <c r="G11" s="21">
        <v>20</v>
      </c>
      <c r="H11" s="28"/>
      <c r="I11" s="21"/>
      <c r="J11" s="21"/>
      <c r="K11" s="21">
        <v>10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>
        <v>6</v>
      </c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>
        <v>3</v>
      </c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>
        <v>7</v>
      </c>
      <c r="F14" s="22"/>
      <c r="G14" s="19">
        <v>10</v>
      </c>
      <c r="H14" s="19"/>
      <c r="I14" s="19"/>
      <c r="J14" s="31"/>
      <c r="K14" s="19">
        <v>8</v>
      </c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>
        <v>1</v>
      </c>
      <c r="F15" s="22"/>
      <c r="G15" s="19"/>
      <c r="H15" s="19"/>
      <c r="I15" s="19"/>
      <c r="J15" s="18"/>
      <c r="K15" s="19">
        <v>7</v>
      </c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>
        <v>20</v>
      </c>
      <c r="F16" s="27"/>
      <c r="G16" s="21">
        <v>20</v>
      </c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/>
      <c r="F17" s="22"/>
      <c r="G17" s="19"/>
      <c r="H17" s="19"/>
      <c r="I17" s="19">
        <v>5</v>
      </c>
      <c r="J17" s="18"/>
      <c r="K17" s="19">
        <v>5</v>
      </c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>
        <v>1</v>
      </c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15</v>
      </c>
      <c r="F20" s="22"/>
      <c r="G20" s="19"/>
      <c r="H20" s="19"/>
      <c r="I20" s="19"/>
      <c r="J20" s="18"/>
      <c r="K20" s="19">
        <v>10</v>
      </c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>
        <v>10</v>
      </c>
      <c r="H21" s="19"/>
      <c r="I21" s="19"/>
      <c r="J21" s="18"/>
      <c r="K21" s="19">
        <v>15</v>
      </c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/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/>
      <c r="F26" s="22"/>
      <c r="G26" s="19"/>
      <c r="H26" s="19"/>
      <c r="I26" s="19"/>
      <c r="J26" s="18"/>
      <c r="K26" s="19"/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10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/>
      <c r="F28" s="22"/>
      <c r="G28" s="19"/>
      <c r="H28" s="19"/>
      <c r="I28" s="19"/>
      <c r="J28" s="18"/>
      <c r="K28" s="19">
        <v>1</v>
      </c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/>
      <c r="F30" s="22"/>
      <c r="G30" s="19"/>
      <c r="H30" s="19"/>
      <c r="I30" s="19"/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>
        <v>7</v>
      </c>
      <c r="F31" s="22"/>
      <c r="G31" s="19">
        <v>5</v>
      </c>
      <c r="H31" s="19"/>
      <c r="I31" s="19"/>
      <c r="J31" s="18"/>
      <c r="K31" s="19">
        <v>15</v>
      </c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/>
      <c r="H32" s="19"/>
      <c r="I32" s="21">
        <v>11</v>
      </c>
      <c r="J32" s="21"/>
      <c r="K32" s="21">
        <v>15</v>
      </c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>
        <v>10</v>
      </c>
      <c r="F33" s="22"/>
      <c r="G33" s="19"/>
      <c r="H33" s="19"/>
      <c r="I33" s="19"/>
      <c r="J33" s="18"/>
      <c r="K33" s="19">
        <v>15</v>
      </c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>
        <v>20</v>
      </c>
      <c r="F34" s="22"/>
      <c r="G34" s="19">
        <v>20</v>
      </c>
      <c r="H34" s="19"/>
      <c r="I34" s="19">
        <v>20</v>
      </c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/>
      <c r="F35" s="22"/>
      <c r="G35" s="19"/>
      <c r="H35" s="19"/>
      <c r="I35" s="19"/>
      <c r="J35" s="18"/>
      <c r="K35" s="19">
        <v>5</v>
      </c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20</v>
      </c>
      <c r="F36" s="22"/>
      <c r="G36" s="19"/>
      <c r="H36" s="19"/>
      <c r="I36" s="19"/>
      <c r="J36" s="21"/>
      <c r="K36" s="19"/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/>
      <c r="F37" s="22"/>
      <c r="G37" s="19"/>
      <c r="H37" s="19"/>
      <c r="I37" s="19">
        <v>20</v>
      </c>
      <c r="J37" s="18"/>
      <c r="K37" s="19">
        <v>20</v>
      </c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/>
      <c r="F38" s="22"/>
      <c r="G38" s="19"/>
      <c r="H38" s="19"/>
      <c r="I38" s="19">
        <v>24</v>
      </c>
      <c r="J38" s="18"/>
      <c r="K38" s="19">
        <v>5</v>
      </c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/>
      <c r="F39" s="702"/>
      <c r="G39" s="702">
        <v>22</v>
      </c>
      <c r="H39" s="702"/>
      <c r="I39" s="702">
        <v>24</v>
      </c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10</v>
      </c>
      <c r="F40" s="22"/>
      <c r="G40" s="19"/>
      <c r="H40" s="19"/>
      <c r="I40" s="19">
        <v>30</v>
      </c>
      <c r="J40" s="18"/>
      <c r="K40" s="19">
        <v>10</v>
      </c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/>
      <c r="F41" s="22"/>
      <c r="G41" s="21">
        <v>60</v>
      </c>
      <c r="H41" s="19"/>
      <c r="I41" s="21">
        <v>60</v>
      </c>
      <c r="J41" s="21"/>
      <c r="K41" s="21">
        <v>120</v>
      </c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/>
      <c r="F42" s="22"/>
      <c r="G42" s="19"/>
      <c r="H42" s="19"/>
      <c r="I42" s="19"/>
      <c r="J42" s="18"/>
      <c r="K42" s="19">
        <v>6</v>
      </c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/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30</v>
      </c>
      <c r="F44" s="22"/>
      <c r="G44" s="19"/>
      <c r="H44" s="19"/>
      <c r="I44" s="19"/>
      <c r="J44" s="18"/>
      <c r="K44" s="19">
        <v>10</v>
      </c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>
        <v>15</v>
      </c>
      <c r="F45" s="22"/>
      <c r="G45" s="19">
        <v>10</v>
      </c>
      <c r="H45" s="19"/>
      <c r="I45" s="19">
        <v>20</v>
      </c>
      <c r="J45" s="18"/>
      <c r="K45" s="19"/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>
        <v>20</v>
      </c>
      <c r="F46" s="22"/>
      <c r="G46" s="19">
        <v>20</v>
      </c>
      <c r="H46" s="19"/>
      <c r="I46" s="19"/>
      <c r="J46" s="18"/>
      <c r="K46" s="19">
        <v>15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20</v>
      </c>
      <c r="F47" s="22"/>
      <c r="G47" s="18">
        <v>20</v>
      </c>
      <c r="H47" s="19"/>
      <c r="I47" s="18">
        <v>20</v>
      </c>
      <c r="J47" s="18"/>
      <c r="K47" s="18">
        <v>25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>
        <v>5</v>
      </c>
      <c r="F48" s="22"/>
      <c r="G48" s="19"/>
      <c r="H48" s="19"/>
      <c r="I48" s="19"/>
      <c r="J48" s="18"/>
      <c r="K48" s="19">
        <v>5</v>
      </c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>
        <v>3</v>
      </c>
      <c r="F49" s="22"/>
      <c r="G49" s="19"/>
      <c r="H49" s="19"/>
      <c r="I49" s="19"/>
      <c r="J49" s="18"/>
      <c r="K49" s="19">
        <v>1</v>
      </c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>
        <v>1</v>
      </c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/>
      <c r="F53" s="22"/>
      <c r="G53" s="19"/>
      <c r="H53" s="19"/>
      <c r="I53" s="19">
        <v>4</v>
      </c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/>
      <c r="F54" s="22"/>
      <c r="G54" s="19">
        <v>2</v>
      </c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/>
      <c r="F55" s="22"/>
      <c r="G55" s="19"/>
      <c r="H55" s="19"/>
      <c r="I55" s="19"/>
      <c r="J55" s="18"/>
      <c r="K55" s="19">
        <v>5</v>
      </c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/>
      <c r="F57" s="22"/>
      <c r="G57" s="28"/>
      <c r="H57" s="28"/>
      <c r="I57" s="28"/>
      <c r="J57" s="18"/>
      <c r="K57" s="28">
        <v>15</v>
      </c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/>
      <c r="F58" s="22"/>
      <c r="G58" s="19"/>
      <c r="H58" s="19"/>
      <c r="I58" s="19"/>
      <c r="J58" s="18"/>
      <c r="K58" s="19">
        <v>5</v>
      </c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>
        <v>1</v>
      </c>
      <c r="F61" s="18"/>
      <c r="G61" s="19"/>
      <c r="H61" s="19"/>
      <c r="I61" s="19">
        <v>1</v>
      </c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>
        <v>4</v>
      </c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2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/>
      <c r="F64" s="18"/>
      <c r="G64" s="19">
        <v>12</v>
      </c>
      <c r="H64" s="19"/>
      <c r="I64" s="19"/>
      <c r="J64" s="18"/>
      <c r="K64" s="19">
        <v>5</v>
      </c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/>
      <c r="F65" s="18"/>
      <c r="G65" s="19">
        <v>10</v>
      </c>
      <c r="H65" s="19"/>
      <c r="I65" s="19"/>
      <c r="J65" s="18"/>
      <c r="K65" s="19"/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6</v>
      </c>
      <c r="F66" s="18"/>
      <c r="G66" s="19">
        <v>10</v>
      </c>
      <c r="H66" s="19"/>
      <c r="I66" s="19"/>
      <c r="J66" s="18"/>
      <c r="K66" s="19"/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40</v>
      </c>
      <c r="F67" s="18"/>
      <c r="G67" s="19"/>
      <c r="H67" s="19"/>
      <c r="I67" s="19"/>
      <c r="J67" s="18"/>
      <c r="K67" s="19">
        <v>10</v>
      </c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40</v>
      </c>
      <c r="F68" s="18"/>
      <c r="G68" s="21">
        <v>20</v>
      </c>
      <c r="H68" s="19"/>
      <c r="I68" s="21">
        <v>30</v>
      </c>
      <c r="J68" s="21"/>
      <c r="K68" s="21">
        <v>10</v>
      </c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/>
      <c r="F69" s="18"/>
      <c r="G69" s="19"/>
      <c r="H69" s="19"/>
      <c r="I69" s="19"/>
      <c r="J69" s="18"/>
      <c r="K69" s="19"/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>
        <v>20</v>
      </c>
      <c r="F70" s="18"/>
      <c r="G70" s="19">
        <v>10</v>
      </c>
      <c r="H70" s="19"/>
      <c r="I70" s="19">
        <v>10</v>
      </c>
      <c r="J70" s="18"/>
      <c r="K70" s="19">
        <v>10</v>
      </c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/>
      <c r="F71" s="18"/>
      <c r="G71" s="19">
        <v>22</v>
      </c>
      <c r="H71" s="19"/>
      <c r="I71" s="19">
        <v>24</v>
      </c>
      <c r="J71" s="18"/>
      <c r="K71" s="19">
        <v>10</v>
      </c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100</v>
      </c>
      <c r="F72" s="18"/>
      <c r="G72" s="19">
        <v>100</v>
      </c>
      <c r="H72" s="19"/>
      <c r="I72" s="19">
        <v>100</v>
      </c>
      <c r="J72" s="18"/>
      <c r="K72" s="19"/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/>
      <c r="F73" s="18"/>
      <c r="G73" s="19"/>
      <c r="H73" s="19"/>
      <c r="I73" s="19"/>
      <c r="J73" s="18"/>
      <c r="K73" s="19">
        <v>10</v>
      </c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100</v>
      </c>
      <c r="F74" s="18"/>
      <c r="G74" s="19">
        <v>100</v>
      </c>
      <c r="H74" s="19"/>
      <c r="I74" s="19">
        <v>50</v>
      </c>
      <c r="J74" s="18"/>
      <c r="K74" s="19">
        <v>130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10</v>
      </c>
      <c r="F75" s="18"/>
      <c r="G75" s="19">
        <v>10</v>
      </c>
      <c r="H75" s="19"/>
      <c r="I75" s="19">
        <v>5</v>
      </c>
      <c r="J75" s="18"/>
      <c r="K75" s="19"/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5</v>
      </c>
      <c r="F76" s="19"/>
      <c r="G76" s="38"/>
      <c r="H76" s="19"/>
      <c r="I76" s="486">
        <v>5</v>
      </c>
      <c r="J76" s="19"/>
      <c r="K76" s="486">
        <v>10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/>
      <c r="F77" s="19"/>
      <c r="G77" s="19">
        <v>5</v>
      </c>
      <c r="H77" s="19"/>
      <c r="I77" s="19">
        <v>5</v>
      </c>
      <c r="J77" s="19"/>
      <c r="K77" s="19">
        <v>10</v>
      </c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/>
      <c r="F78" s="19"/>
      <c r="G78" s="19"/>
      <c r="H78" s="19"/>
      <c r="I78" s="19"/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/>
      <c r="F79" s="21"/>
      <c r="G79" s="21"/>
      <c r="H79" s="21"/>
      <c r="I79" s="21">
        <v>10</v>
      </c>
      <c r="J79" s="28"/>
      <c r="K79" s="21">
        <v>20</v>
      </c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>
        <v>6</v>
      </c>
      <c r="H80" s="21"/>
      <c r="I80" s="21"/>
      <c r="J80" s="28"/>
      <c r="K80" s="21">
        <v>5</v>
      </c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>
        <v>10</v>
      </c>
      <c r="F81" s="19"/>
      <c r="G81" s="19"/>
      <c r="H81" s="19"/>
      <c r="I81" s="19"/>
      <c r="J81" s="19"/>
      <c r="K81" s="19">
        <v>10</v>
      </c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>
        <v>15</v>
      </c>
      <c r="F82" s="21"/>
      <c r="G82" s="21">
        <v>10</v>
      </c>
      <c r="H82" s="21"/>
      <c r="I82" s="21"/>
      <c r="J82" s="21"/>
      <c r="K82" s="21">
        <v>10</v>
      </c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4</v>
      </c>
      <c r="F83" s="21"/>
      <c r="G83" s="21"/>
      <c r="H83" s="21"/>
      <c r="I83" s="21"/>
      <c r="J83" s="21"/>
      <c r="K83" s="21">
        <v>2</v>
      </c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4</v>
      </c>
      <c r="F85" s="19"/>
      <c r="G85" s="19"/>
      <c r="H85" s="19"/>
      <c r="I85" s="19"/>
      <c r="J85" s="19"/>
      <c r="K85" s="19">
        <v>5</v>
      </c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/>
      <c r="F86" s="19"/>
      <c r="G86" s="19"/>
      <c r="H86" s="19"/>
      <c r="I86" s="19"/>
      <c r="J86" s="19"/>
      <c r="K86" s="19"/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38" t="s">
        <v>652</v>
      </c>
      <c r="F87" s="38"/>
      <c r="G87" s="38" t="s">
        <v>271</v>
      </c>
      <c r="H87" s="19"/>
      <c r="I87" s="38" t="s">
        <v>214</v>
      </c>
      <c r="J87" s="19"/>
      <c r="K87" s="38" t="s">
        <v>652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8</v>
      </c>
      <c r="F88" s="19"/>
      <c r="G88" s="19">
        <v>16</v>
      </c>
      <c r="H88" s="19"/>
      <c r="I88" s="19">
        <v>16</v>
      </c>
      <c r="J88" s="19"/>
      <c r="K88" s="19"/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18</v>
      </c>
      <c r="F89" s="19"/>
      <c r="G89" s="19">
        <v>18</v>
      </c>
      <c r="H89" s="19"/>
      <c r="I89" s="19">
        <v>12</v>
      </c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zoomScale="150" zoomScaleNormal="150" workbookViewId="0">
      <selection sqref="A1:XFD1048576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2" style="1" customWidth="1"/>
    <col min="4" max="4" width="7.28515625" style="1" hidden="1" customWidth="1"/>
    <col min="5" max="5" width="8.7109375" style="9" bestFit="1" customWidth="1"/>
    <col min="6" max="6" width="5.42578125" style="9" hidden="1" customWidth="1"/>
    <col min="7" max="7" width="7.7109375" style="1" bestFit="1" customWidth="1"/>
    <col min="8" max="8" width="5.42578125" style="1" hidden="1" customWidth="1"/>
    <col min="9" max="9" width="8.42578125" style="1" bestFit="1" customWidth="1"/>
    <col min="10" max="10" width="5.42578125" style="1" hidden="1" customWidth="1"/>
    <col min="11" max="11" width="8.5703125" style="1" customWidth="1"/>
    <col min="12" max="12" width="0.42578125" style="1" hidden="1" customWidth="1"/>
    <col min="13" max="13" width="9.7109375" style="553" hidden="1" customWidth="1"/>
    <col min="14" max="250" width="11.42578125" style="1"/>
    <col min="251" max="251" width="14" style="1" bestFit="1" customWidth="1"/>
    <col min="252" max="252" width="44.28515625" style="1" customWidth="1"/>
    <col min="253" max="253" width="10.42578125" style="1" bestFit="1" customWidth="1"/>
    <col min="254" max="254" width="7.7109375" style="1" bestFit="1" customWidth="1"/>
    <col min="255" max="255" width="8.85546875" style="1" bestFit="1" customWidth="1"/>
    <col min="256" max="256" width="6.7109375" style="1" customWidth="1"/>
    <col min="257" max="257" width="8.85546875" style="1" bestFit="1" customWidth="1"/>
    <col min="258" max="258" width="6.85546875" style="1" customWidth="1"/>
    <col min="259" max="506" width="11.42578125" style="1"/>
    <col min="507" max="507" width="14" style="1" bestFit="1" customWidth="1"/>
    <col min="508" max="508" width="44.28515625" style="1" customWidth="1"/>
    <col min="509" max="509" width="10.42578125" style="1" bestFit="1" customWidth="1"/>
    <col min="510" max="510" width="7.7109375" style="1" bestFit="1" customWidth="1"/>
    <col min="511" max="511" width="8.85546875" style="1" bestFit="1" customWidth="1"/>
    <col min="512" max="512" width="6.7109375" style="1" customWidth="1"/>
    <col min="513" max="513" width="8.85546875" style="1" bestFit="1" customWidth="1"/>
    <col min="514" max="514" width="6.85546875" style="1" customWidth="1"/>
    <col min="515" max="762" width="11.42578125" style="1"/>
    <col min="763" max="763" width="14" style="1" bestFit="1" customWidth="1"/>
    <col min="764" max="764" width="44.28515625" style="1" customWidth="1"/>
    <col min="765" max="765" width="10.42578125" style="1" bestFit="1" customWidth="1"/>
    <col min="766" max="766" width="7.7109375" style="1" bestFit="1" customWidth="1"/>
    <col min="767" max="767" width="8.85546875" style="1" bestFit="1" customWidth="1"/>
    <col min="768" max="768" width="6.7109375" style="1" customWidth="1"/>
    <col min="769" max="769" width="8.85546875" style="1" bestFit="1" customWidth="1"/>
    <col min="770" max="770" width="6.85546875" style="1" customWidth="1"/>
    <col min="771" max="1018" width="11.42578125" style="1"/>
    <col min="1019" max="1019" width="14" style="1" bestFit="1" customWidth="1"/>
    <col min="1020" max="1020" width="44.28515625" style="1" customWidth="1"/>
    <col min="1021" max="1021" width="10.42578125" style="1" bestFit="1" customWidth="1"/>
    <col min="1022" max="1022" width="7.7109375" style="1" bestFit="1" customWidth="1"/>
    <col min="1023" max="1023" width="8.85546875" style="1" bestFit="1" customWidth="1"/>
    <col min="1024" max="1024" width="6.7109375" style="1" customWidth="1"/>
    <col min="1025" max="1025" width="8.85546875" style="1" bestFit="1" customWidth="1"/>
    <col min="1026" max="1026" width="6.85546875" style="1" customWidth="1"/>
    <col min="1027" max="1274" width="11.42578125" style="1"/>
    <col min="1275" max="1275" width="14" style="1" bestFit="1" customWidth="1"/>
    <col min="1276" max="1276" width="44.28515625" style="1" customWidth="1"/>
    <col min="1277" max="1277" width="10.42578125" style="1" bestFit="1" customWidth="1"/>
    <col min="1278" max="1278" width="7.7109375" style="1" bestFit="1" customWidth="1"/>
    <col min="1279" max="1279" width="8.85546875" style="1" bestFit="1" customWidth="1"/>
    <col min="1280" max="1280" width="6.7109375" style="1" customWidth="1"/>
    <col min="1281" max="1281" width="8.85546875" style="1" bestFit="1" customWidth="1"/>
    <col min="1282" max="1282" width="6.85546875" style="1" customWidth="1"/>
    <col min="1283" max="1530" width="11.42578125" style="1"/>
    <col min="1531" max="1531" width="14" style="1" bestFit="1" customWidth="1"/>
    <col min="1532" max="1532" width="44.28515625" style="1" customWidth="1"/>
    <col min="1533" max="1533" width="10.42578125" style="1" bestFit="1" customWidth="1"/>
    <col min="1534" max="1534" width="7.7109375" style="1" bestFit="1" customWidth="1"/>
    <col min="1535" max="1535" width="8.85546875" style="1" bestFit="1" customWidth="1"/>
    <col min="1536" max="1536" width="6.7109375" style="1" customWidth="1"/>
    <col min="1537" max="1537" width="8.85546875" style="1" bestFit="1" customWidth="1"/>
    <col min="1538" max="1538" width="6.85546875" style="1" customWidth="1"/>
    <col min="1539" max="1786" width="11.42578125" style="1"/>
    <col min="1787" max="1787" width="14" style="1" bestFit="1" customWidth="1"/>
    <col min="1788" max="1788" width="44.28515625" style="1" customWidth="1"/>
    <col min="1789" max="1789" width="10.42578125" style="1" bestFit="1" customWidth="1"/>
    <col min="1790" max="1790" width="7.7109375" style="1" bestFit="1" customWidth="1"/>
    <col min="1791" max="1791" width="8.85546875" style="1" bestFit="1" customWidth="1"/>
    <col min="1792" max="1792" width="6.7109375" style="1" customWidth="1"/>
    <col min="1793" max="1793" width="8.85546875" style="1" bestFit="1" customWidth="1"/>
    <col min="1794" max="1794" width="6.85546875" style="1" customWidth="1"/>
    <col min="1795" max="2042" width="11.42578125" style="1"/>
    <col min="2043" max="2043" width="14" style="1" bestFit="1" customWidth="1"/>
    <col min="2044" max="2044" width="44.28515625" style="1" customWidth="1"/>
    <col min="2045" max="2045" width="10.42578125" style="1" bestFit="1" customWidth="1"/>
    <col min="2046" max="2046" width="7.7109375" style="1" bestFit="1" customWidth="1"/>
    <col min="2047" max="2047" width="8.85546875" style="1" bestFit="1" customWidth="1"/>
    <col min="2048" max="2048" width="6.7109375" style="1" customWidth="1"/>
    <col min="2049" max="2049" width="8.85546875" style="1" bestFit="1" customWidth="1"/>
    <col min="2050" max="2050" width="6.85546875" style="1" customWidth="1"/>
    <col min="2051" max="2298" width="11.42578125" style="1"/>
    <col min="2299" max="2299" width="14" style="1" bestFit="1" customWidth="1"/>
    <col min="2300" max="2300" width="44.28515625" style="1" customWidth="1"/>
    <col min="2301" max="2301" width="10.42578125" style="1" bestFit="1" customWidth="1"/>
    <col min="2302" max="2302" width="7.7109375" style="1" bestFit="1" customWidth="1"/>
    <col min="2303" max="2303" width="8.85546875" style="1" bestFit="1" customWidth="1"/>
    <col min="2304" max="2304" width="6.7109375" style="1" customWidth="1"/>
    <col min="2305" max="2305" width="8.85546875" style="1" bestFit="1" customWidth="1"/>
    <col min="2306" max="2306" width="6.85546875" style="1" customWidth="1"/>
    <col min="2307" max="2554" width="11.42578125" style="1"/>
    <col min="2555" max="2555" width="14" style="1" bestFit="1" customWidth="1"/>
    <col min="2556" max="2556" width="44.28515625" style="1" customWidth="1"/>
    <col min="2557" max="2557" width="10.42578125" style="1" bestFit="1" customWidth="1"/>
    <col min="2558" max="2558" width="7.7109375" style="1" bestFit="1" customWidth="1"/>
    <col min="2559" max="2559" width="8.85546875" style="1" bestFit="1" customWidth="1"/>
    <col min="2560" max="2560" width="6.7109375" style="1" customWidth="1"/>
    <col min="2561" max="2561" width="8.85546875" style="1" bestFit="1" customWidth="1"/>
    <col min="2562" max="2562" width="6.85546875" style="1" customWidth="1"/>
    <col min="2563" max="2810" width="11.42578125" style="1"/>
    <col min="2811" max="2811" width="14" style="1" bestFit="1" customWidth="1"/>
    <col min="2812" max="2812" width="44.28515625" style="1" customWidth="1"/>
    <col min="2813" max="2813" width="10.42578125" style="1" bestFit="1" customWidth="1"/>
    <col min="2814" max="2814" width="7.7109375" style="1" bestFit="1" customWidth="1"/>
    <col min="2815" max="2815" width="8.85546875" style="1" bestFit="1" customWidth="1"/>
    <col min="2816" max="2816" width="6.7109375" style="1" customWidth="1"/>
    <col min="2817" max="2817" width="8.85546875" style="1" bestFit="1" customWidth="1"/>
    <col min="2818" max="2818" width="6.85546875" style="1" customWidth="1"/>
    <col min="2819" max="3066" width="11.42578125" style="1"/>
    <col min="3067" max="3067" width="14" style="1" bestFit="1" customWidth="1"/>
    <col min="3068" max="3068" width="44.28515625" style="1" customWidth="1"/>
    <col min="3069" max="3069" width="10.42578125" style="1" bestFit="1" customWidth="1"/>
    <col min="3070" max="3070" width="7.7109375" style="1" bestFit="1" customWidth="1"/>
    <col min="3071" max="3071" width="8.85546875" style="1" bestFit="1" customWidth="1"/>
    <col min="3072" max="3072" width="6.7109375" style="1" customWidth="1"/>
    <col min="3073" max="3073" width="8.85546875" style="1" bestFit="1" customWidth="1"/>
    <col min="3074" max="3074" width="6.85546875" style="1" customWidth="1"/>
    <col min="3075" max="3322" width="11.42578125" style="1"/>
    <col min="3323" max="3323" width="14" style="1" bestFit="1" customWidth="1"/>
    <col min="3324" max="3324" width="44.28515625" style="1" customWidth="1"/>
    <col min="3325" max="3325" width="10.42578125" style="1" bestFit="1" customWidth="1"/>
    <col min="3326" max="3326" width="7.7109375" style="1" bestFit="1" customWidth="1"/>
    <col min="3327" max="3327" width="8.85546875" style="1" bestFit="1" customWidth="1"/>
    <col min="3328" max="3328" width="6.7109375" style="1" customWidth="1"/>
    <col min="3329" max="3329" width="8.85546875" style="1" bestFit="1" customWidth="1"/>
    <col min="3330" max="3330" width="6.85546875" style="1" customWidth="1"/>
    <col min="3331" max="3578" width="11.42578125" style="1"/>
    <col min="3579" max="3579" width="14" style="1" bestFit="1" customWidth="1"/>
    <col min="3580" max="3580" width="44.28515625" style="1" customWidth="1"/>
    <col min="3581" max="3581" width="10.42578125" style="1" bestFit="1" customWidth="1"/>
    <col min="3582" max="3582" width="7.7109375" style="1" bestFit="1" customWidth="1"/>
    <col min="3583" max="3583" width="8.85546875" style="1" bestFit="1" customWidth="1"/>
    <col min="3584" max="3584" width="6.7109375" style="1" customWidth="1"/>
    <col min="3585" max="3585" width="8.85546875" style="1" bestFit="1" customWidth="1"/>
    <col min="3586" max="3586" width="6.85546875" style="1" customWidth="1"/>
    <col min="3587" max="3834" width="11.42578125" style="1"/>
    <col min="3835" max="3835" width="14" style="1" bestFit="1" customWidth="1"/>
    <col min="3836" max="3836" width="44.28515625" style="1" customWidth="1"/>
    <col min="3837" max="3837" width="10.42578125" style="1" bestFit="1" customWidth="1"/>
    <col min="3838" max="3838" width="7.7109375" style="1" bestFit="1" customWidth="1"/>
    <col min="3839" max="3839" width="8.85546875" style="1" bestFit="1" customWidth="1"/>
    <col min="3840" max="3840" width="6.7109375" style="1" customWidth="1"/>
    <col min="3841" max="3841" width="8.85546875" style="1" bestFit="1" customWidth="1"/>
    <col min="3842" max="3842" width="6.85546875" style="1" customWidth="1"/>
    <col min="3843" max="4090" width="11.42578125" style="1"/>
    <col min="4091" max="4091" width="14" style="1" bestFit="1" customWidth="1"/>
    <col min="4092" max="4092" width="44.28515625" style="1" customWidth="1"/>
    <col min="4093" max="4093" width="10.42578125" style="1" bestFit="1" customWidth="1"/>
    <col min="4094" max="4094" width="7.7109375" style="1" bestFit="1" customWidth="1"/>
    <col min="4095" max="4095" width="8.85546875" style="1" bestFit="1" customWidth="1"/>
    <col min="4096" max="4096" width="6.7109375" style="1" customWidth="1"/>
    <col min="4097" max="4097" width="8.85546875" style="1" bestFit="1" customWidth="1"/>
    <col min="4098" max="4098" width="6.85546875" style="1" customWidth="1"/>
    <col min="4099" max="4346" width="11.42578125" style="1"/>
    <col min="4347" max="4347" width="14" style="1" bestFit="1" customWidth="1"/>
    <col min="4348" max="4348" width="44.28515625" style="1" customWidth="1"/>
    <col min="4349" max="4349" width="10.42578125" style="1" bestFit="1" customWidth="1"/>
    <col min="4350" max="4350" width="7.7109375" style="1" bestFit="1" customWidth="1"/>
    <col min="4351" max="4351" width="8.85546875" style="1" bestFit="1" customWidth="1"/>
    <col min="4352" max="4352" width="6.7109375" style="1" customWidth="1"/>
    <col min="4353" max="4353" width="8.85546875" style="1" bestFit="1" customWidth="1"/>
    <col min="4354" max="4354" width="6.85546875" style="1" customWidth="1"/>
    <col min="4355" max="4602" width="11.42578125" style="1"/>
    <col min="4603" max="4603" width="14" style="1" bestFit="1" customWidth="1"/>
    <col min="4604" max="4604" width="44.28515625" style="1" customWidth="1"/>
    <col min="4605" max="4605" width="10.42578125" style="1" bestFit="1" customWidth="1"/>
    <col min="4606" max="4606" width="7.7109375" style="1" bestFit="1" customWidth="1"/>
    <col min="4607" max="4607" width="8.85546875" style="1" bestFit="1" customWidth="1"/>
    <col min="4608" max="4608" width="6.7109375" style="1" customWidth="1"/>
    <col min="4609" max="4609" width="8.85546875" style="1" bestFit="1" customWidth="1"/>
    <col min="4610" max="4610" width="6.85546875" style="1" customWidth="1"/>
    <col min="4611" max="4858" width="11.42578125" style="1"/>
    <col min="4859" max="4859" width="14" style="1" bestFit="1" customWidth="1"/>
    <col min="4860" max="4860" width="44.28515625" style="1" customWidth="1"/>
    <col min="4861" max="4861" width="10.42578125" style="1" bestFit="1" customWidth="1"/>
    <col min="4862" max="4862" width="7.7109375" style="1" bestFit="1" customWidth="1"/>
    <col min="4863" max="4863" width="8.85546875" style="1" bestFit="1" customWidth="1"/>
    <col min="4864" max="4864" width="6.7109375" style="1" customWidth="1"/>
    <col min="4865" max="4865" width="8.85546875" style="1" bestFit="1" customWidth="1"/>
    <col min="4866" max="4866" width="6.85546875" style="1" customWidth="1"/>
    <col min="4867" max="5114" width="11.42578125" style="1"/>
    <col min="5115" max="5115" width="14" style="1" bestFit="1" customWidth="1"/>
    <col min="5116" max="5116" width="44.28515625" style="1" customWidth="1"/>
    <col min="5117" max="5117" width="10.42578125" style="1" bestFit="1" customWidth="1"/>
    <col min="5118" max="5118" width="7.7109375" style="1" bestFit="1" customWidth="1"/>
    <col min="5119" max="5119" width="8.85546875" style="1" bestFit="1" customWidth="1"/>
    <col min="5120" max="5120" width="6.7109375" style="1" customWidth="1"/>
    <col min="5121" max="5121" width="8.85546875" style="1" bestFit="1" customWidth="1"/>
    <col min="5122" max="5122" width="6.85546875" style="1" customWidth="1"/>
    <col min="5123" max="5370" width="11.42578125" style="1"/>
    <col min="5371" max="5371" width="14" style="1" bestFit="1" customWidth="1"/>
    <col min="5372" max="5372" width="44.28515625" style="1" customWidth="1"/>
    <col min="5373" max="5373" width="10.42578125" style="1" bestFit="1" customWidth="1"/>
    <col min="5374" max="5374" width="7.7109375" style="1" bestFit="1" customWidth="1"/>
    <col min="5375" max="5375" width="8.85546875" style="1" bestFit="1" customWidth="1"/>
    <col min="5376" max="5376" width="6.7109375" style="1" customWidth="1"/>
    <col min="5377" max="5377" width="8.85546875" style="1" bestFit="1" customWidth="1"/>
    <col min="5378" max="5378" width="6.85546875" style="1" customWidth="1"/>
    <col min="5379" max="5626" width="11.42578125" style="1"/>
    <col min="5627" max="5627" width="14" style="1" bestFit="1" customWidth="1"/>
    <col min="5628" max="5628" width="44.28515625" style="1" customWidth="1"/>
    <col min="5629" max="5629" width="10.42578125" style="1" bestFit="1" customWidth="1"/>
    <col min="5630" max="5630" width="7.7109375" style="1" bestFit="1" customWidth="1"/>
    <col min="5631" max="5631" width="8.85546875" style="1" bestFit="1" customWidth="1"/>
    <col min="5632" max="5632" width="6.7109375" style="1" customWidth="1"/>
    <col min="5633" max="5633" width="8.85546875" style="1" bestFit="1" customWidth="1"/>
    <col min="5634" max="5634" width="6.85546875" style="1" customWidth="1"/>
    <col min="5635" max="5882" width="11.42578125" style="1"/>
    <col min="5883" max="5883" width="14" style="1" bestFit="1" customWidth="1"/>
    <col min="5884" max="5884" width="44.28515625" style="1" customWidth="1"/>
    <col min="5885" max="5885" width="10.42578125" style="1" bestFit="1" customWidth="1"/>
    <col min="5886" max="5886" width="7.7109375" style="1" bestFit="1" customWidth="1"/>
    <col min="5887" max="5887" width="8.85546875" style="1" bestFit="1" customWidth="1"/>
    <col min="5888" max="5888" width="6.7109375" style="1" customWidth="1"/>
    <col min="5889" max="5889" width="8.85546875" style="1" bestFit="1" customWidth="1"/>
    <col min="5890" max="5890" width="6.85546875" style="1" customWidth="1"/>
    <col min="5891" max="6138" width="11.42578125" style="1"/>
    <col min="6139" max="6139" width="14" style="1" bestFit="1" customWidth="1"/>
    <col min="6140" max="6140" width="44.28515625" style="1" customWidth="1"/>
    <col min="6141" max="6141" width="10.42578125" style="1" bestFit="1" customWidth="1"/>
    <col min="6142" max="6142" width="7.7109375" style="1" bestFit="1" customWidth="1"/>
    <col min="6143" max="6143" width="8.85546875" style="1" bestFit="1" customWidth="1"/>
    <col min="6144" max="6144" width="6.7109375" style="1" customWidth="1"/>
    <col min="6145" max="6145" width="8.85546875" style="1" bestFit="1" customWidth="1"/>
    <col min="6146" max="6146" width="6.85546875" style="1" customWidth="1"/>
    <col min="6147" max="6394" width="11.42578125" style="1"/>
    <col min="6395" max="6395" width="14" style="1" bestFit="1" customWidth="1"/>
    <col min="6396" max="6396" width="44.28515625" style="1" customWidth="1"/>
    <col min="6397" max="6397" width="10.42578125" style="1" bestFit="1" customWidth="1"/>
    <col min="6398" max="6398" width="7.7109375" style="1" bestFit="1" customWidth="1"/>
    <col min="6399" max="6399" width="8.85546875" style="1" bestFit="1" customWidth="1"/>
    <col min="6400" max="6400" width="6.7109375" style="1" customWidth="1"/>
    <col min="6401" max="6401" width="8.85546875" style="1" bestFit="1" customWidth="1"/>
    <col min="6402" max="6402" width="6.85546875" style="1" customWidth="1"/>
    <col min="6403" max="6650" width="11.42578125" style="1"/>
    <col min="6651" max="6651" width="14" style="1" bestFit="1" customWidth="1"/>
    <col min="6652" max="6652" width="44.28515625" style="1" customWidth="1"/>
    <col min="6653" max="6653" width="10.42578125" style="1" bestFit="1" customWidth="1"/>
    <col min="6654" max="6654" width="7.7109375" style="1" bestFit="1" customWidth="1"/>
    <col min="6655" max="6655" width="8.85546875" style="1" bestFit="1" customWidth="1"/>
    <col min="6656" max="6656" width="6.7109375" style="1" customWidth="1"/>
    <col min="6657" max="6657" width="8.85546875" style="1" bestFit="1" customWidth="1"/>
    <col min="6658" max="6658" width="6.85546875" style="1" customWidth="1"/>
    <col min="6659" max="6906" width="11.42578125" style="1"/>
    <col min="6907" max="6907" width="14" style="1" bestFit="1" customWidth="1"/>
    <col min="6908" max="6908" width="44.28515625" style="1" customWidth="1"/>
    <col min="6909" max="6909" width="10.42578125" style="1" bestFit="1" customWidth="1"/>
    <col min="6910" max="6910" width="7.7109375" style="1" bestFit="1" customWidth="1"/>
    <col min="6911" max="6911" width="8.85546875" style="1" bestFit="1" customWidth="1"/>
    <col min="6912" max="6912" width="6.7109375" style="1" customWidth="1"/>
    <col min="6913" max="6913" width="8.85546875" style="1" bestFit="1" customWidth="1"/>
    <col min="6914" max="6914" width="6.85546875" style="1" customWidth="1"/>
    <col min="6915" max="7162" width="11.42578125" style="1"/>
    <col min="7163" max="7163" width="14" style="1" bestFit="1" customWidth="1"/>
    <col min="7164" max="7164" width="44.28515625" style="1" customWidth="1"/>
    <col min="7165" max="7165" width="10.42578125" style="1" bestFit="1" customWidth="1"/>
    <col min="7166" max="7166" width="7.7109375" style="1" bestFit="1" customWidth="1"/>
    <col min="7167" max="7167" width="8.85546875" style="1" bestFit="1" customWidth="1"/>
    <col min="7168" max="7168" width="6.7109375" style="1" customWidth="1"/>
    <col min="7169" max="7169" width="8.85546875" style="1" bestFit="1" customWidth="1"/>
    <col min="7170" max="7170" width="6.85546875" style="1" customWidth="1"/>
    <col min="7171" max="7418" width="11.42578125" style="1"/>
    <col min="7419" max="7419" width="14" style="1" bestFit="1" customWidth="1"/>
    <col min="7420" max="7420" width="44.28515625" style="1" customWidth="1"/>
    <col min="7421" max="7421" width="10.42578125" style="1" bestFit="1" customWidth="1"/>
    <col min="7422" max="7422" width="7.7109375" style="1" bestFit="1" customWidth="1"/>
    <col min="7423" max="7423" width="8.85546875" style="1" bestFit="1" customWidth="1"/>
    <col min="7424" max="7424" width="6.7109375" style="1" customWidth="1"/>
    <col min="7425" max="7425" width="8.85546875" style="1" bestFit="1" customWidth="1"/>
    <col min="7426" max="7426" width="6.85546875" style="1" customWidth="1"/>
    <col min="7427" max="7674" width="11.42578125" style="1"/>
    <col min="7675" max="7675" width="14" style="1" bestFit="1" customWidth="1"/>
    <col min="7676" max="7676" width="44.28515625" style="1" customWidth="1"/>
    <col min="7677" max="7677" width="10.42578125" style="1" bestFit="1" customWidth="1"/>
    <col min="7678" max="7678" width="7.7109375" style="1" bestFit="1" customWidth="1"/>
    <col min="7679" max="7679" width="8.85546875" style="1" bestFit="1" customWidth="1"/>
    <col min="7680" max="7680" width="6.7109375" style="1" customWidth="1"/>
    <col min="7681" max="7681" width="8.85546875" style="1" bestFit="1" customWidth="1"/>
    <col min="7682" max="7682" width="6.85546875" style="1" customWidth="1"/>
    <col min="7683" max="7930" width="11.42578125" style="1"/>
    <col min="7931" max="7931" width="14" style="1" bestFit="1" customWidth="1"/>
    <col min="7932" max="7932" width="44.28515625" style="1" customWidth="1"/>
    <col min="7933" max="7933" width="10.42578125" style="1" bestFit="1" customWidth="1"/>
    <col min="7934" max="7934" width="7.7109375" style="1" bestFit="1" customWidth="1"/>
    <col min="7935" max="7935" width="8.85546875" style="1" bestFit="1" customWidth="1"/>
    <col min="7936" max="7936" width="6.7109375" style="1" customWidth="1"/>
    <col min="7937" max="7937" width="8.85546875" style="1" bestFit="1" customWidth="1"/>
    <col min="7938" max="7938" width="6.85546875" style="1" customWidth="1"/>
    <col min="7939" max="8186" width="11.42578125" style="1"/>
    <col min="8187" max="8187" width="14" style="1" bestFit="1" customWidth="1"/>
    <col min="8188" max="8188" width="44.28515625" style="1" customWidth="1"/>
    <col min="8189" max="8189" width="10.42578125" style="1" bestFit="1" customWidth="1"/>
    <col min="8190" max="8190" width="7.7109375" style="1" bestFit="1" customWidth="1"/>
    <col min="8191" max="8191" width="8.85546875" style="1" bestFit="1" customWidth="1"/>
    <col min="8192" max="8192" width="6.7109375" style="1" customWidth="1"/>
    <col min="8193" max="8193" width="8.85546875" style="1" bestFit="1" customWidth="1"/>
    <col min="8194" max="8194" width="6.85546875" style="1" customWidth="1"/>
    <col min="8195" max="8442" width="11.42578125" style="1"/>
    <col min="8443" max="8443" width="14" style="1" bestFit="1" customWidth="1"/>
    <col min="8444" max="8444" width="44.28515625" style="1" customWidth="1"/>
    <col min="8445" max="8445" width="10.42578125" style="1" bestFit="1" customWidth="1"/>
    <col min="8446" max="8446" width="7.7109375" style="1" bestFit="1" customWidth="1"/>
    <col min="8447" max="8447" width="8.85546875" style="1" bestFit="1" customWidth="1"/>
    <col min="8448" max="8448" width="6.7109375" style="1" customWidth="1"/>
    <col min="8449" max="8449" width="8.85546875" style="1" bestFit="1" customWidth="1"/>
    <col min="8450" max="8450" width="6.85546875" style="1" customWidth="1"/>
    <col min="8451" max="8698" width="11.42578125" style="1"/>
    <col min="8699" max="8699" width="14" style="1" bestFit="1" customWidth="1"/>
    <col min="8700" max="8700" width="44.28515625" style="1" customWidth="1"/>
    <col min="8701" max="8701" width="10.42578125" style="1" bestFit="1" customWidth="1"/>
    <col min="8702" max="8702" width="7.7109375" style="1" bestFit="1" customWidth="1"/>
    <col min="8703" max="8703" width="8.85546875" style="1" bestFit="1" customWidth="1"/>
    <col min="8704" max="8704" width="6.7109375" style="1" customWidth="1"/>
    <col min="8705" max="8705" width="8.85546875" style="1" bestFit="1" customWidth="1"/>
    <col min="8706" max="8706" width="6.85546875" style="1" customWidth="1"/>
    <col min="8707" max="8954" width="11.42578125" style="1"/>
    <col min="8955" max="8955" width="14" style="1" bestFit="1" customWidth="1"/>
    <col min="8956" max="8956" width="44.28515625" style="1" customWidth="1"/>
    <col min="8957" max="8957" width="10.42578125" style="1" bestFit="1" customWidth="1"/>
    <col min="8958" max="8958" width="7.7109375" style="1" bestFit="1" customWidth="1"/>
    <col min="8959" max="8959" width="8.85546875" style="1" bestFit="1" customWidth="1"/>
    <col min="8960" max="8960" width="6.7109375" style="1" customWidth="1"/>
    <col min="8961" max="8961" width="8.85546875" style="1" bestFit="1" customWidth="1"/>
    <col min="8962" max="8962" width="6.85546875" style="1" customWidth="1"/>
    <col min="8963" max="9210" width="11.42578125" style="1"/>
    <col min="9211" max="9211" width="14" style="1" bestFit="1" customWidth="1"/>
    <col min="9212" max="9212" width="44.28515625" style="1" customWidth="1"/>
    <col min="9213" max="9213" width="10.42578125" style="1" bestFit="1" customWidth="1"/>
    <col min="9214" max="9214" width="7.7109375" style="1" bestFit="1" customWidth="1"/>
    <col min="9215" max="9215" width="8.85546875" style="1" bestFit="1" customWidth="1"/>
    <col min="9216" max="9216" width="6.7109375" style="1" customWidth="1"/>
    <col min="9217" max="9217" width="8.85546875" style="1" bestFit="1" customWidth="1"/>
    <col min="9218" max="9218" width="6.85546875" style="1" customWidth="1"/>
    <col min="9219" max="9466" width="11.42578125" style="1"/>
    <col min="9467" max="9467" width="14" style="1" bestFit="1" customWidth="1"/>
    <col min="9468" max="9468" width="44.28515625" style="1" customWidth="1"/>
    <col min="9469" max="9469" width="10.42578125" style="1" bestFit="1" customWidth="1"/>
    <col min="9470" max="9470" width="7.7109375" style="1" bestFit="1" customWidth="1"/>
    <col min="9471" max="9471" width="8.85546875" style="1" bestFit="1" customWidth="1"/>
    <col min="9472" max="9472" width="6.7109375" style="1" customWidth="1"/>
    <col min="9473" max="9473" width="8.85546875" style="1" bestFit="1" customWidth="1"/>
    <col min="9474" max="9474" width="6.85546875" style="1" customWidth="1"/>
    <col min="9475" max="9722" width="11.42578125" style="1"/>
    <col min="9723" max="9723" width="14" style="1" bestFit="1" customWidth="1"/>
    <col min="9724" max="9724" width="44.28515625" style="1" customWidth="1"/>
    <col min="9725" max="9725" width="10.42578125" style="1" bestFit="1" customWidth="1"/>
    <col min="9726" max="9726" width="7.7109375" style="1" bestFit="1" customWidth="1"/>
    <col min="9727" max="9727" width="8.85546875" style="1" bestFit="1" customWidth="1"/>
    <col min="9728" max="9728" width="6.7109375" style="1" customWidth="1"/>
    <col min="9729" max="9729" width="8.85546875" style="1" bestFit="1" customWidth="1"/>
    <col min="9730" max="9730" width="6.85546875" style="1" customWidth="1"/>
    <col min="9731" max="9978" width="11.42578125" style="1"/>
    <col min="9979" max="9979" width="14" style="1" bestFit="1" customWidth="1"/>
    <col min="9980" max="9980" width="44.28515625" style="1" customWidth="1"/>
    <col min="9981" max="9981" width="10.42578125" style="1" bestFit="1" customWidth="1"/>
    <col min="9982" max="9982" width="7.7109375" style="1" bestFit="1" customWidth="1"/>
    <col min="9983" max="9983" width="8.85546875" style="1" bestFit="1" customWidth="1"/>
    <col min="9984" max="9984" width="6.7109375" style="1" customWidth="1"/>
    <col min="9985" max="9985" width="8.85546875" style="1" bestFit="1" customWidth="1"/>
    <col min="9986" max="9986" width="6.85546875" style="1" customWidth="1"/>
    <col min="9987" max="10234" width="11.42578125" style="1"/>
    <col min="10235" max="10235" width="14" style="1" bestFit="1" customWidth="1"/>
    <col min="10236" max="10236" width="44.28515625" style="1" customWidth="1"/>
    <col min="10237" max="10237" width="10.42578125" style="1" bestFit="1" customWidth="1"/>
    <col min="10238" max="10238" width="7.7109375" style="1" bestFit="1" customWidth="1"/>
    <col min="10239" max="10239" width="8.85546875" style="1" bestFit="1" customWidth="1"/>
    <col min="10240" max="10240" width="6.7109375" style="1" customWidth="1"/>
    <col min="10241" max="10241" width="8.85546875" style="1" bestFit="1" customWidth="1"/>
    <col min="10242" max="10242" width="6.85546875" style="1" customWidth="1"/>
    <col min="10243" max="10490" width="11.42578125" style="1"/>
    <col min="10491" max="10491" width="14" style="1" bestFit="1" customWidth="1"/>
    <col min="10492" max="10492" width="44.28515625" style="1" customWidth="1"/>
    <col min="10493" max="10493" width="10.42578125" style="1" bestFit="1" customWidth="1"/>
    <col min="10494" max="10494" width="7.7109375" style="1" bestFit="1" customWidth="1"/>
    <col min="10495" max="10495" width="8.85546875" style="1" bestFit="1" customWidth="1"/>
    <col min="10496" max="10496" width="6.7109375" style="1" customWidth="1"/>
    <col min="10497" max="10497" width="8.85546875" style="1" bestFit="1" customWidth="1"/>
    <col min="10498" max="10498" width="6.85546875" style="1" customWidth="1"/>
    <col min="10499" max="10746" width="11.42578125" style="1"/>
    <col min="10747" max="10747" width="14" style="1" bestFit="1" customWidth="1"/>
    <col min="10748" max="10748" width="44.28515625" style="1" customWidth="1"/>
    <col min="10749" max="10749" width="10.42578125" style="1" bestFit="1" customWidth="1"/>
    <col min="10750" max="10750" width="7.7109375" style="1" bestFit="1" customWidth="1"/>
    <col min="10751" max="10751" width="8.85546875" style="1" bestFit="1" customWidth="1"/>
    <col min="10752" max="10752" width="6.7109375" style="1" customWidth="1"/>
    <col min="10753" max="10753" width="8.85546875" style="1" bestFit="1" customWidth="1"/>
    <col min="10754" max="10754" width="6.85546875" style="1" customWidth="1"/>
    <col min="10755" max="11002" width="11.42578125" style="1"/>
    <col min="11003" max="11003" width="14" style="1" bestFit="1" customWidth="1"/>
    <col min="11004" max="11004" width="44.28515625" style="1" customWidth="1"/>
    <col min="11005" max="11005" width="10.42578125" style="1" bestFit="1" customWidth="1"/>
    <col min="11006" max="11006" width="7.7109375" style="1" bestFit="1" customWidth="1"/>
    <col min="11007" max="11007" width="8.85546875" style="1" bestFit="1" customWidth="1"/>
    <col min="11008" max="11008" width="6.7109375" style="1" customWidth="1"/>
    <col min="11009" max="11009" width="8.85546875" style="1" bestFit="1" customWidth="1"/>
    <col min="11010" max="11010" width="6.85546875" style="1" customWidth="1"/>
    <col min="11011" max="11258" width="11.42578125" style="1"/>
    <col min="11259" max="11259" width="14" style="1" bestFit="1" customWidth="1"/>
    <col min="11260" max="11260" width="44.28515625" style="1" customWidth="1"/>
    <col min="11261" max="11261" width="10.42578125" style="1" bestFit="1" customWidth="1"/>
    <col min="11262" max="11262" width="7.7109375" style="1" bestFit="1" customWidth="1"/>
    <col min="11263" max="11263" width="8.85546875" style="1" bestFit="1" customWidth="1"/>
    <col min="11264" max="11264" width="6.7109375" style="1" customWidth="1"/>
    <col min="11265" max="11265" width="8.85546875" style="1" bestFit="1" customWidth="1"/>
    <col min="11266" max="11266" width="6.85546875" style="1" customWidth="1"/>
    <col min="11267" max="11514" width="11.42578125" style="1"/>
    <col min="11515" max="11515" width="14" style="1" bestFit="1" customWidth="1"/>
    <col min="11516" max="11516" width="44.28515625" style="1" customWidth="1"/>
    <col min="11517" max="11517" width="10.42578125" style="1" bestFit="1" customWidth="1"/>
    <col min="11518" max="11518" width="7.7109375" style="1" bestFit="1" customWidth="1"/>
    <col min="11519" max="11519" width="8.85546875" style="1" bestFit="1" customWidth="1"/>
    <col min="11520" max="11520" width="6.7109375" style="1" customWidth="1"/>
    <col min="11521" max="11521" width="8.85546875" style="1" bestFit="1" customWidth="1"/>
    <col min="11522" max="11522" width="6.85546875" style="1" customWidth="1"/>
    <col min="11523" max="11770" width="11.42578125" style="1"/>
    <col min="11771" max="11771" width="14" style="1" bestFit="1" customWidth="1"/>
    <col min="11772" max="11772" width="44.28515625" style="1" customWidth="1"/>
    <col min="11773" max="11773" width="10.42578125" style="1" bestFit="1" customWidth="1"/>
    <col min="11774" max="11774" width="7.7109375" style="1" bestFit="1" customWidth="1"/>
    <col min="11775" max="11775" width="8.85546875" style="1" bestFit="1" customWidth="1"/>
    <col min="11776" max="11776" width="6.7109375" style="1" customWidth="1"/>
    <col min="11777" max="11777" width="8.85546875" style="1" bestFit="1" customWidth="1"/>
    <col min="11778" max="11778" width="6.85546875" style="1" customWidth="1"/>
    <col min="11779" max="12026" width="11.42578125" style="1"/>
    <col min="12027" max="12027" width="14" style="1" bestFit="1" customWidth="1"/>
    <col min="12028" max="12028" width="44.28515625" style="1" customWidth="1"/>
    <col min="12029" max="12029" width="10.42578125" style="1" bestFit="1" customWidth="1"/>
    <col min="12030" max="12030" width="7.7109375" style="1" bestFit="1" customWidth="1"/>
    <col min="12031" max="12031" width="8.85546875" style="1" bestFit="1" customWidth="1"/>
    <col min="12032" max="12032" width="6.7109375" style="1" customWidth="1"/>
    <col min="12033" max="12033" width="8.85546875" style="1" bestFit="1" customWidth="1"/>
    <col min="12034" max="12034" width="6.85546875" style="1" customWidth="1"/>
    <col min="12035" max="12282" width="11.42578125" style="1"/>
    <col min="12283" max="12283" width="14" style="1" bestFit="1" customWidth="1"/>
    <col min="12284" max="12284" width="44.28515625" style="1" customWidth="1"/>
    <col min="12285" max="12285" width="10.42578125" style="1" bestFit="1" customWidth="1"/>
    <col min="12286" max="12286" width="7.7109375" style="1" bestFit="1" customWidth="1"/>
    <col min="12287" max="12287" width="8.85546875" style="1" bestFit="1" customWidth="1"/>
    <col min="12288" max="12288" width="6.7109375" style="1" customWidth="1"/>
    <col min="12289" max="12289" width="8.85546875" style="1" bestFit="1" customWidth="1"/>
    <col min="12290" max="12290" width="6.85546875" style="1" customWidth="1"/>
    <col min="12291" max="12538" width="11.42578125" style="1"/>
    <col min="12539" max="12539" width="14" style="1" bestFit="1" customWidth="1"/>
    <col min="12540" max="12540" width="44.28515625" style="1" customWidth="1"/>
    <col min="12541" max="12541" width="10.42578125" style="1" bestFit="1" customWidth="1"/>
    <col min="12542" max="12542" width="7.7109375" style="1" bestFit="1" customWidth="1"/>
    <col min="12543" max="12543" width="8.85546875" style="1" bestFit="1" customWidth="1"/>
    <col min="12544" max="12544" width="6.7109375" style="1" customWidth="1"/>
    <col min="12545" max="12545" width="8.85546875" style="1" bestFit="1" customWidth="1"/>
    <col min="12546" max="12546" width="6.85546875" style="1" customWidth="1"/>
    <col min="12547" max="12794" width="11.42578125" style="1"/>
    <col min="12795" max="12795" width="14" style="1" bestFit="1" customWidth="1"/>
    <col min="12796" max="12796" width="44.28515625" style="1" customWidth="1"/>
    <col min="12797" max="12797" width="10.42578125" style="1" bestFit="1" customWidth="1"/>
    <col min="12798" max="12798" width="7.7109375" style="1" bestFit="1" customWidth="1"/>
    <col min="12799" max="12799" width="8.85546875" style="1" bestFit="1" customWidth="1"/>
    <col min="12800" max="12800" width="6.7109375" style="1" customWidth="1"/>
    <col min="12801" max="12801" width="8.85546875" style="1" bestFit="1" customWidth="1"/>
    <col min="12802" max="12802" width="6.85546875" style="1" customWidth="1"/>
    <col min="12803" max="13050" width="11.42578125" style="1"/>
    <col min="13051" max="13051" width="14" style="1" bestFit="1" customWidth="1"/>
    <col min="13052" max="13052" width="44.28515625" style="1" customWidth="1"/>
    <col min="13053" max="13053" width="10.42578125" style="1" bestFit="1" customWidth="1"/>
    <col min="13054" max="13054" width="7.7109375" style="1" bestFit="1" customWidth="1"/>
    <col min="13055" max="13055" width="8.85546875" style="1" bestFit="1" customWidth="1"/>
    <col min="13056" max="13056" width="6.7109375" style="1" customWidth="1"/>
    <col min="13057" max="13057" width="8.85546875" style="1" bestFit="1" customWidth="1"/>
    <col min="13058" max="13058" width="6.85546875" style="1" customWidth="1"/>
    <col min="13059" max="13306" width="11.42578125" style="1"/>
    <col min="13307" max="13307" width="14" style="1" bestFit="1" customWidth="1"/>
    <col min="13308" max="13308" width="44.28515625" style="1" customWidth="1"/>
    <col min="13309" max="13309" width="10.42578125" style="1" bestFit="1" customWidth="1"/>
    <col min="13310" max="13310" width="7.7109375" style="1" bestFit="1" customWidth="1"/>
    <col min="13311" max="13311" width="8.85546875" style="1" bestFit="1" customWidth="1"/>
    <col min="13312" max="13312" width="6.7109375" style="1" customWidth="1"/>
    <col min="13313" max="13313" width="8.85546875" style="1" bestFit="1" customWidth="1"/>
    <col min="13314" max="13314" width="6.85546875" style="1" customWidth="1"/>
    <col min="13315" max="13562" width="11.42578125" style="1"/>
    <col min="13563" max="13563" width="14" style="1" bestFit="1" customWidth="1"/>
    <col min="13564" max="13564" width="44.28515625" style="1" customWidth="1"/>
    <col min="13565" max="13565" width="10.42578125" style="1" bestFit="1" customWidth="1"/>
    <col min="13566" max="13566" width="7.7109375" style="1" bestFit="1" customWidth="1"/>
    <col min="13567" max="13567" width="8.85546875" style="1" bestFit="1" customWidth="1"/>
    <col min="13568" max="13568" width="6.7109375" style="1" customWidth="1"/>
    <col min="13569" max="13569" width="8.85546875" style="1" bestFit="1" customWidth="1"/>
    <col min="13570" max="13570" width="6.85546875" style="1" customWidth="1"/>
    <col min="13571" max="13818" width="11.42578125" style="1"/>
    <col min="13819" max="13819" width="14" style="1" bestFit="1" customWidth="1"/>
    <col min="13820" max="13820" width="44.28515625" style="1" customWidth="1"/>
    <col min="13821" max="13821" width="10.42578125" style="1" bestFit="1" customWidth="1"/>
    <col min="13822" max="13822" width="7.7109375" style="1" bestFit="1" customWidth="1"/>
    <col min="13823" max="13823" width="8.85546875" style="1" bestFit="1" customWidth="1"/>
    <col min="13824" max="13824" width="6.7109375" style="1" customWidth="1"/>
    <col min="13825" max="13825" width="8.85546875" style="1" bestFit="1" customWidth="1"/>
    <col min="13826" max="13826" width="6.85546875" style="1" customWidth="1"/>
    <col min="13827" max="14074" width="11.42578125" style="1"/>
    <col min="14075" max="14075" width="14" style="1" bestFit="1" customWidth="1"/>
    <col min="14076" max="14076" width="44.28515625" style="1" customWidth="1"/>
    <col min="14077" max="14077" width="10.42578125" style="1" bestFit="1" customWidth="1"/>
    <col min="14078" max="14078" width="7.7109375" style="1" bestFit="1" customWidth="1"/>
    <col min="14079" max="14079" width="8.85546875" style="1" bestFit="1" customWidth="1"/>
    <col min="14080" max="14080" width="6.7109375" style="1" customWidth="1"/>
    <col min="14081" max="14081" width="8.85546875" style="1" bestFit="1" customWidth="1"/>
    <col min="14082" max="14082" width="6.85546875" style="1" customWidth="1"/>
    <col min="14083" max="14330" width="11.42578125" style="1"/>
    <col min="14331" max="14331" width="14" style="1" bestFit="1" customWidth="1"/>
    <col min="14332" max="14332" width="44.28515625" style="1" customWidth="1"/>
    <col min="14333" max="14333" width="10.42578125" style="1" bestFit="1" customWidth="1"/>
    <col min="14334" max="14334" width="7.7109375" style="1" bestFit="1" customWidth="1"/>
    <col min="14335" max="14335" width="8.85546875" style="1" bestFit="1" customWidth="1"/>
    <col min="14336" max="14336" width="6.7109375" style="1" customWidth="1"/>
    <col min="14337" max="14337" width="8.85546875" style="1" bestFit="1" customWidth="1"/>
    <col min="14338" max="14338" width="6.85546875" style="1" customWidth="1"/>
    <col min="14339" max="14586" width="11.42578125" style="1"/>
    <col min="14587" max="14587" width="14" style="1" bestFit="1" customWidth="1"/>
    <col min="14588" max="14588" width="44.28515625" style="1" customWidth="1"/>
    <col min="14589" max="14589" width="10.42578125" style="1" bestFit="1" customWidth="1"/>
    <col min="14590" max="14590" width="7.7109375" style="1" bestFit="1" customWidth="1"/>
    <col min="14591" max="14591" width="8.85546875" style="1" bestFit="1" customWidth="1"/>
    <col min="14592" max="14592" width="6.7109375" style="1" customWidth="1"/>
    <col min="14593" max="14593" width="8.85546875" style="1" bestFit="1" customWidth="1"/>
    <col min="14594" max="14594" width="6.85546875" style="1" customWidth="1"/>
    <col min="14595" max="14842" width="11.42578125" style="1"/>
    <col min="14843" max="14843" width="14" style="1" bestFit="1" customWidth="1"/>
    <col min="14844" max="14844" width="44.28515625" style="1" customWidth="1"/>
    <col min="14845" max="14845" width="10.42578125" style="1" bestFit="1" customWidth="1"/>
    <col min="14846" max="14846" width="7.7109375" style="1" bestFit="1" customWidth="1"/>
    <col min="14847" max="14847" width="8.85546875" style="1" bestFit="1" customWidth="1"/>
    <col min="14848" max="14848" width="6.7109375" style="1" customWidth="1"/>
    <col min="14849" max="14849" width="8.85546875" style="1" bestFit="1" customWidth="1"/>
    <col min="14850" max="14850" width="6.85546875" style="1" customWidth="1"/>
    <col min="14851" max="15098" width="11.42578125" style="1"/>
    <col min="15099" max="15099" width="14" style="1" bestFit="1" customWidth="1"/>
    <col min="15100" max="15100" width="44.28515625" style="1" customWidth="1"/>
    <col min="15101" max="15101" width="10.42578125" style="1" bestFit="1" customWidth="1"/>
    <col min="15102" max="15102" width="7.7109375" style="1" bestFit="1" customWidth="1"/>
    <col min="15103" max="15103" width="8.85546875" style="1" bestFit="1" customWidth="1"/>
    <col min="15104" max="15104" width="6.7109375" style="1" customWidth="1"/>
    <col min="15105" max="15105" width="8.85546875" style="1" bestFit="1" customWidth="1"/>
    <col min="15106" max="15106" width="6.85546875" style="1" customWidth="1"/>
    <col min="15107" max="15354" width="11.42578125" style="1"/>
    <col min="15355" max="15355" width="14" style="1" bestFit="1" customWidth="1"/>
    <col min="15356" max="15356" width="44.28515625" style="1" customWidth="1"/>
    <col min="15357" max="15357" width="10.42578125" style="1" bestFit="1" customWidth="1"/>
    <col min="15358" max="15358" width="7.7109375" style="1" bestFit="1" customWidth="1"/>
    <col min="15359" max="15359" width="8.85546875" style="1" bestFit="1" customWidth="1"/>
    <col min="15360" max="15360" width="6.7109375" style="1" customWidth="1"/>
    <col min="15361" max="15361" width="8.85546875" style="1" bestFit="1" customWidth="1"/>
    <col min="15362" max="15362" width="6.85546875" style="1" customWidth="1"/>
    <col min="15363" max="15610" width="11.42578125" style="1"/>
    <col min="15611" max="15611" width="14" style="1" bestFit="1" customWidth="1"/>
    <col min="15612" max="15612" width="44.28515625" style="1" customWidth="1"/>
    <col min="15613" max="15613" width="10.42578125" style="1" bestFit="1" customWidth="1"/>
    <col min="15614" max="15614" width="7.7109375" style="1" bestFit="1" customWidth="1"/>
    <col min="15615" max="15615" width="8.85546875" style="1" bestFit="1" customWidth="1"/>
    <col min="15616" max="15616" width="6.7109375" style="1" customWidth="1"/>
    <col min="15617" max="15617" width="8.85546875" style="1" bestFit="1" customWidth="1"/>
    <col min="15618" max="15618" width="6.85546875" style="1" customWidth="1"/>
    <col min="15619" max="15866" width="11.42578125" style="1"/>
    <col min="15867" max="15867" width="14" style="1" bestFit="1" customWidth="1"/>
    <col min="15868" max="15868" width="44.28515625" style="1" customWidth="1"/>
    <col min="15869" max="15869" width="10.42578125" style="1" bestFit="1" customWidth="1"/>
    <col min="15870" max="15870" width="7.7109375" style="1" bestFit="1" customWidth="1"/>
    <col min="15871" max="15871" width="8.85546875" style="1" bestFit="1" customWidth="1"/>
    <col min="15872" max="15872" width="6.7109375" style="1" customWidth="1"/>
    <col min="15873" max="15873" width="8.85546875" style="1" bestFit="1" customWidth="1"/>
    <col min="15874" max="15874" width="6.85546875" style="1" customWidth="1"/>
    <col min="15875" max="16122" width="11.42578125" style="1"/>
    <col min="16123" max="16123" width="14" style="1" bestFit="1" customWidth="1"/>
    <col min="16124" max="16124" width="44.28515625" style="1" customWidth="1"/>
    <col min="16125" max="16125" width="10.42578125" style="1" bestFit="1" customWidth="1"/>
    <col min="16126" max="16126" width="7.7109375" style="1" bestFit="1" customWidth="1"/>
    <col min="16127" max="16127" width="8.85546875" style="1" bestFit="1" customWidth="1"/>
    <col min="16128" max="16128" width="6.7109375" style="1" customWidth="1"/>
    <col min="16129" max="16129" width="8.85546875" style="1" bestFit="1" customWidth="1"/>
    <col min="16130" max="16130" width="6.85546875" style="1" customWidth="1"/>
    <col min="16131" max="16384" width="11.42578125" style="1"/>
  </cols>
  <sheetData>
    <row r="1" spans="1:13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  <c r="I1" s="854"/>
      <c r="J1" s="854"/>
      <c r="K1" s="854"/>
      <c r="L1" s="854"/>
    </row>
    <row r="2" spans="1:13" s="6" customFormat="1" ht="15.75" x14ac:dyDescent="0.25">
      <c r="A2" s="855" t="s">
        <v>653</v>
      </c>
      <c r="B2" s="855"/>
      <c r="C2" s="855"/>
      <c r="D2" s="750"/>
      <c r="E2" s="3"/>
      <c r="F2" s="4"/>
      <c r="G2" s="5"/>
      <c r="H2" s="5"/>
      <c r="I2" s="5"/>
      <c r="J2" s="5"/>
      <c r="M2" s="554"/>
    </row>
    <row r="3" spans="1:13" s="6" customFormat="1" ht="15.75" x14ac:dyDescent="0.25">
      <c r="A3" s="855" t="s">
        <v>1</v>
      </c>
      <c r="B3" s="855"/>
      <c r="C3" s="855"/>
      <c r="D3" s="750"/>
      <c r="E3" s="3"/>
      <c r="F3" s="4"/>
      <c r="G3" s="5"/>
      <c r="H3" s="5"/>
      <c r="I3" s="5"/>
      <c r="J3" s="5"/>
      <c r="M3" s="554"/>
    </row>
    <row r="4" spans="1:13" x14ac:dyDescent="0.25">
      <c r="C4" s="8"/>
      <c r="D4" s="8"/>
    </row>
    <row r="5" spans="1:13" x14ac:dyDescent="0.25">
      <c r="A5" s="856" t="s">
        <v>2</v>
      </c>
      <c r="B5" s="751"/>
      <c r="C5" s="858" t="s">
        <v>3</v>
      </c>
      <c r="D5" s="858" t="s">
        <v>4</v>
      </c>
      <c r="E5" s="852" t="s">
        <v>358</v>
      </c>
      <c r="F5" s="860"/>
      <c r="G5" s="860"/>
      <c r="H5" s="860"/>
      <c r="I5" s="860"/>
      <c r="J5" s="860"/>
      <c r="K5" s="860"/>
      <c r="L5" s="853"/>
    </row>
    <row r="6" spans="1:13" x14ac:dyDescent="0.25">
      <c r="A6" s="857"/>
      <c r="B6" s="752"/>
      <c r="C6" s="859"/>
      <c r="D6" s="859"/>
      <c r="E6" s="852" t="s">
        <v>6</v>
      </c>
      <c r="F6" s="853"/>
      <c r="G6" s="852" t="s">
        <v>7</v>
      </c>
      <c r="H6" s="853"/>
      <c r="I6" s="852" t="s">
        <v>8</v>
      </c>
      <c r="J6" s="853"/>
      <c r="K6" s="852" t="s">
        <v>9</v>
      </c>
      <c r="L6" s="853"/>
    </row>
    <row r="7" spans="1:13" x14ac:dyDescent="0.25">
      <c r="A7" s="12"/>
      <c r="B7" s="12"/>
      <c r="C7" s="666"/>
      <c r="D7" s="666"/>
      <c r="E7" s="15" t="s">
        <v>10</v>
      </c>
      <c r="F7" s="15" t="s">
        <v>11</v>
      </c>
      <c r="G7" s="15" t="s">
        <v>10</v>
      </c>
      <c r="H7" s="15" t="s">
        <v>11</v>
      </c>
      <c r="I7" s="15" t="s">
        <v>10</v>
      </c>
      <c r="J7" s="15" t="s">
        <v>11</v>
      </c>
      <c r="K7" s="15" t="s">
        <v>10</v>
      </c>
      <c r="L7" s="15" t="s">
        <v>11</v>
      </c>
    </row>
    <row r="8" spans="1:13" x14ac:dyDescent="0.25">
      <c r="A8" s="712">
        <v>7501147513291</v>
      </c>
      <c r="B8" s="712" t="s">
        <v>14</v>
      </c>
      <c r="C8" s="713" t="s">
        <v>15</v>
      </c>
      <c r="D8" s="17">
        <v>0.18</v>
      </c>
      <c r="E8" s="19">
        <v>8</v>
      </c>
      <c r="F8" s="18"/>
      <c r="G8" s="19"/>
      <c r="H8" s="19"/>
      <c r="I8" s="19">
        <v>10</v>
      </c>
      <c r="J8" s="18"/>
      <c r="K8" s="19"/>
      <c r="L8" s="19"/>
    </row>
    <row r="9" spans="1:13" x14ac:dyDescent="0.25">
      <c r="A9" s="712">
        <v>994260</v>
      </c>
      <c r="B9" s="712">
        <v>50911</v>
      </c>
      <c r="C9" s="714" t="s">
        <v>16</v>
      </c>
      <c r="D9" s="20">
        <v>4.2</v>
      </c>
      <c r="E9" s="19">
        <v>20</v>
      </c>
      <c r="F9" s="22"/>
      <c r="G9" s="19">
        <v>5</v>
      </c>
      <c r="H9" s="19"/>
      <c r="I9" s="19">
        <v>10</v>
      </c>
      <c r="J9" s="21"/>
      <c r="K9" s="19">
        <v>12</v>
      </c>
      <c r="L9" s="19"/>
    </row>
    <row r="10" spans="1:13" x14ac:dyDescent="0.25">
      <c r="A10" s="712">
        <v>7501147513284</v>
      </c>
      <c r="B10" s="712" t="s">
        <v>17</v>
      </c>
      <c r="C10" s="715" t="s">
        <v>18</v>
      </c>
      <c r="D10" s="23">
        <v>0.18</v>
      </c>
      <c r="E10" s="19">
        <v>8</v>
      </c>
      <c r="F10" s="22"/>
      <c r="G10" s="19"/>
      <c r="H10" s="19"/>
      <c r="I10" s="19">
        <v>10</v>
      </c>
      <c r="J10" s="18"/>
      <c r="K10" s="19"/>
      <c r="L10" s="19"/>
    </row>
    <row r="11" spans="1:13" x14ac:dyDescent="0.25">
      <c r="A11" s="712">
        <v>990923</v>
      </c>
      <c r="B11" s="712" t="s">
        <v>19</v>
      </c>
      <c r="C11" s="714" t="s">
        <v>20</v>
      </c>
      <c r="D11" s="25">
        <v>2.5</v>
      </c>
      <c r="E11" s="21"/>
      <c r="F11" s="27"/>
      <c r="G11" s="21"/>
      <c r="H11" s="28"/>
      <c r="I11" s="21"/>
      <c r="J11" s="21"/>
      <c r="K11" s="21">
        <v>10</v>
      </c>
      <c r="L11" s="19"/>
    </row>
    <row r="12" spans="1:13" x14ac:dyDescent="0.25">
      <c r="A12" s="716">
        <v>990424</v>
      </c>
      <c r="B12" s="716" t="s">
        <v>22</v>
      </c>
      <c r="C12" s="714" t="s">
        <v>23</v>
      </c>
      <c r="D12" s="30">
        <v>5</v>
      </c>
      <c r="E12" s="19">
        <v>6</v>
      </c>
      <c r="F12" s="22"/>
      <c r="G12" s="19"/>
      <c r="H12" s="19"/>
      <c r="I12" s="19"/>
      <c r="J12" s="18"/>
      <c r="K12" s="19"/>
      <c r="L12" s="19"/>
    </row>
    <row r="13" spans="1:13" x14ac:dyDescent="0.25">
      <c r="A13" s="712">
        <v>992045</v>
      </c>
      <c r="B13" s="712" t="s">
        <v>24</v>
      </c>
      <c r="C13" s="713" t="s">
        <v>25</v>
      </c>
      <c r="D13" s="17">
        <v>2.5</v>
      </c>
      <c r="E13" s="19"/>
      <c r="F13" s="22"/>
      <c r="G13" s="19"/>
      <c r="H13" s="19"/>
      <c r="I13" s="19"/>
      <c r="J13" s="18"/>
      <c r="K13" s="19">
        <v>1</v>
      </c>
      <c r="L13" s="19"/>
    </row>
    <row r="14" spans="1:13" x14ac:dyDescent="0.25">
      <c r="A14" s="712">
        <v>990323</v>
      </c>
      <c r="B14" s="712" t="s">
        <v>26</v>
      </c>
      <c r="C14" s="713" t="s">
        <v>27</v>
      </c>
      <c r="D14" s="17">
        <v>5</v>
      </c>
      <c r="E14" s="19"/>
      <c r="F14" s="22"/>
      <c r="G14" s="19">
        <v>10</v>
      </c>
      <c r="H14" s="19"/>
      <c r="I14" s="19">
        <v>4</v>
      </c>
      <c r="J14" s="31"/>
      <c r="K14" s="19">
        <v>10</v>
      </c>
      <c r="L14" s="19"/>
    </row>
    <row r="15" spans="1:13" x14ac:dyDescent="0.25">
      <c r="A15" s="712">
        <v>990849</v>
      </c>
      <c r="B15" s="712" t="s">
        <v>28</v>
      </c>
      <c r="C15" s="713" t="s">
        <v>29</v>
      </c>
      <c r="D15" s="17">
        <v>5.0199999999999996</v>
      </c>
      <c r="E15" s="19">
        <v>1</v>
      </c>
      <c r="F15" s="22"/>
      <c r="G15" s="19"/>
      <c r="H15" s="19"/>
      <c r="I15" s="19"/>
      <c r="J15" s="18"/>
      <c r="K15" s="19"/>
      <c r="L15" s="19"/>
    </row>
    <row r="16" spans="1:13" x14ac:dyDescent="0.25">
      <c r="A16" s="712">
        <v>991163</v>
      </c>
      <c r="B16" s="712" t="s">
        <v>32</v>
      </c>
      <c r="C16" s="713" t="s">
        <v>33</v>
      </c>
      <c r="D16" s="17">
        <v>4.5</v>
      </c>
      <c r="E16" s="21">
        <v>20</v>
      </c>
      <c r="F16" s="27"/>
      <c r="G16" s="21"/>
      <c r="H16" s="28"/>
      <c r="I16" s="21"/>
      <c r="J16" s="21"/>
      <c r="K16" s="21"/>
      <c r="L16" s="19"/>
      <c r="M16" s="553" t="s">
        <v>548</v>
      </c>
    </row>
    <row r="17" spans="1:13" x14ac:dyDescent="0.25">
      <c r="A17" s="712">
        <v>990409</v>
      </c>
      <c r="B17" s="712" t="s">
        <v>34</v>
      </c>
      <c r="C17" s="713" t="s">
        <v>35</v>
      </c>
      <c r="D17" s="17">
        <v>5.97</v>
      </c>
      <c r="E17" s="19"/>
      <c r="F17" s="22"/>
      <c r="G17" s="19"/>
      <c r="H17" s="19"/>
      <c r="I17" s="19"/>
      <c r="J17" s="18"/>
      <c r="K17" s="19"/>
      <c r="L17" s="19"/>
    </row>
    <row r="18" spans="1:13" x14ac:dyDescent="0.25">
      <c r="A18" s="712">
        <v>990307</v>
      </c>
      <c r="B18" s="712">
        <v>10124</v>
      </c>
      <c r="C18" s="713" t="s">
        <v>37</v>
      </c>
      <c r="D18" s="17">
        <v>5.96</v>
      </c>
      <c r="E18" s="19"/>
      <c r="F18" s="22"/>
      <c r="G18" s="19"/>
      <c r="H18" s="19"/>
      <c r="I18" s="19"/>
      <c r="J18" s="18"/>
      <c r="K18" s="19"/>
      <c r="L18" s="19"/>
    </row>
    <row r="19" spans="1:13" x14ac:dyDescent="0.25">
      <c r="A19" s="712">
        <v>990415</v>
      </c>
      <c r="B19" s="712" t="s">
        <v>38</v>
      </c>
      <c r="C19" s="713" t="s">
        <v>39</v>
      </c>
      <c r="D19" s="17">
        <v>6.12</v>
      </c>
      <c r="E19" s="19"/>
      <c r="F19" s="22"/>
      <c r="G19" s="19"/>
      <c r="H19" s="19"/>
      <c r="I19" s="19"/>
      <c r="J19" s="18"/>
      <c r="K19" s="19"/>
      <c r="L19" s="19"/>
    </row>
    <row r="20" spans="1:13" x14ac:dyDescent="0.25">
      <c r="A20" s="712">
        <v>7501147535194</v>
      </c>
      <c r="B20" s="712" t="s">
        <v>40</v>
      </c>
      <c r="C20" s="713" t="s">
        <v>41</v>
      </c>
      <c r="D20" s="17">
        <v>0.25</v>
      </c>
      <c r="E20" s="19">
        <v>10</v>
      </c>
      <c r="F20" s="22"/>
      <c r="G20" s="19"/>
      <c r="H20" s="19"/>
      <c r="I20" s="19">
        <v>10</v>
      </c>
      <c r="J20" s="18"/>
      <c r="K20" s="19"/>
      <c r="L20" s="19"/>
    </row>
    <row r="21" spans="1:13" x14ac:dyDescent="0.25">
      <c r="A21" s="712">
        <v>992082</v>
      </c>
      <c r="B21" s="712">
        <v>10360</v>
      </c>
      <c r="C21" s="713" t="s">
        <v>42</v>
      </c>
      <c r="D21" s="17">
        <v>4.17</v>
      </c>
      <c r="E21" s="19"/>
      <c r="F21" s="22"/>
      <c r="G21" s="19"/>
      <c r="H21" s="19"/>
      <c r="I21" s="19"/>
      <c r="J21" s="18"/>
      <c r="K21" s="19">
        <v>20</v>
      </c>
      <c r="L21" s="19"/>
      <c r="M21" s="553" t="s">
        <v>549</v>
      </c>
    </row>
    <row r="22" spans="1:13" x14ac:dyDescent="0.25">
      <c r="A22" s="712">
        <v>990092</v>
      </c>
      <c r="B22" s="712">
        <v>10162</v>
      </c>
      <c r="C22" s="713" t="s">
        <v>43</v>
      </c>
      <c r="D22" s="17">
        <v>4.1399999999999997</v>
      </c>
      <c r="E22" s="19"/>
      <c r="F22" s="22"/>
      <c r="G22" s="19"/>
      <c r="H22" s="19"/>
      <c r="I22" s="19"/>
      <c r="J22" s="18"/>
      <c r="K22" s="19"/>
      <c r="L22" s="19"/>
    </row>
    <row r="23" spans="1:13" x14ac:dyDescent="0.25">
      <c r="A23" s="712">
        <v>990856</v>
      </c>
      <c r="B23" s="712">
        <v>51054</v>
      </c>
      <c r="C23" s="713" t="s">
        <v>44</v>
      </c>
      <c r="D23" s="17"/>
      <c r="E23" s="28"/>
      <c r="F23" s="22"/>
      <c r="G23" s="28"/>
      <c r="H23" s="19"/>
      <c r="I23" s="28"/>
      <c r="J23" s="28"/>
      <c r="K23" s="28"/>
      <c r="L23" s="19"/>
    </row>
    <row r="24" spans="1:13" x14ac:dyDescent="0.25">
      <c r="A24" s="712">
        <v>990423</v>
      </c>
      <c r="B24" s="712" t="s">
        <v>47</v>
      </c>
      <c r="C24" s="713" t="s">
        <v>48</v>
      </c>
      <c r="D24" s="17">
        <v>5.9</v>
      </c>
      <c r="E24" s="19"/>
      <c r="F24" s="22"/>
      <c r="G24" s="19"/>
      <c r="H24" s="19"/>
      <c r="I24" s="19"/>
      <c r="J24" s="18"/>
      <c r="K24" s="19"/>
      <c r="L24" s="19"/>
    </row>
    <row r="25" spans="1:13" x14ac:dyDescent="0.25">
      <c r="A25" s="712">
        <v>990401</v>
      </c>
      <c r="B25" s="712" t="s">
        <v>49</v>
      </c>
      <c r="C25" s="713" t="s">
        <v>50</v>
      </c>
      <c r="D25" s="17">
        <v>5.96</v>
      </c>
      <c r="E25" s="19">
        <v>1</v>
      </c>
      <c r="F25" s="22"/>
      <c r="G25" s="19"/>
      <c r="H25" s="19"/>
      <c r="I25" s="19"/>
      <c r="J25" s="18"/>
      <c r="K25" s="19"/>
      <c r="L25" s="19"/>
    </row>
    <row r="26" spans="1:13" x14ac:dyDescent="0.25">
      <c r="A26" s="712">
        <v>7501147512256</v>
      </c>
      <c r="B26" s="712" t="s">
        <v>51</v>
      </c>
      <c r="C26" s="713" t="s">
        <v>52</v>
      </c>
      <c r="D26" s="17">
        <v>0.25</v>
      </c>
      <c r="E26" s="19">
        <v>6</v>
      </c>
      <c r="F26" s="22"/>
      <c r="G26" s="19"/>
      <c r="H26" s="19"/>
      <c r="I26" s="19"/>
      <c r="J26" s="18"/>
      <c r="K26" s="19"/>
      <c r="L26" s="19"/>
    </row>
    <row r="27" spans="1:13" x14ac:dyDescent="0.25">
      <c r="A27" s="716">
        <v>7501057710483</v>
      </c>
      <c r="B27" s="716">
        <v>10483</v>
      </c>
      <c r="C27" s="714" t="s">
        <v>53</v>
      </c>
      <c r="D27" s="30">
        <v>0.25</v>
      </c>
      <c r="E27" s="19">
        <v>15</v>
      </c>
      <c r="F27" s="22"/>
      <c r="G27" s="19"/>
      <c r="H27" s="19"/>
      <c r="I27" s="19"/>
      <c r="J27" s="18"/>
      <c r="K27" s="19"/>
      <c r="L27" s="19"/>
    </row>
    <row r="28" spans="1:13" x14ac:dyDescent="0.25">
      <c r="A28" s="712">
        <v>990824</v>
      </c>
      <c r="B28" s="712">
        <v>10476</v>
      </c>
      <c r="C28" s="713" t="s">
        <v>54</v>
      </c>
      <c r="D28" s="17">
        <v>3.41</v>
      </c>
      <c r="E28" s="19">
        <v>1</v>
      </c>
      <c r="F28" s="22"/>
      <c r="G28" s="19"/>
      <c r="H28" s="19"/>
      <c r="I28" s="19"/>
      <c r="J28" s="18"/>
      <c r="K28" s="19"/>
      <c r="L28" s="19"/>
    </row>
    <row r="29" spans="1:13" x14ac:dyDescent="0.25">
      <c r="A29" s="712">
        <v>992084</v>
      </c>
      <c r="B29" s="712" t="s">
        <v>55</v>
      </c>
      <c r="C29" s="713" t="s">
        <v>56</v>
      </c>
      <c r="D29" s="17">
        <v>3.4</v>
      </c>
      <c r="E29" s="19"/>
      <c r="F29" s="22"/>
      <c r="G29" s="19"/>
      <c r="H29" s="19"/>
      <c r="I29" s="19"/>
      <c r="J29" s="18"/>
      <c r="K29" s="19"/>
      <c r="L29" s="19"/>
    </row>
    <row r="30" spans="1:13" x14ac:dyDescent="0.25">
      <c r="A30" s="712">
        <v>990407</v>
      </c>
      <c r="B30" s="712" t="s">
        <v>57</v>
      </c>
      <c r="C30" s="713" t="s">
        <v>58</v>
      </c>
      <c r="D30" s="17">
        <v>1.8</v>
      </c>
      <c r="E30" s="19">
        <v>10</v>
      </c>
      <c r="F30" s="22"/>
      <c r="G30" s="19"/>
      <c r="H30" s="19"/>
      <c r="I30" s="19"/>
      <c r="J30" s="18"/>
      <c r="K30" s="19"/>
      <c r="L30" s="19"/>
    </row>
    <row r="31" spans="1:13" x14ac:dyDescent="0.25">
      <c r="A31" s="712">
        <v>7501057720192</v>
      </c>
      <c r="B31" s="712">
        <v>20192</v>
      </c>
      <c r="C31" s="713" t="s">
        <v>59</v>
      </c>
      <c r="D31" s="17">
        <v>0.5</v>
      </c>
      <c r="E31" s="19"/>
      <c r="F31" s="22"/>
      <c r="G31" s="19"/>
      <c r="H31" s="19"/>
      <c r="I31" s="19">
        <v>5</v>
      </c>
      <c r="J31" s="18"/>
      <c r="K31" s="19">
        <v>7</v>
      </c>
      <c r="L31" s="19"/>
    </row>
    <row r="32" spans="1:13" x14ac:dyDescent="0.25">
      <c r="A32" s="712">
        <v>990322</v>
      </c>
      <c r="B32" s="712" t="s">
        <v>60</v>
      </c>
      <c r="C32" s="713" t="s">
        <v>61</v>
      </c>
      <c r="D32" s="17">
        <v>2.23</v>
      </c>
      <c r="E32" s="21"/>
      <c r="F32" s="22"/>
      <c r="G32" s="21"/>
      <c r="H32" s="19"/>
      <c r="I32" s="21"/>
      <c r="J32" s="21"/>
      <c r="K32" s="21">
        <v>20</v>
      </c>
      <c r="L32" s="19"/>
      <c r="M32" s="553" t="s">
        <v>550</v>
      </c>
    </row>
    <row r="33" spans="1:13" x14ac:dyDescent="0.25">
      <c r="A33" s="712">
        <v>7501147510443</v>
      </c>
      <c r="B33" s="712" t="s">
        <v>63</v>
      </c>
      <c r="C33" s="713" t="s">
        <v>64</v>
      </c>
      <c r="D33" s="17">
        <v>0.5</v>
      </c>
      <c r="E33" s="19">
        <v>8</v>
      </c>
      <c r="F33" s="22"/>
      <c r="G33" s="19"/>
      <c r="H33" s="19"/>
      <c r="I33" s="19">
        <v>5</v>
      </c>
      <c r="J33" s="18"/>
      <c r="K33" s="19"/>
      <c r="L33" s="19"/>
    </row>
    <row r="34" spans="1:13" x14ac:dyDescent="0.25">
      <c r="A34" s="712">
        <v>990426</v>
      </c>
      <c r="B34" s="712" t="s">
        <v>66</v>
      </c>
      <c r="C34" s="713" t="s">
        <v>67</v>
      </c>
      <c r="D34" s="17">
        <v>2</v>
      </c>
      <c r="E34" s="19"/>
      <c r="F34" s="22"/>
      <c r="G34" s="19"/>
      <c r="H34" s="19"/>
      <c r="I34" s="19"/>
      <c r="J34" s="18"/>
      <c r="K34" s="19"/>
      <c r="L34" s="19"/>
    </row>
    <row r="35" spans="1:13" x14ac:dyDescent="0.25">
      <c r="A35" s="712">
        <v>990404</v>
      </c>
      <c r="B35" s="712" t="s">
        <v>68</v>
      </c>
      <c r="C35" s="713" t="s">
        <v>69</v>
      </c>
      <c r="D35" s="17">
        <v>2</v>
      </c>
      <c r="E35" s="19">
        <v>2</v>
      </c>
      <c r="F35" s="22"/>
      <c r="G35" s="19"/>
      <c r="H35" s="19"/>
      <c r="I35" s="19"/>
      <c r="J35" s="18"/>
      <c r="K35" s="19"/>
      <c r="L35" s="19"/>
    </row>
    <row r="36" spans="1:13" x14ac:dyDescent="0.25">
      <c r="A36" s="712">
        <v>990855</v>
      </c>
      <c r="B36" s="712">
        <v>51056</v>
      </c>
      <c r="C36" s="713" t="s">
        <v>70</v>
      </c>
      <c r="D36" s="17">
        <v>2.42</v>
      </c>
      <c r="E36" s="19">
        <v>20</v>
      </c>
      <c r="F36" s="22"/>
      <c r="G36" s="19">
        <v>25</v>
      </c>
      <c r="H36" s="19"/>
      <c r="I36" s="19">
        <v>10</v>
      </c>
      <c r="J36" s="21"/>
      <c r="K36" s="19"/>
      <c r="L36" s="19"/>
    </row>
    <row r="37" spans="1:13" x14ac:dyDescent="0.25">
      <c r="A37" s="712">
        <v>990420</v>
      </c>
      <c r="B37" s="712" t="s">
        <v>71</v>
      </c>
      <c r="C37" s="713" t="s">
        <v>72</v>
      </c>
      <c r="D37" s="17">
        <v>2.2000000000000002</v>
      </c>
      <c r="E37" s="19">
        <v>15</v>
      </c>
      <c r="F37" s="22"/>
      <c r="G37" s="19">
        <v>10</v>
      </c>
      <c r="H37" s="19"/>
      <c r="I37" s="19"/>
      <c r="J37" s="18"/>
      <c r="K37" s="19">
        <v>10</v>
      </c>
      <c r="L37" s="19"/>
    </row>
    <row r="38" spans="1:13" x14ac:dyDescent="0.25">
      <c r="A38" s="712">
        <v>7501147515073</v>
      </c>
      <c r="B38" s="712" t="s">
        <v>73</v>
      </c>
      <c r="C38" s="713" t="s">
        <v>74</v>
      </c>
      <c r="D38" s="17">
        <v>0.8</v>
      </c>
      <c r="E38" s="19">
        <v>22</v>
      </c>
      <c r="F38" s="22"/>
      <c r="G38" s="19">
        <v>22</v>
      </c>
      <c r="H38" s="19"/>
      <c r="I38" s="19"/>
      <c r="J38" s="18"/>
      <c r="K38" s="19"/>
      <c r="L38" s="19"/>
    </row>
    <row r="39" spans="1:13" x14ac:dyDescent="0.25">
      <c r="A39" s="717">
        <v>7501147515035</v>
      </c>
      <c r="B39" s="717" t="s">
        <v>75</v>
      </c>
      <c r="C39" s="718" t="s">
        <v>76</v>
      </c>
      <c r="D39" s="57">
        <v>0.8</v>
      </c>
      <c r="E39" s="702">
        <v>22</v>
      </c>
      <c r="F39" s="702"/>
      <c r="G39" s="702">
        <v>22</v>
      </c>
      <c r="H39" s="702"/>
      <c r="I39" s="702"/>
      <c r="J39" s="702"/>
      <c r="K39" s="702"/>
      <c r="L39" s="19"/>
    </row>
    <row r="40" spans="1:13" x14ac:dyDescent="0.25">
      <c r="A40" s="712">
        <v>7501147512263</v>
      </c>
      <c r="B40" s="712" t="s">
        <v>77</v>
      </c>
      <c r="C40" s="713" t="s">
        <v>78</v>
      </c>
      <c r="D40" s="17">
        <v>0.2</v>
      </c>
      <c r="E40" s="19">
        <v>10</v>
      </c>
      <c r="F40" s="22"/>
      <c r="G40" s="19">
        <v>20</v>
      </c>
      <c r="H40" s="19"/>
      <c r="I40" s="19"/>
      <c r="J40" s="18"/>
      <c r="K40" s="19"/>
      <c r="L40" s="19"/>
    </row>
    <row r="41" spans="1:13" x14ac:dyDescent="0.25">
      <c r="A41" s="712">
        <v>990853</v>
      </c>
      <c r="B41" s="712">
        <v>50463</v>
      </c>
      <c r="C41" s="713" t="s">
        <v>79</v>
      </c>
      <c r="D41" s="17">
        <v>3.02</v>
      </c>
      <c r="E41" s="21">
        <v>100</v>
      </c>
      <c r="F41" s="22"/>
      <c r="G41" s="21">
        <v>50</v>
      </c>
      <c r="H41" s="19"/>
      <c r="I41" s="21">
        <v>30</v>
      </c>
      <c r="J41" s="21"/>
      <c r="K41" s="21"/>
      <c r="L41" s="19"/>
      <c r="M41" s="553" t="s">
        <v>551</v>
      </c>
    </row>
    <row r="42" spans="1:13" x14ac:dyDescent="0.25">
      <c r="A42" s="712">
        <v>7501147512829</v>
      </c>
      <c r="B42" s="712" t="s">
        <v>80</v>
      </c>
      <c r="C42" s="713" t="s">
        <v>81</v>
      </c>
      <c r="D42" s="17">
        <v>0.8</v>
      </c>
      <c r="E42" s="19">
        <v>6</v>
      </c>
      <c r="F42" s="22"/>
      <c r="G42" s="19"/>
      <c r="H42" s="19"/>
      <c r="I42" s="19"/>
      <c r="J42" s="18"/>
      <c r="K42" s="19"/>
      <c r="L42" s="19"/>
    </row>
    <row r="43" spans="1:13" x14ac:dyDescent="0.25">
      <c r="A43" s="712">
        <v>990310</v>
      </c>
      <c r="B43" s="712">
        <v>32320</v>
      </c>
      <c r="C43" s="713" t="s">
        <v>82</v>
      </c>
      <c r="D43" s="17">
        <v>4.5</v>
      </c>
      <c r="E43" s="19">
        <v>1</v>
      </c>
      <c r="F43" s="37"/>
      <c r="G43" s="19"/>
      <c r="H43" s="38"/>
      <c r="I43" s="19"/>
      <c r="J43" s="18"/>
      <c r="K43" s="19"/>
      <c r="L43" s="19"/>
    </row>
    <row r="44" spans="1:13" x14ac:dyDescent="0.25">
      <c r="A44" s="712">
        <v>7501147512317</v>
      </c>
      <c r="B44" s="712" t="s">
        <v>83</v>
      </c>
      <c r="C44" s="713" t="s">
        <v>84</v>
      </c>
      <c r="D44" s="17">
        <v>0.25</v>
      </c>
      <c r="E44" s="19">
        <v>40</v>
      </c>
      <c r="F44" s="22"/>
      <c r="G44" s="19"/>
      <c r="H44" s="19"/>
      <c r="I44" s="19">
        <v>10</v>
      </c>
      <c r="J44" s="18"/>
      <c r="K44" s="19">
        <v>20</v>
      </c>
      <c r="L44" s="19"/>
    </row>
    <row r="45" spans="1:13" x14ac:dyDescent="0.25">
      <c r="A45" s="712">
        <v>7501002226601</v>
      </c>
      <c r="B45" s="712">
        <v>26601</v>
      </c>
      <c r="C45" s="715" t="s">
        <v>86</v>
      </c>
      <c r="D45" s="23">
        <v>0.14000000000000001</v>
      </c>
      <c r="E45" s="19">
        <v>25</v>
      </c>
      <c r="F45" s="22"/>
      <c r="G45" s="19">
        <v>20</v>
      </c>
      <c r="H45" s="19"/>
      <c r="I45" s="19">
        <v>10</v>
      </c>
      <c r="J45" s="18"/>
      <c r="K45" s="19"/>
      <c r="L45" s="19"/>
    </row>
    <row r="46" spans="1:13" x14ac:dyDescent="0.25">
      <c r="A46" s="712">
        <v>7501002226618</v>
      </c>
      <c r="B46" s="712">
        <v>26618</v>
      </c>
      <c r="C46" s="715" t="s">
        <v>87</v>
      </c>
      <c r="D46" s="23">
        <v>0.14000000000000001</v>
      </c>
      <c r="E46" s="19">
        <v>25</v>
      </c>
      <c r="F46" s="22"/>
      <c r="G46" s="19">
        <v>20</v>
      </c>
      <c r="H46" s="19"/>
      <c r="I46" s="19"/>
      <c r="J46" s="18"/>
      <c r="K46" s="19">
        <v>40</v>
      </c>
      <c r="L46" s="19"/>
    </row>
    <row r="47" spans="1:13" x14ac:dyDescent="0.25">
      <c r="A47" s="712">
        <v>990430</v>
      </c>
      <c r="B47" s="712">
        <v>53278</v>
      </c>
      <c r="C47" s="713" t="s">
        <v>88</v>
      </c>
      <c r="D47" s="17">
        <v>3.01</v>
      </c>
      <c r="E47" s="18">
        <v>30</v>
      </c>
      <c r="F47" s="22"/>
      <c r="G47" s="18">
        <v>20</v>
      </c>
      <c r="H47" s="19"/>
      <c r="I47" s="18">
        <v>20</v>
      </c>
      <c r="J47" s="18"/>
      <c r="K47" s="18">
        <v>30</v>
      </c>
      <c r="L47" s="19"/>
    </row>
    <row r="48" spans="1:13" x14ac:dyDescent="0.25">
      <c r="A48" s="712">
        <v>990316</v>
      </c>
      <c r="B48" s="712">
        <v>17166</v>
      </c>
      <c r="C48" s="713" t="s">
        <v>91</v>
      </c>
      <c r="D48" s="17">
        <v>3.32</v>
      </c>
      <c r="E48" s="19"/>
      <c r="F48" s="22"/>
      <c r="G48" s="19"/>
      <c r="H48" s="19"/>
      <c r="I48" s="19"/>
      <c r="J48" s="18"/>
      <c r="K48" s="19"/>
      <c r="L48" s="19"/>
      <c r="M48" s="1"/>
    </row>
    <row r="49" spans="1:13" x14ac:dyDescent="0.25">
      <c r="A49" s="712">
        <v>990867</v>
      </c>
      <c r="B49" s="712">
        <v>50599</v>
      </c>
      <c r="C49" s="713" t="s">
        <v>92</v>
      </c>
      <c r="D49" s="17">
        <v>3.53</v>
      </c>
      <c r="E49" s="19">
        <v>2</v>
      </c>
      <c r="F49" s="22"/>
      <c r="G49" s="19">
        <v>5</v>
      </c>
      <c r="H49" s="19"/>
      <c r="I49" s="19"/>
      <c r="J49" s="18"/>
      <c r="K49" s="19"/>
      <c r="L49" s="19"/>
      <c r="M49" s="1"/>
    </row>
    <row r="50" spans="1:13" x14ac:dyDescent="0.25">
      <c r="A50" s="712">
        <v>990116</v>
      </c>
      <c r="B50" s="712">
        <v>53360</v>
      </c>
      <c r="C50" s="713" t="s">
        <v>93</v>
      </c>
      <c r="D50" s="17">
        <v>3.2</v>
      </c>
      <c r="E50" s="19"/>
      <c r="F50" s="22"/>
      <c r="G50" s="19"/>
      <c r="H50" s="19"/>
      <c r="I50" s="19"/>
      <c r="J50" s="18"/>
      <c r="K50" s="19"/>
      <c r="L50" s="19"/>
      <c r="M50" s="1"/>
    </row>
    <row r="51" spans="1:13" x14ac:dyDescent="0.25">
      <c r="A51" s="712">
        <v>990314</v>
      </c>
      <c r="B51" s="712">
        <v>2216</v>
      </c>
      <c r="C51" s="713" t="s">
        <v>94</v>
      </c>
      <c r="D51" s="17">
        <v>4.3</v>
      </c>
      <c r="E51" s="19"/>
      <c r="F51" s="22"/>
      <c r="G51" s="19"/>
      <c r="H51" s="19"/>
      <c r="I51" s="19"/>
      <c r="J51" s="18"/>
      <c r="K51" s="19"/>
      <c r="L51" s="19"/>
      <c r="M51" s="632">
        <v>97</v>
      </c>
    </row>
    <row r="52" spans="1:13" x14ac:dyDescent="0.25">
      <c r="A52" s="716">
        <v>7501002202179</v>
      </c>
      <c r="B52" s="716">
        <v>2179</v>
      </c>
      <c r="C52" s="714" t="s">
        <v>95</v>
      </c>
      <c r="D52" s="30">
        <v>0.7</v>
      </c>
      <c r="E52" s="19"/>
      <c r="F52" s="22"/>
      <c r="G52" s="19"/>
      <c r="H52" s="19"/>
      <c r="I52" s="19"/>
      <c r="J52" s="18"/>
      <c r="K52" s="19"/>
      <c r="L52" s="19"/>
      <c r="M52" s="1"/>
    </row>
    <row r="53" spans="1:13" x14ac:dyDescent="0.25">
      <c r="A53" s="716">
        <v>7501002260520</v>
      </c>
      <c r="B53" s="716">
        <v>26052</v>
      </c>
      <c r="C53" s="714" t="s">
        <v>96</v>
      </c>
      <c r="D53" s="30">
        <v>0.4</v>
      </c>
      <c r="E53" s="19"/>
      <c r="F53" s="22"/>
      <c r="G53" s="19"/>
      <c r="H53" s="19"/>
      <c r="I53" s="19"/>
      <c r="J53" s="18"/>
      <c r="K53" s="19"/>
      <c r="L53" s="19"/>
      <c r="M53" s="1"/>
    </row>
    <row r="54" spans="1:13" x14ac:dyDescent="0.25">
      <c r="A54" s="712">
        <v>990326</v>
      </c>
      <c r="B54" s="712">
        <v>53254</v>
      </c>
      <c r="C54" s="713" t="s">
        <v>97</v>
      </c>
      <c r="D54" s="17">
        <v>2</v>
      </c>
      <c r="E54" s="19">
        <v>1</v>
      </c>
      <c r="F54" s="22"/>
      <c r="G54" s="19"/>
      <c r="H54" s="19"/>
      <c r="I54" s="19"/>
      <c r="J54" s="18"/>
      <c r="K54" s="116"/>
      <c r="L54" s="19"/>
      <c r="M54" s="1"/>
    </row>
    <row r="55" spans="1:13" x14ac:dyDescent="0.25">
      <c r="A55" s="716">
        <v>990315</v>
      </c>
      <c r="B55" s="716">
        <v>16046</v>
      </c>
      <c r="C55" s="714" t="s">
        <v>98</v>
      </c>
      <c r="D55" s="30">
        <v>2.0099999999999998</v>
      </c>
      <c r="E55" s="19">
        <v>1</v>
      </c>
      <c r="F55" s="22"/>
      <c r="G55" s="19"/>
      <c r="H55" s="19"/>
      <c r="I55" s="19"/>
      <c r="J55" s="18"/>
      <c r="K55" s="19"/>
      <c r="L55" s="19"/>
      <c r="M55" s="1"/>
    </row>
    <row r="56" spans="1:13" x14ac:dyDescent="0.25">
      <c r="A56" s="712">
        <v>990833</v>
      </c>
      <c r="B56" s="712">
        <v>53285</v>
      </c>
      <c r="C56" s="713" t="s">
        <v>100</v>
      </c>
      <c r="D56" s="17">
        <v>3.33</v>
      </c>
      <c r="E56" s="19"/>
      <c r="F56" s="22"/>
      <c r="G56" s="19"/>
      <c r="H56" s="19"/>
      <c r="I56" s="19"/>
      <c r="J56" s="18"/>
      <c r="K56" s="19"/>
      <c r="L56" s="19"/>
      <c r="M56" s="1"/>
    </row>
    <row r="57" spans="1:13" x14ac:dyDescent="0.25">
      <c r="A57" s="719">
        <v>990389</v>
      </c>
      <c r="B57" s="719">
        <v>3251</v>
      </c>
      <c r="C57" s="720" t="s">
        <v>101</v>
      </c>
      <c r="D57" s="30">
        <v>3.41</v>
      </c>
      <c r="E57" s="28">
        <v>6</v>
      </c>
      <c r="F57" s="22"/>
      <c r="G57" s="28"/>
      <c r="H57" s="28"/>
      <c r="I57" s="28"/>
      <c r="J57" s="18"/>
      <c r="K57" s="28"/>
      <c r="L57" s="19"/>
      <c r="M57" s="1"/>
    </row>
    <row r="58" spans="1:13" x14ac:dyDescent="0.25">
      <c r="A58" s="712">
        <v>7501002202032</v>
      </c>
      <c r="B58" s="712">
        <v>2032</v>
      </c>
      <c r="C58" s="713" t="s">
        <v>102</v>
      </c>
      <c r="D58" s="17">
        <v>0.4</v>
      </c>
      <c r="E58" s="19">
        <v>3</v>
      </c>
      <c r="F58" s="22"/>
      <c r="G58" s="19">
        <v>5</v>
      </c>
      <c r="H58" s="19"/>
      <c r="I58" s="19"/>
      <c r="J58" s="18"/>
      <c r="K58" s="19"/>
      <c r="L58" s="19"/>
      <c r="M58" s="1"/>
    </row>
    <row r="59" spans="1:13" x14ac:dyDescent="0.25">
      <c r="A59" s="712">
        <v>7501057740411</v>
      </c>
      <c r="B59" s="712">
        <v>40411</v>
      </c>
      <c r="C59" s="713" t="s">
        <v>103</v>
      </c>
      <c r="D59" s="17">
        <v>0.02</v>
      </c>
      <c r="E59" s="19"/>
      <c r="F59" s="22"/>
      <c r="G59" s="19"/>
      <c r="H59" s="19"/>
      <c r="I59" s="19"/>
      <c r="J59" s="18"/>
      <c r="K59" s="19"/>
      <c r="L59" s="19"/>
      <c r="M59" s="1"/>
    </row>
    <row r="60" spans="1:13" x14ac:dyDescent="0.25">
      <c r="A60" s="712">
        <v>7501057740435</v>
      </c>
      <c r="B60" s="712">
        <v>40435</v>
      </c>
      <c r="C60" s="713" t="s">
        <v>104</v>
      </c>
      <c r="D60" s="17">
        <v>0.02</v>
      </c>
      <c r="E60" s="19"/>
      <c r="F60" s="22"/>
      <c r="G60" s="19"/>
      <c r="H60" s="19"/>
      <c r="I60" s="19"/>
      <c r="J60" s="18"/>
      <c r="K60" s="19"/>
      <c r="L60" s="19"/>
      <c r="M60" s="1"/>
    </row>
    <row r="61" spans="1:13" x14ac:dyDescent="0.25">
      <c r="A61" s="712">
        <v>990427</v>
      </c>
      <c r="B61" s="712" t="s">
        <v>105</v>
      </c>
      <c r="C61" s="713" t="s">
        <v>106</v>
      </c>
      <c r="D61" s="17">
        <v>4.41</v>
      </c>
      <c r="E61" s="19">
        <v>1</v>
      </c>
      <c r="F61" s="18"/>
      <c r="G61" s="19"/>
      <c r="H61" s="19"/>
      <c r="I61" s="19"/>
      <c r="J61" s="18"/>
      <c r="K61" s="19"/>
      <c r="L61" s="19"/>
      <c r="M61" s="1"/>
    </row>
    <row r="62" spans="1:13" x14ac:dyDescent="0.25">
      <c r="A62" s="712">
        <v>7501057730207</v>
      </c>
      <c r="B62" s="712">
        <v>30207</v>
      </c>
      <c r="C62" s="713" t="s">
        <v>107</v>
      </c>
      <c r="D62" s="17">
        <v>0.22</v>
      </c>
      <c r="E62" s="19"/>
      <c r="F62" s="18"/>
      <c r="G62" s="19"/>
      <c r="H62" s="19"/>
      <c r="I62" s="19"/>
      <c r="J62" s="18"/>
      <c r="K62" s="142"/>
      <c r="L62" s="19"/>
      <c r="M62" s="1"/>
    </row>
    <row r="63" spans="1:13" x14ac:dyDescent="0.25">
      <c r="A63" s="712">
        <v>990411</v>
      </c>
      <c r="B63" s="712" t="s">
        <v>108</v>
      </c>
      <c r="C63" s="713" t="s">
        <v>109</v>
      </c>
      <c r="D63" s="17">
        <v>1.41</v>
      </c>
      <c r="E63" s="19">
        <v>1</v>
      </c>
      <c r="F63" s="18"/>
      <c r="G63" s="19"/>
      <c r="H63" s="19"/>
      <c r="I63" s="19"/>
      <c r="J63" s="18"/>
      <c r="K63" s="19"/>
      <c r="L63" s="19"/>
      <c r="M63" s="1"/>
    </row>
    <row r="64" spans="1:13" x14ac:dyDescent="0.25">
      <c r="A64" s="712">
        <v>7501147512133</v>
      </c>
      <c r="B64" s="712" t="s">
        <v>110</v>
      </c>
      <c r="C64" s="713" t="s">
        <v>111</v>
      </c>
      <c r="D64" s="17">
        <v>0.25</v>
      </c>
      <c r="E64" s="19">
        <v>20</v>
      </c>
      <c r="F64" s="18"/>
      <c r="G64" s="19"/>
      <c r="H64" s="19"/>
      <c r="I64" s="19">
        <v>10</v>
      </c>
      <c r="J64" s="18"/>
      <c r="K64" s="19"/>
      <c r="L64" s="19"/>
    </row>
    <row r="65" spans="1:13" x14ac:dyDescent="0.25">
      <c r="A65" s="716">
        <v>7501325703223</v>
      </c>
      <c r="B65" s="716">
        <v>53223</v>
      </c>
      <c r="C65" s="714" t="s">
        <v>113</v>
      </c>
      <c r="D65" s="30">
        <v>0.2</v>
      </c>
      <c r="E65" s="19">
        <v>6</v>
      </c>
      <c r="F65" s="18"/>
      <c r="G65" s="19">
        <v>10</v>
      </c>
      <c r="H65" s="19"/>
      <c r="I65" s="19">
        <v>5</v>
      </c>
      <c r="J65" s="18"/>
      <c r="K65" s="19"/>
      <c r="L65" s="19"/>
    </row>
    <row r="66" spans="1:13" x14ac:dyDescent="0.25">
      <c r="A66" s="716">
        <v>7501002260452</v>
      </c>
      <c r="B66" s="716">
        <v>26045</v>
      </c>
      <c r="C66" s="714" t="s">
        <v>114</v>
      </c>
      <c r="D66" s="30">
        <v>0.2</v>
      </c>
      <c r="E66" s="19">
        <v>8</v>
      </c>
      <c r="F66" s="18"/>
      <c r="G66" s="19"/>
      <c r="H66" s="19"/>
      <c r="I66" s="19"/>
      <c r="J66" s="18"/>
      <c r="K66" s="19"/>
      <c r="L66" s="19"/>
    </row>
    <row r="67" spans="1:13" x14ac:dyDescent="0.25">
      <c r="A67" s="712">
        <v>7501147519248</v>
      </c>
      <c r="B67" s="712" t="s">
        <v>116</v>
      </c>
      <c r="C67" s="714" t="s">
        <v>117</v>
      </c>
      <c r="D67" s="25">
        <v>0.25</v>
      </c>
      <c r="E67" s="19">
        <v>50</v>
      </c>
      <c r="F67" s="18"/>
      <c r="G67" s="19"/>
      <c r="H67" s="19"/>
      <c r="I67" s="19">
        <v>10</v>
      </c>
      <c r="J67" s="18"/>
      <c r="K67" s="19"/>
      <c r="L67" s="19"/>
    </row>
    <row r="68" spans="1:13" x14ac:dyDescent="0.25">
      <c r="A68" s="712">
        <v>7501147510993</v>
      </c>
      <c r="B68" s="712" t="s">
        <v>118</v>
      </c>
      <c r="C68" s="714" t="s">
        <v>119</v>
      </c>
      <c r="D68" s="25">
        <v>0.2</v>
      </c>
      <c r="E68" s="21">
        <v>30</v>
      </c>
      <c r="F68" s="18"/>
      <c r="G68" s="21"/>
      <c r="H68" s="19"/>
      <c r="I68" s="21">
        <v>10</v>
      </c>
      <c r="J68" s="21"/>
      <c r="K68" s="21"/>
      <c r="L68" s="19"/>
    </row>
    <row r="69" spans="1:13" x14ac:dyDescent="0.25">
      <c r="A69" s="712">
        <v>750147512775</v>
      </c>
      <c r="B69" s="712" t="s">
        <v>120</v>
      </c>
      <c r="C69" s="714" t="s">
        <v>121</v>
      </c>
      <c r="D69" s="25">
        <v>0.25</v>
      </c>
      <c r="E69" s="19">
        <v>10</v>
      </c>
      <c r="F69" s="18"/>
      <c r="G69" s="19"/>
      <c r="H69" s="19"/>
      <c r="I69" s="19">
        <v>10</v>
      </c>
      <c r="J69" s="18"/>
      <c r="K69" s="19"/>
      <c r="L69" s="19"/>
    </row>
    <row r="70" spans="1:13" x14ac:dyDescent="0.25">
      <c r="A70" s="712">
        <v>994255</v>
      </c>
      <c r="B70" s="712">
        <v>53315</v>
      </c>
      <c r="C70" s="714" t="s">
        <v>122</v>
      </c>
      <c r="D70" s="25">
        <v>3.2</v>
      </c>
      <c r="E70" s="19"/>
      <c r="F70" s="18"/>
      <c r="G70" s="19"/>
      <c r="H70" s="19"/>
      <c r="I70" s="19"/>
      <c r="J70" s="18"/>
      <c r="K70" s="19"/>
      <c r="L70" s="19"/>
    </row>
    <row r="71" spans="1:13" x14ac:dyDescent="0.25">
      <c r="A71" s="712">
        <v>7501325703346</v>
      </c>
      <c r="B71" s="712">
        <v>53346</v>
      </c>
      <c r="C71" s="714" t="s">
        <v>123</v>
      </c>
      <c r="D71" s="25">
        <v>0.8</v>
      </c>
      <c r="E71" s="19">
        <v>8</v>
      </c>
      <c r="F71" s="18"/>
      <c r="G71" s="19">
        <v>22</v>
      </c>
      <c r="H71" s="19"/>
      <c r="I71" s="19"/>
      <c r="J71" s="18"/>
      <c r="K71" s="19"/>
      <c r="L71" s="19"/>
    </row>
    <row r="72" spans="1:13" x14ac:dyDescent="0.25">
      <c r="A72" s="712">
        <v>7501147511204</v>
      </c>
      <c r="B72" s="712" t="s">
        <v>124</v>
      </c>
      <c r="C72" s="714" t="s">
        <v>125</v>
      </c>
      <c r="D72" s="25">
        <v>0.08</v>
      </c>
      <c r="E72" s="19">
        <v>100</v>
      </c>
      <c r="F72" s="18"/>
      <c r="G72" s="19">
        <v>100</v>
      </c>
      <c r="H72" s="19"/>
      <c r="I72" s="19">
        <v>50</v>
      </c>
      <c r="J72" s="18"/>
      <c r="K72" s="19">
        <v>30</v>
      </c>
      <c r="L72" s="19"/>
    </row>
    <row r="73" spans="1:13" x14ac:dyDescent="0.25">
      <c r="A73" s="712">
        <v>7501057720253</v>
      </c>
      <c r="B73" s="712">
        <v>20253</v>
      </c>
      <c r="C73" s="714" t="s">
        <v>128</v>
      </c>
      <c r="D73" s="25">
        <v>0.5</v>
      </c>
      <c r="E73" s="19">
        <v>10</v>
      </c>
      <c r="F73" s="18"/>
      <c r="G73" s="19"/>
      <c r="H73" s="19"/>
      <c r="I73" s="19">
        <v>5</v>
      </c>
      <c r="J73" s="18"/>
      <c r="K73" s="19"/>
      <c r="L73" s="19"/>
    </row>
    <row r="74" spans="1:13" x14ac:dyDescent="0.25">
      <c r="A74" s="712">
        <v>994262</v>
      </c>
      <c r="B74" s="712">
        <v>53483</v>
      </c>
      <c r="C74" s="714" t="s">
        <v>129</v>
      </c>
      <c r="D74" s="25">
        <v>1.6</v>
      </c>
      <c r="E74" s="19">
        <v>100</v>
      </c>
      <c r="F74" s="18"/>
      <c r="G74" s="19">
        <v>100</v>
      </c>
      <c r="H74" s="19"/>
      <c r="I74" s="19">
        <v>50</v>
      </c>
      <c r="J74" s="18"/>
      <c r="K74" s="19">
        <v>150</v>
      </c>
      <c r="L74" s="19"/>
      <c r="M74" s="553" t="s">
        <v>552</v>
      </c>
    </row>
    <row r="75" spans="1:13" x14ac:dyDescent="0.25">
      <c r="A75" s="712">
        <v>994264</v>
      </c>
      <c r="B75" s="712" t="s">
        <v>130</v>
      </c>
      <c r="C75" s="714" t="s">
        <v>131</v>
      </c>
      <c r="D75" s="25">
        <v>1.6</v>
      </c>
      <c r="E75" s="19">
        <v>5</v>
      </c>
      <c r="F75" s="18"/>
      <c r="G75" s="19"/>
      <c r="H75" s="19"/>
      <c r="I75" s="19">
        <v>5</v>
      </c>
      <c r="J75" s="18"/>
      <c r="K75" s="19">
        <v>7</v>
      </c>
      <c r="L75" s="19"/>
    </row>
    <row r="76" spans="1:13" x14ac:dyDescent="0.25">
      <c r="A76" s="712">
        <v>7501002202292</v>
      </c>
      <c r="B76" s="721">
        <v>2261</v>
      </c>
      <c r="C76" s="722" t="s">
        <v>132</v>
      </c>
      <c r="D76" s="25">
        <v>0.4</v>
      </c>
      <c r="E76" s="38">
        <v>10</v>
      </c>
      <c r="F76" s="19"/>
      <c r="G76" s="38">
        <v>5</v>
      </c>
      <c r="H76" s="19"/>
      <c r="I76" s="486"/>
      <c r="J76" s="19"/>
      <c r="K76" s="486">
        <v>4</v>
      </c>
      <c r="L76" s="19"/>
    </row>
    <row r="77" spans="1:13" x14ac:dyDescent="0.25">
      <c r="A77" s="712">
        <v>7501002202285</v>
      </c>
      <c r="B77" s="721">
        <v>2285</v>
      </c>
      <c r="C77" s="722" t="s">
        <v>133</v>
      </c>
      <c r="D77" s="25">
        <v>0.4</v>
      </c>
      <c r="E77" s="19">
        <v>10</v>
      </c>
      <c r="F77" s="19"/>
      <c r="G77" s="19">
        <v>5</v>
      </c>
      <c r="H77" s="19"/>
      <c r="I77" s="19"/>
      <c r="J77" s="19"/>
      <c r="K77" s="19"/>
      <c r="L77" s="19"/>
    </row>
    <row r="78" spans="1:13" x14ac:dyDescent="0.25">
      <c r="A78" s="712">
        <v>990132</v>
      </c>
      <c r="B78" s="721">
        <v>10803</v>
      </c>
      <c r="C78" s="722" t="s">
        <v>46</v>
      </c>
      <c r="D78" s="23"/>
      <c r="E78" s="19">
        <v>2</v>
      </c>
      <c r="F78" s="19"/>
      <c r="G78" s="19"/>
      <c r="H78" s="19"/>
      <c r="I78" s="19"/>
      <c r="J78" s="19"/>
      <c r="K78" s="19"/>
      <c r="L78" s="19"/>
    </row>
    <row r="79" spans="1:13" x14ac:dyDescent="0.25">
      <c r="A79" s="712">
        <v>990133</v>
      </c>
      <c r="B79" s="721">
        <v>20451</v>
      </c>
      <c r="C79" s="722" t="s">
        <v>134</v>
      </c>
      <c r="D79" s="23"/>
      <c r="E79" s="21">
        <v>15</v>
      </c>
      <c r="F79" s="21"/>
      <c r="G79" s="21">
        <v>20</v>
      </c>
      <c r="H79" s="21"/>
      <c r="I79" s="21"/>
      <c r="J79" s="28"/>
      <c r="K79" s="21">
        <v>20</v>
      </c>
      <c r="L79" s="19"/>
    </row>
    <row r="80" spans="1:13" x14ac:dyDescent="0.25">
      <c r="A80" s="712">
        <v>990148</v>
      </c>
      <c r="B80" s="721" t="s">
        <v>135</v>
      </c>
      <c r="C80" s="722" t="s">
        <v>136</v>
      </c>
      <c r="D80" s="23"/>
      <c r="E80" s="21"/>
      <c r="F80" s="21"/>
      <c r="G80" s="21">
        <v>5</v>
      </c>
      <c r="H80" s="21"/>
      <c r="I80" s="21"/>
      <c r="J80" s="28"/>
      <c r="K80" s="21">
        <v>5</v>
      </c>
      <c r="L80" s="19"/>
      <c r="M80" s="1"/>
    </row>
    <row r="81" spans="1:13" x14ac:dyDescent="0.25">
      <c r="A81" s="723" t="s">
        <v>156</v>
      </c>
      <c r="B81" s="721" t="s">
        <v>157</v>
      </c>
      <c r="C81" s="722" t="s">
        <v>158</v>
      </c>
      <c r="E81" s="19"/>
      <c r="F81" s="19"/>
      <c r="G81" s="19"/>
      <c r="H81" s="19"/>
      <c r="I81" s="19"/>
      <c r="J81" s="19"/>
      <c r="K81" s="19"/>
      <c r="M81" s="1"/>
    </row>
    <row r="82" spans="1:13" x14ac:dyDescent="0.25">
      <c r="A82" s="712">
        <v>7501147523023</v>
      </c>
      <c r="B82" s="721" t="s">
        <v>171</v>
      </c>
      <c r="C82" s="722" t="s">
        <v>172</v>
      </c>
      <c r="E82" s="21">
        <v>10</v>
      </c>
      <c r="F82" s="21"/>
      <c r="G82" s="21"/>
      <c r="H82" s="21"/>
      <c r="I82" s="21">
        <v>10</v>
      </c>
      <c r="J82" s="21"/>
      <c r="K82" s="21">
        <v>10</v>
      </c>
      <c r="M82" s="1"/>
    </row>
    <row r="83" spans="1:13" x14ac:dyDescent="0.25">
      <c r="A83" s="712">
        <v>990095</v>
      </c>
      <c r="B83" s="721">
        <v>1462</v>
      </c>
      <c r="C83" s="722" t="s">
        <v>223</v>
      </c>
      <c r="E83" s="21">
        <v>2</v>
      </c>
      <c r="F83" s="21"/>
      <c r="G83" s="21">
        <v>1</v>
      </c>
      <c r="H83" s="21"/>
      <c r="I83" s="21">
        <v>1</v>
      </c>
      <c r="J83" s="21"/>
      <c r="K83" s="21">
        <v>2</v>
      </c>
      <c r="M83" s="1"/>
    </row>
    <row r="84" spans="1:13" x14ac:dyDescent="0.25">
      <c r="A84" s="724">
        <v>2155</v>
      </c>
      <c r="B84" s="725">
        <v>53285</v>
      </c>
      <c r="C84" s="726" t="s">
        <v>231</v>
      </c>
      <c r="E84" s="243"/>
      <c r="F84" s="243"/>
      <c r="G84" s="243"/>
      <c r="H84" s="243"/>
      <c r="I84" s="243"/>
      <c r="J84" s="243"/>
      <c r="K84" s="243"/>
      <c r="M84" s="1"/>
    </row>
    <row r="85" spans="1:13" x14ac:dyDescent="0.25">
      <c r="A85" s="712">
        <v>990161</v>
      </c>
      <c r="B85" s="721" t="s">
        <v>319</v>
      </c>
      <c r="C85" s="722" t="s">
        <v>320</v>
      </c>
      <c r="D85" s="23"/>
      <c r="E85" s="19">
        <v>2</v>
      </c>
      <c r="F85" s="19"/>
      <c r="G85" s="19"/>
      <c r="H85" s="19"/>
      <c r="I85" s="19"/>
      <c r="J85" s="19"/>
      <c r="K85" s="19">
        <v>10</v>
      </c>
      <c r="M85" s="1"/>
    </row>
    <row r="86" spans="1:13" x14ac:dyDescent="0.25">
      <c r="A86" s="712">
        <v>990160</v>
      </c>
      <c r="B86" s="727">
        <v>10896</v>
      </c>
      <c r="C86" s="728" t="s">
        <v>321</v>
      </c>
      <c r="D86" s="23"/>
      <c r="E86" s="19">
        <v>1</v>
      </c>
      <c r="F86" s="19"/>
      <c r="G86" s="19"/>
      <c r="H86" s="19"/>
      <c r="I86" s="19"/>
      <c r="J86" s="19"/>
      <c r="K86" s="19">
        <v>1</v>
      </c>
      <c r="M86" s="1"/>
    </row>
    <row r="87" spans="1:13" x14ac:dyDescent="0.25">
      <c r="A87" s="723" t="s">
        <v>377</v>
      </c>
      <c r="B87" s="721">
        <v>2308</v>
      </c>
      <c r="C87" s="722" t="s">
        <v>378</v>
      </c>
      <c r="D87" s="23"/>
      <c r="E87" s="38"/>
      <c r="F87" s="38"/>
      <c r="G87" s="38"/>
      <c r="H87" s="19"/>
      <c r="I87" s="38"/>
      <c r="J87" s="19"/>
      <c r="K87" s="38" t="s">
        <v>214</v>
      </c>
      <c r="M87" s="1"/>
    </row>
    <row r="88" spans="1:13" x14ac:dyDescent="0.25">
      <c r="A88" s="723" t="s">
        <v>379</v>
      </c>
      <c r="B88" s="721">
        <v>3442</v>
      </c>
      <c r="C88" s="722" t="s">
        <v>402</v>
      </c>
      <c r="D88" s="23"/>
      <c r="E88" s="19">
        <v>16</v>
      </c>
      <c r="F88" s="19"/>
      <c r="G88" s="19">
        <v>16</v>
      </c>
      <c r="H88" s="19"/>
      <c r="I88" s="19">
        <v>8</v>
      </c>
      <c r="J88" s="19"/>
      <c r="K88" s="19"/>
      <c r="M88" s="1"/>
    </row>
    <row r="89" spans="1:13" x14ac:dyDescent="0.25">
      <c r="A89" s="723" t="s">
        <v>381</v>
      </c>
      <c r="B89" s="721">
        <v>25055</v>
      </c>
      <c r="C89" s="722" t="s">
        <v>401</v>
      </c>
      <c r="D89" s="23"/>
      <c r="E89" s="19">
        <v>12</v>
      </c>
      <c r="F89" s="19"/>
      <c r="G89" s="19">
        <v>12</v>
      </c>
      <c r="H89" s="19"/>
      <c r="I89" s="19"/>
      <c r="J89" s="19"/>
      <c r="K89" s="19"/>
      <c r="M89" s="1"/>
    </row>
  </sheetData>
  <mergeCells count="11">
    <mergeCell ref="K6:L6"/>
    <mergeCell ref="A1:L1"/>
    <mergeCell ref="A2:C2"/>
    <mergeCell ref="A3:C3"/>
    <mergeCell ref="A5:A6"/>
    <mergeCell ref="C5:C6"/>
    <mergeCell ref="D5:D6"/>
    <mergeCell ref="E5:L5"/>
    <mergeCell ref="E6:F6"/>
    <mergeCell ref="G6:H6"/>
    <mergeCell ref="I6:J6"/>
  </mergeCells>
  <pageMargins left="0" right="0" top="0" bottom="0" header="0.31496062992125984" footer="0.31496062992125984"/>
  <pageSetup orientation="portrait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zoomScale="130" zoomScaleNormal="130" workbookViewId="0">
      <selection activeCell="I7" sqref="I7:L7"/>
    </sheetView>
  </sheetViews>
  <sheetFormatPr baseColWidth="10" defaultRowHeight="15" x14ac:dyDescent="0.25"/>
  <cols>
    <col min="1" max="1" width="16.5703125" style="7" customWidth="1"/>
    <col min="2" max="2" width="8.140625" style="7" bestFit="1" customWidth="1"/>
    <col min="3" max="3" width="42" style="1" customWidth="1"/>
    <col min="4" max="4" width="7.28515625" style="1" customWidth="1"/>
    <col min="5" max="5" width="8.7109375" style="9" bestFit="1" customWidth="1"/>
    <col min="6" max="6" width="7.7109375" style="1" bestFit="1" customWidth="1"/>
    <col min="7" max="7" width="8.42578125" style="1" bestFit="1" customWidth="1"/>
    <col min="8" max="8" width="8.5703125" style="1" customWidth="1"/>
    <col min="9" max="12" width="6" style="1" customWidth="1"/>
    <col min="13" max="245" width="11.42578125" style="1"/>
    <col min="246" max="246" width="14" style="1" bestFit="1" customWidth="1"/>
    <col min="247" max="247" width="44.28515625" style="1" customWidth="1"/>
    <col min="248" max="248" width="10.42578125" style="1" bestFit="1" customWidth="1"/>
    <col min="249" max="249" width="7.7109375" style="1" bestFit="1" customWidth="1"/>
    <col min="250" max="250" width="8.85546875" style="1" bestFit="1" customWidth="1"/>
    <col min="251" max="251" width="6.7109375" style="1" customWidth="1"/>
    <col min="252" max="252" width="8.85546875" style="1" bestFit="1" customWidth="1"/>
    <col min="253" max="253" width="6.85546875" style="1" customWidth="1"/>
    <col min="254" max="501" width="11.42578125" style="1"/>
    <col min="502" max="502" width="14" style="1" bestFit="1" customWidth="1"/>
    <col min="503" max="503" width="44.28515625" style="1" customWidth="1"/>
    <col min="504" max="504" width="10.42578125" style="1" bestFit="1" customWidth="1"/>
    <col min="505" max="505" width="7.7109375" style="1" bestFit="1" customWidth="1"/>
    <col min="506" max="506" width="8.85546875" style="1" bestFit="1" customWidth="1"/>
    <col min="507" max="507" width="6.7109375" style="1" customWidth="1"/>
    <col min="508" max="508" width="8.85546875" style="1" bestFit="1" customWidth="1"/>
    <col min="509" max="509" width="6.85546875" style="1" customWidth="1"/>
    <col min="510" max="757" width="11.42578125" style="1"/>
    <col min="758" max="758" width="14" style="1" bestFit="1" customWidth="1"/>
    <col min="759" max="759" width="44.28515625" style="1" customWidth="1"/>
    <col min="760" max="760" width="10.42578125" style="1" bestFit="1" customWidth="1"/>
    <col min="761" max="761" width="7.7109375" style="1" bestFit="1" customWidth="1"/>
    <col min="762" max="762" width="8.85546875" style="1" bestFit="1" customWidth="1"/>
    <col min="763" max="763" width="6.7109375" style="1" customWidth="1"/>
    <col min="764" max="764" width="8.85546875" style="1" bestFit="1" customWidth="1"/>
    <col min="765" max="765" width="6.85546875" style="1" customWidth="1"/>
    <col min="766" max="1013" width="11.42578125" style="1"/>
    <col min="1014" max="1014" width="14" style="1" bestFit="1" customWidth="1"/>
    <col min="1015" max="1015" width="44.28515625" style="1" customWidth="1"/>
    <col min="1016" max="1016" width="10.42578125" style="1" bestFit="1" customWidth="1"/>
    <col min="1017" max="1017" width="7.7109375" style="1" bestFit="1" customWidth="1"/>
    <col min="1018" max="1018" width="8.85546875" style="1" bestFit="1" customWidth="1"/>
    <col min="1019" max="1019" width="6.7109375" style="1" customWidth="1"/>
    <col min="1020" max="1020" width="8.85546875" style="1" bestFit="1" customWidth="1"/>
    <col min="1021" max="1021" width="6.85546875" style="1" customWidth="1"/>
    <col min="1022" max="1269" width="11.42578125" style="1"/>
    <col min="1270" max="1270" width="14" style="1" bestFit="1" customWidth="1"/>
    <col min="1271" max="1271" width="44.28515625" style="1" customWidth="1"/>
    <col min="1272" max="1272" width="10.42578125" style="1" bestFit="1" customWidth="1"/>
    <col min="1273" max="1273" width="7.7109375" style="1" bestFit="1" customWidth="1"/>
    <col min="1274" max="1274" width="8.85546875" style="1" bestFit="1" customWidth="1"/>
    <col min="1275" max="1275" width="6.7109375" style="1" customWidth="1"/>
    <col min="1276" max="1276" width="8.85546875" style="1" bestFit="1" customWidth="1"/>
    <col min="1277" max="1277" width="6.85546875" style="1" customWidth="1"/>
    <col min="1278" max="1525" width="11.42578125" style="1"/>
    <col min="1526" max="1526" width="14" style="1" bestFit="1" customWidth="1"/>
    <col min="1527" max="1527" width="44.28515625" style="1" customWidth="1"/>
    <col min="1528" max="1528" width="10.42578125" style="1" bestFit="1" customWidth="1"/>
    <col min="1529" max="1529" width="7.7109375" style="1" bestFit="1" customWidth="1"/>
    <col min="1530" max="1530" width="8.85546875" style="1" bestFit="1" customWidth="1"/>
    <col min="1531" max="1531" width="6.7109375" style="1" customWidth="1"/>
    <col min="1532" max="1532" width="8.85546875" style="1" bestFit="1" customWidth="1"/>
    <col min="1533" max="1533" width="6.85546875" style="1" customWidth="1"/>
    <col min="1534" max="1781" width="11.42578125" style="1"/>
    <col min="1782" max="1782" width="14" style="1" bestFit="1" customWidth="1"/>
    <col min="1783" max="1783" width="44.28515625" style="1" customWidth="1"/>
    <col min="1784" max="1784" width="10.42578125" style="1" bestFit="1" customWidth="1"/>
    <col min="1785" max="1785" width="7.7109375" style="1" bestFit="1" customWidth="1"/>
    <col min="1786" max="1786" width="8.85546875" style="1" bestFit="1" customWidth="1"/>
    <col min="1787" max="1787" width="6.7109375" style="1" customWidth="1"/>
    <col min="1788" max="1788" width="8.85546875" style="1" bestFit="1" customWidth="1"/>
    <col min="1789" max="1789" width="6.85546875" style="1" customWidth="1"/>
    <col min="1790" max="2037" width="11.42578125" style="1"/>
    <col min="2038" max="2038" width="14" style="1" bestFit="1" customWidth="1"/>
    <col min="2039" max="2039" width="44.28515625" style="1" customWidth="1"/>
    <col min="2040" max="2040" width="10.42578125" style="1" bestFit="1" customWidth="1"/>
    <col min="2041" max="2041" width="7.7109375" style="1" bestFit="1" customWidth="1"/>
    <col min="2042" max="2042" width="8.85546875" style="1" bestFit="1" customWidth="1"/>
    <col min="2043" max="2043" width="6.7109375" style="1" customWidth="1"/>
    <col min="2044" max="2044" width="8.85546875" style="1" bestFit="1" customWidth="1"/>
    <col min="2045" max="2045" width="6.85546875" style="1" customWidth="1"/>
    <col min="2046" max="2293" width="11.42578125" style="1"/>
    <col min="2294" max="2294" width="14" style="1" bestFit="1" customWidth="1"/>
    <col min="2295" max="2295" width="44.28515625" style="1" customWidth="1"/>
    <col min="2296" max="2296" width="10.42578125" style="1" bestFit="1" customWidth="1"/>
    <col min="2297" max="2297" width="7.7109375" style="1" bestFit="1" customWidth="1"/>
    <col min="2298" max="2298" width="8.85546875" style="1" bestFit="1" customWidth="1"/>
    <col min="2299" max="2299" width="6.7109375" style="1" customWidth="1"/>
    <col min="2300" max="2300" width="8.85546875" style="1" bestFit="1" customWidth="1"/>
    <col min="2301" max="2301" width="6.85546875" style="1" customWidth="1"/>
    <col min="2302" max="2549" width="11.42578125" style="1"/>
    <col min="2550" max="2550" width="14" style="1" bestFit="1" customWidth="1"/>
    <col min="2551" max="2551" width="44.28515625" style="1" customWidth="1"/>
    <col min="2552" max="2552" width="10.42578125" style="1" bestFit="1" customWidth="1"/>
    <col min="2553" max="2553" width="7.7109375" style="1" bestFit="1" customWidth="1"/>
    <col min="2554" max="2554" width="8.85546875" style="1" bestFit="1" customWidth="1"/>
    <col min="2555" max="2555" width="6.7109375" style="1" customWidth="1"/>
    <col min="2556" max="2556" width="8.85546875" style="1" bestFit="1" customWidth="1"/>
    <col min="2557" max="2557" width="6.85546875" style="1" customWidth="1"/>
    <col min="2558" max="2805" width="11.42578125" style="1"/>
    <col min="2806" max="2806" width="14" style="1" bestFit="1" customWidth="1"/>
    <col min="2807" max="2807" width="44.28515625" style="1" customWidth="1"/>
    <col min="2808" max="2808" width="10.42578125" style="1" bestFit="1" customWidth="1"/>
    <col min="2809" max="2809" width="7.7109375" style="1" bestFit="1" customWidth="1"/>
    <col min="2810" max="2810" width="8.85546875" style="1" bestFit="1" customWidth="1"/>
    <col min="2811" max="2811" width="6.7109375" style="1" customWidth="1"/>
    <col min="2812" max="2812" width="8.85546875" style="1" bestFit="1" customWidth="1"/>
    <col min="2813" max="2813" width="6.85546875" style="1" customWidth="1"/>
    <col min="2814" max="3061" width="11.42578125" style="1"/>
    <col min="3062" max="3062" width="14" style="1" bestFit="1" customWidth="1"/>
    <col min="3063" max="3063" width="44.28515625" style="1" customWidth="1"/>
    <col min="3064" max="3064" width="10.42578125" style="1" bestFit="1" customWidth="1"/>
    <col min="3065" max="3065" width="7.7109375" style="1" bestFit="1" customWidth="1"/>
    <col min="3066" max="3066" width="8.85546875" style="1" bestFit="1" customWidth="1"/>
    <col min="3067" max="3067" width="6.7109375" style="1" customWidth="1"/>
    <col min="3068" max="3068" width="8.85546875" style="1" bestFit="1" customWidth="1"/>
    <col min="3069" max="3069" width="6.85546875" style="1" customWidth="1"/>
    <col min="3070" max="3317" width="11.42578125" style="1"/>
    <col min="3318" max="3318" width="14" style="1" bestFit="1" customWidth="1"/>
    <col min="3319" max="3319" width="44.28515625" style="1" customWidth="1"/>
    <col min="3320" max="3320" width="10.42578125" style="1" bestFit="1" customWidth="1"/>
    <col min="3321" max="3321" width="7.7109375" style="1" bestFit="1" customWidth="1"/>
    <col min="3322" max="3322" width="8.85546875" style="1" bestFit="1" customWidth="1"/>
    <col min="3323" max="3323" width="6.7109375" style="1" customWidth="1"/>
    <col min="3324" max="3324" width="8.85546875" style="1" bestFit="1" customWidth="1"/>
    <col min="3325" max="3325" width="6.85546875" style="1" customWidth="1"/>
    <col min="3326" max="3573" width="11.42578125" style="1"/>
    <col min="3574" max="3574" width="14" style="1" bestFit="1" customWidth="1"/>
    <col min="3575" max="3575" width="44.28515625" style="1" customWidth="1"/>
    <col min="3576" max="3576" width="10.42578125" style="1" bestFit="1" customWidth="1"/>
    <col min="3577" max="3577" width="7.7109375" style="1" bestFit="1" customWidth="1"/>
    <col min="3578" max="3578" width="8.85546875" style="1" bestFit="1" customWidth="1"/>
    <col min="3579" max="3579" width="6.7109375" style="1" customWidth="1"/>
    <col min="3580" max="3580" width="8.85546875" style="1" bestFit="1" customWidth="1"/>
    <col min="3581" max="3581" width="6.85546875" style="1" customWidth="1"/>
    <col min="3582" max="3829" width="11.42578125" style="1"/>
    <col min="3830" max="3830" width="14" style="1" bestFit="1" customWidth="1"/>
    <col min="3831" max="3831" width="44.28515625" style="1" customWidth="1"/>
    <col min="3832" max="3832" width="10.42578125" style="1" bestFit="1" customWidth="1"/>
    <col min="3833" max="3833" width="7.7109375" style="1" bestFit="1" customWidth="1"/>
    <col min="3834" max="3834" width="8.85546875" style="1" bestFit="1" customWidth="1"/>
    <col min="3835" max="3835" width="6.7109375" style="1" customWidth="1"/>
    <col min="3836" max="3836" width="8.85546875" style="1" bestFit="1" customWidth="1"/>
    <col min="3837" max="3837" width="6.85546875" style="1" customWidth="1"/>
    <col min="3838" max="4085" width="11.42578125" style="1"/>
    <col min="4086" max="4086" width="14" style="1" bestFit="1" customWidth="1"/>
    <col min="4087" max="4087" width="44.28515625" style="1" customWidth="1"/>
    <col min="4088" max="4088" width="10.42578125" style="1" bestFit="1" customWidth="1"/>
    <col min="4089" max="4089" width="7.7109375" style="1" bestFit="1" customWidth="1"/>
    <col min="4090" max="4090" width="8.85546875" style="1" bestFit="1" customWidth="1"/>
    <col min="4091" max="4091" width="6.7109375" style="1" customWidth="1"/>
    <col min="4092" max="4092" width="8.85546875" style="1" bestFit="1" customWidth="1"/>
    <col min="4093" max="4093" width="6.85546875" style="1" customWidth="1"/>
    <col min="4094" max="4341" width="11.42578125" style="1"/>
    <col min="4342" max="4342" width="14" style="1" bestFit="1" customWidth="1"/>
    <col min="4343" max="4343" width="44.28515625" style="1" customWidth="1"/>
    <col min="4344" max="4344" width="10.42578125" style="1" bestFit="1" customWidth="1"/>
    <col min="4345" max="4345" width="7.7109375" style="1" bestFit="1" customWidth="1"/>
    <col min="4346" max="4346" width="8.85546875" style="1" bestFit="1" customWidth="1"/>
    <col min="4347" max="4347" width="6.7109375" style="1" customWidth="1"/>
    <col min="4348" max="4348" width="8.85546875" style="1" bestFit="1" customWidth="1"/>
    <col min="4349" max="4349" width="6.85546875" style="1" customWidth="1"/>
    <col min="4350" max="4597" width="11.42578125" style="1"/>
    <col min="4598" max="4598" width="14" style="1" bestFit="1" customWidth="1"/>
    <col min="4599" max="4599" width="44.28515625" style="1" customWidth="1"/>
    <col min="4600" max="4600" width="10.42578125" style="1" bestFit="1" customWidth="1"/>
    <col min="4601" max="4601" width="7.7109375" style="1" bestFit="1" customWidth="1"/>
    <col min="4602" max="4602" width="8.85546875" style="1" bestFit="1" customWidth="1"/>
    <col min="4603" max="4603" width="6.7109375" style="1" customWidth="1"/>
    <col min="4604" max="4604" width="8.85546875" style="1" bestFit="1" customWidth="1"/>
    <col min="4605" max="4605" width="6.85546875" style="1" customWidth="1"/>
    <col min="4606" max="4853" width="11.42578125" style="1"/>
    <col min="4854" max="4854" width="14" style="1" bestFit="1" customWidth="1"/>
    <col min="4855" max="4855" width="44.28515625" style="1" customWidth="1"/>
    <col min="4856" max="4856" width="10.42578125" style="1" bestFit="1" customWidth="1"/>
    <col min="4857" max="4857" width="7.7109375" style="1" bestFit="1" customWidth="1"/>
    <col min="4858" max="4858" width="8.85546875" style="1" bestFit="1" customWidth="1"/>
    <col min="4859" max="4859" width="6.7109375" style="1" customWidth="1"/>
    <col min="4860" max="4860" width="8.85546875" style="1" bestFit="1" customWidth="1"/>
    <col min="4861" max="4861" width="6.85546875" style="1" customWidth="1"/>
    <col min="4862" max="5109" width="11.42578125" style="1"/>
    <col min="5110" max="5110" width="14" style="1" bestFit="1" customWidth="1"/>
    <col min="5111" max="5111" width="44.28515625" style="1" customWidth="1"/>
    <col min="5112" max="5112" width="10.42578125" style="1" bestFit="1" customWidth="1"/>
    <col min="5113" max="5113" width="7.7109375" style="1" bestFit="1" customWidth="1"/>
    <col min="5114" max="5114" width="8.85546875" style="1" bestFit="1" customWidth="1"/>
    <col min="5115" max="5115" width="6.7109375" style="1" customWidth="1"/>
    <col min="5116" max="5116" width="8.85546875" style="1" bestFit="1" customWidth="1"/>
    <col min="5117" max="5117" width="6.85546875" style="1" customWidth="1"/>
    <col min="5118" max="5365" width="11.42578125" style="1"/>
    <col min="5366" max="5366" width="14" style="1" bestFit="1" customWidth="1"/>
    <col min="5367" max="5367" width="44.28515625" style="1" customWidth="1"/>
    <col min="5368" max="5368" width="10.42578125" style="1" bestFit="1" customWidth="1"/>
    <col min="5369" max="5369" width="7.7109375" style="1" bestFit="1" customWidth="1"/>
    <col min="5370" max="5370" width="8.85546875" style="1" bestFit="1" customWidth="1"/>
    <col min="5371" max="5371" width="6.7109375" style="1" customWidth="1"/>
    <col min="5372" max="5372" width="8.85546875" style="1" bestFit="1" customWidth="1"/>
    <col min="5373" max="5373" width="6.85546875" style="1" customWidth="1"/>
    <col min="5374" max="5621" width="11.42578125" style="1"/>
    <col min="5622" max="5622" width="14" style="1" bestFit="1" customWidth="1"/>
    <col min="5623" max="5623" width="44.28515625" style="1" customWidth="1"/>
    <col min="5624" max="5624" width="10.42578125" style="1" bestFit="1" customWidth="1"/>
    <col min="5625" max="5625" width="7.7109375" style="1" bestFit="1" customWidth="1"/>
    <col min="5626" max="5626" width="8.85546875" style="1" bestFit="1" customWidth="1"/>
    <col min="5627" max="5627" width="6.7109375" style="1" customWidth="1"/>
    <col min="5628" max="5628" width="8.85546875" style="1" bestFit="1" customWidth="1"/>
    <col min="5629" max="5629" width="6.85546875" style="1" customWidth="1"/>
    <col min="5630" max="5877" width="11.42578125" style="1"/>
    <col min="5878" max="5878" width="14" style="1" bestFit="1" customWidth="1"/>
    <col min="5879" max="5879" width="44.28515625" style="1" customWidth="1"/>
    <col min="5880" max="5880" width="10.42578125" style="1" bestFit="1" customWidth="1"/>
    <col min="5881" max="5881" width="7.7109375" style="1" bestFit="1" customWidth="1"/>
    <col min="5882" max="5882" width="8.85546875" style="1" bestFit="1" customWidth="1"/>
    <col min="5883" max="5883" width="6.7109375" style="1" customWidth="1"/>
    <col min="5884" max="5884" width="8.85546875" style="1" bestFit="1" customWidth="1"/>
    <col min="5885" max="5885" width="6.85546875" style="1" customWidth="1"/>
    <col min="5886" max="6133" width="11.42578125" style="1"/>
    <col min="6134" max="6134" width="14" style="1" bestFit="1" customWidth="1"/>
    <col min="6135" max="6135" width="44.28515625" style="1" customWidth="1"/>
    <col min="6136" max="6136" width="10.42578125" style="1" bestFit="1" customWidth="1"/>
    <col min="6137" max="6137" width="7.7109375" style="1" bestFit="1" customWidth="1"/>
    <col min="6138" max="6138" width="8.85546875" style="1" bestFit="1" customWidth="1"/>
    <col min="6139" max="6139" width="6.7109375" style="1" customWidth="1"/>
    <col min="6140" max="6140" width="8.85546875" style="1" bestFit="1" customWidth="1"/>
    <col min="6141" max="6141" width="6.85546875" style="1" customWidth="1"/>
    <col min="6142" max="6389" width="11.42578125" style="1"/>
    <col min="6390" max="6390" width="14" style="1" bestFit="1" customWidth="1"/>
    <col min="6391" max="6391" width="44.28515625" style="1" customWidth="1"/>
    <col min="6392" max="6392" width="10.42578125" style="1" bestFit="1" customWidth="1"/>
    <col min="6393" max="6393" width="7.7109375" style="1" bestFit="1" customWidth="1"/>
    <col min="6394" max="6394" width="8.85546875" style="1" bestFit="1" customWidth="1"/>
    <col min="6395" max="6395" width="6.7109375" style="1" customWidth="1"/>
    <col min="6396" max="6396" width="8.85546875" style="1" bestFit="1" customWidth="1"/>
    <col min="6397" max="6397" width="6.85546875" style="1" customWidth="1"/>
    <col min="6398" max="6645" width="11.42578125" style="1"/>
    <col min="6646" max="6646" width="14" style="1" bestFit="1" customWidth="1"/>
    <col min="6647" max="6647" width="44.28515625" style="1" customWidth="1"/>
    <col min="6648" max="6648" width="10.42578125" style="1" bestFit="1" customWidth="1"/>
    <col min="6649" max="6649" width="7.7109375" style="1" bestFit="1" customWidth="1"/>
    <col min="6650" max="6650" width="8.85546875" style="1" bestFit="1" customWidth="1"/>
    <col min="6651" max="6651" width="6.7109375" style="1" customWidth="1"/>
    <col min="6652" max="6652" width="8.85546875" style="1" bestFit="1" customWidth="1"/>
    <col min="6653" max="6653" width="6.85546875" style="1" customWidth="1"/>
    <col min="6654" max="6901" width="11.42578125" style="1"/>
    <col min="6902" max="6902" width="14" style="1" bestFit="1" customWidth="1"/>
    <col min="6903" max="6903" width="44.28515625" style="1" customWidth="1"/>
    <col min="6904" max="6904" width="10.42578125" style="1" bestFit="1" customWidth="1"/>
    <col min="6905" max="6905" width="7.7109375" style="1" bestFit="1" customWidth="1"/>
    <col min="6906" max="6906" width="8.85546875" style="1" bestFit="1" customWidth="1"/>
    <col min="6907" max="6907" width="6.7109375" style="1" customWidth="1"/>
    <col min="6908" max="6908" width="8.85546875" style="1" bestFit="1" customWidth="1"/>
    <col min="6909" max="6909" width="6.85546875" style="1" customWidth="1"/>
    <col min="6910" max="7157" width="11.42578125" style="1"/>
    <col min="7158" max="7158" width="14" style="1" bestFit="1" customWidth="1"/>
    <col min="7159" max="7159" width="44.28515625" style="1" customWidth="1"/>
    <col min="7160" max="7160" width="10.42578125" style="1" bestFit="1" customWidth="1"/>
    <col min="7161" max="7161" width="7.7109375" style="1" bestFit="1" customWidth="1"/>
    <col min="7162" max="7162" width="8.85546875" style="1" bestFit="1" customWidth="1"/>
    <col min="7163" max="7163" width="6.7109375" style="1" customWidth="1"/>
    <col min="7164" max="7164" width="8.85546875" style="1" bestFit="1" customWidth="1"/>
    <col min="7165" max="7165" width="6.85546875" style="1" customWidth="1"/>
    <col min="7166" max="7413" width="11.42578125" style="1"/>
    <col min="7414" max="7414" width="14" style="1" bestFit="1" customWidth="1"/>
    <col min="7415" max="7415" width="44.28515625" style="1" customWidth="1"/>
    <col min="7416" max="7416" width="10.42578125" style="1" bestFit="1" customWidth="1"/>
    <col min="7417" max="7417" width="7.7109375" style="1" bestFit="1" customWidth="1"/>
    <col min="7418" max="7418" width="8.85546875" style="1" bestFit="1" customWidth="1"/>
    <col min="7419" max="7419" width="6.7109375" style="1" customWidth="1"/>
    <col min="7420" max="7420" width="8.85546875" style="1" bestFit="1" customWidth="1"/>
    <col min="7421" max="7421" width="6.85546875" style="1" customWidth="1"/>
    <col min="7422" max="7669" width="11.42578125" style="1"/>
    <col min="7670" max="7670" width="14" style="1" bestFit="1" customWidth="1"/>
    <col min="7671" max="7671" width="44.28515625" style="1" customWidth="1"/>
    <col min="7672" max="7672" width="10.42578125" style="1" bestFit="1" customWidth="1"/>
    <col min="7673" max="7673" width="7.7109375" style="1" bestFit="1" customWidth="1"/>
    <col min="7674" max="7674" width="8.85546875" style="1" bestFit="1" customWidth="1"/>
    <col min="7675" max="7675" width="6.7109375" style="1" customWidth="1"/>
    <col min="7676" max="7676" width="8.85546875" style="1" bestFit="1" customWidth="1"/>
    <col min="7677" max="7677" width="6.85546875" style="1" customWidth="1"/>
    <col min="7678" max="7925" width="11.42578125" style="1"/>
    <col min="7926" max="7926" width="14" style="1" bestFit="1" customWidth="1"/>
    <col min="7927" max="7927" width="44.28515625" style="1" customWidth="1"/>
    <col min="7928" max="7928" width="10.42578125" style="1" bestFit="1" customWidth="1"/>
    <col min="7929" max="7929" width="7.7109375" style="1" bestFit="1" customWidth="1"/>
    <col min="7930" max="7930" width="8.85546875" style="1" bestFit="1" customWidth="1"/>
    <col min="7931" max="7931" width="6.7109375" style="1" customWidth="1"/>
    <col min="7932" max="7932" width="8.85546875" style="1" bestFit="1" customWidth="1"/>
    <col min="7933" max="7933" width="6.85546875" style="1" customWidth="1"/>
    <col min="7934" max="8181" width="11.42578125" style="1"/>
    <col min="8182" max="8182" width="14" style="1" bestFit="1" customWidth="1"/>
    <col min="8183" max="8183" width="44.28515625" style="1" customWidth="1"/>
    <col min="8184" max="8184" width="10.42578125" style="1" bestFit="1" customWidth="1"/>
    <col min="8185" max="8185" width="7.7109375" style="1" bestFit="1" customWidth="1"/>
    <col min="8186" max="8186" width="8.85546875" style="1" bestFit="1" customWidth="1"/>
    <col min="8187" max="8187" width="6.7109375" style="1" customWidth="1"/>
    <col min="8188" max="8188" width="8.85546875" style="1" bestFit="1" customWidth="1"/>
    <col min="8189" max="8189" width="6.85546875" style="1" customWidth="1"/>
    <col min="8190" max="8437" width="11.42578125" style="1"/>
    <col min="8438" max="8438" width="14" style="1" bestFit="1" customWidth="1"/>
    <col min="8439" max="8439" width="44.28515625" style="1" customWidth="1"/>
    <col min="8440" max="8440" width="10.42578125" style="1" bestFit="1" customWidth="1"/>
    <col min="8441" max="8441" width="7.7109375" style="1" bestFit="1" customWidth="1"/>
    <col min="8442" max="8442" width="8.85546875" style="1" bestFit="1" customWidth="1"/>
    <col min="8443" max="8443" width="6.7109375" style="1" customWidth="1"/>
    <col min="8444" max="8444" width="8.85546875" style="1" bestFit="1" customWidth="1"/>
    <col min="8445" max="8445" width="6.85546875" style="1" customWidth="1"/>
    <col min="8446" max="8693" width="11.42578125" style="1"/>
    <col min="8694" max="8694" width="14" style="1" bestFit="1" customWidth="1"/>
    <col min="8695" max="8695" width="44.28515625" style="1" customWidth="1"/>
    <col min="8696" max="8696" width="10.42578125" style="1" bestFit="1" customWidth="1"/>
    <col min="8697" max="8697" width="7.7109375" style="1" bestFit="1" customWidth="1"/>
    <col min="8698" max="8698" width="8.85546875" style="1" bestFit="1" customWidth="1"/>
    <col min="8699" max="8699" width="6.7109375" style="1" customWidth="1"/>
    <col min="8700" max="8700" width="8.85546875" style="1" bestFit="1" customWidth="1"/>
    <col min="8701" max="8701" width="6.85546875" style="1" customWidth="1"/>
    <col min="8702" max="8949" width="11.42578125" style="1"/>
    <col min="8950" max="8950" width="14" style="1" bestFit="1" customWidth="1"/>
    <col min="8951" max="8951" width="44.28515625" style="1" customWidth="1"/>
    <col min="8952" max="8952" width="10.42578125" style="1" bestFit="1" customWidth="1"/>
    <col min="8953" max="8953" width="7.7109375" style="1" bestFit="1" customWidth="1"/>
    <col min="8954" max="8954" width="8.85546875" style="1" bestFit="1" customWidth="1"/>
    <col min="8955" max="8955" width="6.7109375" style="1" customWidth="1"/>
    <col min="8956" max="8956" width="8.85546875" style="1" bestFit="1" customWidth="1"/>
    <col min="8957" max="8957" width="6.85546875" style="1" customWidth="1"/>
    <col min="8958" max="9205" width="11.42578125" style="1"/>
    <col min="9206" max="9206" width="14" style="1" bestFit="1" customWidth="1"/>
    <col min="9207" max="9207" width="44.28515625" style="1" customWidth="1"/>
    <col min="9208" max="9208" width="10.42578125" style="1" bestFit="1" customWidth="1"/>
    <col min="9209" max="9209" width="7.7109375" style="1" bestFit="1" customWidth="1"/>
    <col min="9210" max="9210" width="8.85546875" style="1" bestFit="1" customWidth="1"/>
    <col min="9211" max="9211" width="6.7109375" style="1" customWidth="1"/>
    <col min="9212" max="9212" width="8.85546875" style="1" bestFit="1" customWidth="1"/>
    <col min="9213" max="9213" width="6.85546875" style="1" customWidth="1"/>
    <col min="9214" max="9461" width="11.42578125" style="1"/>
    <col min="9462" max="9462" width="14" style="1" bestFit="1" customWidth="1"/>
    <col min="9463" max="9463" width="44.28515625" style="1" customWidth="1"/>
    <col min="9464" max="9464" width="10.42578125" style="1" bestFit="1" customWidth="1"/>
    <col min="9465" max="9465" width="7.7109375" style="1" bestFit="1" customWidth="1"/>
    <col min="9466" max="9466" width="8.85546875" style="1" bestFit="1" customWidth="1"/>
    <col min="9467" max="9467" width="6.7109375" style="1" customWidth="1"/>
    <col min="9468" max="9468" width="8.85546875" style="1" bestFit="1" customWidth="1"/>
    <col min="9469" max="9469" width="6.85546875" style="1" customWidth="1"/>
    <col min="9470" max="9717" width="11.42578125" style="1"/>
    <col min="9718" max="9718" width="14" style="1" bestFit="1" customWidth="1"/>
    <col min="9719" max="9719" width="44.28515625" style="1" customWidth="1"/>
    <col min="9720" max="9720" width="10.42578125" style="1" bestFit="1" customWidth="1"/>
    <col min="9721" max="9721" width="7.7109375" style="1" bestFit="1" customWidth="1"/>
    <col min="9722" max="9722" width="8.85546875" style="1" bestFit="1" customWidth="1"/>
    <col min="9723" max="9723" width="6.7109375" style="1" customWidth="1"/>
    <col min="9724" max="9724" width="8.85546875" style="1" bestFit="1" customWidth="1"/>
    <col min="9725" max="9725" width="6.85546875" style="1" customWidth="1"/>
    <col min="9726" max="9973" width="11.42578125" style="1"/>
    <col min="9974" max="9974" width="14" style="1" bestFit="1" customWidth="1"/>
    <col min="9975" max="9975" width="44.28515625" style="1" customWidth="1"/>
    <col min="9976" max="9976" width="10.42578125" style="1" bestFit="1" customWidth="1"/>
    <col min="9977" max="9977" width="7.7109375" style="1" bestFit="1" customWidth="1"/>
    <col min="9978" max="9978" width="8.85546875" style="1" bestFit="1" customWidth="1"/>
    <col min="9979" max="9979" width="6.7109375" style="1" customWidth="1"/>
    <col min="9980" max="9980" width="8.85546875" style="1" bestFit="1" customWidth="1"/>
    <col min="9981" max="9981" width="6.85546875" style="1" customWidth="1"/>
    <col min="9982" max="10229" width="11.42578125" style="1"/>
    <col min="10230" max="10230" width="14" style="1" bestFit="1" customWidth="1"/>
    <col min="10231" max="10231" width="44.28515625" style="1" customWidth="1"/>
    <col min="10232" max="10232" width="10.42578125" style="1" bestFit="1" customWidth="1"/>
    <col min="10233" max="10233" width="7.7109375" style="1" bestFit="1" customWidth="1"/>
    <col min="10234" max="10234" width="8.85546875" style="1" bestFit="1" customWidth="1"/>
    <col min="10235" max="10235" width="6.7109375" style="1" customWidth="1"/>
    <col min="10236" max="10236" width="8.85546875" style="1" bestFit="1" customWidth="1"/>
    <col min="10237" max="10237" width="6.85546875" style="1" customWidth="1"/>
    <col min="10238" max="10485" width="11.42578125" style="1"/>
    <col min="10486" max="10486" width="14" style="1" bestFit="1" customWidth="1"/>
    <col min="10487" max="10487" width="44.28515625" style="1" customWidth="1"/>
    <col min="10488" max="10488" width="10.42578125" style="1" bestFit="1" customWidth="1"/>
    <col min="10489" max="10489" width="7.7109375" style="1" bestFit="1" customWidth="1"/>
    <col min="10490" max="10490" width="8.85546875" style="1" bestFit="1" customWidth="1"/>
    <col min="10491" max="10491" width="6.7109375" style="1" customWidth="1"/>
    <col min="10492" max="10492" width="8.85546875" style="1" bestFit="1" customWidth="1"/>
    <col min="10493" max="10493" width="6.85546875" style="1" customWidth="1"/>
    <col min="10494" max="10741" width="11.42578125" style="1"/>
    <col min="10742" max="10742" width="14" style="1" bestFit="1" customWidth="1"/>
    <col min="10743" max="10743" width="44.28515625" style="1" customWidth="1"/>
    <col min="10744" max="10744" width="10.42578125" style="1" bestFit="1" customWidth="1"/>
    <col min="10745" max="10745" width="7.7109375" style="1" bestFit="1" customWidth="1"/>
    <col min="10746" max="10746" width="8.85546875" style="1" bestFit="1" customWidth="1"/>
    <col min="10747" max="10747" width="6.7109375" style="1" customWidth="1"/>
    <col min="10748" max="10748" width="8.85546875" style="1" bestFit="1" customWidth="1"/>
    <col min="10749" max="10749" width="6.85546875" style="1" customWidth="1"/>
    <col min="10750" max="10997" width="11.42578125" style="1"/>
    <col min="10998" max="10998" width="14" style="1" bestFit="1" customWidth="1"/>
    <col min="10999" max="10999" width="44.28515625" style="1" customWidth="1"/>
    <col min="11000" max="11000" width="10.42578125" style="1" bestFit="1" customWidth="1"/>
    <col min="11001" max="11001" width="7.7109375" style="1" bestFit="1" customWidth="1"/>
    <col min="11002" max="11002" width="8.85546875" style="1" bestFit="1" customWidth="1"/>
    <col min="11003" max="11003" width="6.7109375" style="1" customWidth="1"/>
    <col min="11004" max="11004" width="8.85546875" style="1" bestFit="1" customWidth="1"/>
    <col min="11005" max="11005" width="6.85546875" style="1" customWidth="1"/>
    <col min="11006" max="11253" width="11.42578125" style="1"/>
    <col min="11254" max="11254" width="14" style="1" bestFit="1" customWidth="1"/>
    <col min="11255" max="11255" width="44.28515625" style="1" customWidth="1"/>
    <col min="11256" max="11256" width="10.42578125" style="1" bestFit="1" customWidth="1"/>
    <col min="11257" max="11257" width="7.7109375" style="1" bestFit="1" customWidth="1"/>
    <col min="11258" max="11258" width="8.85546875" style="1" bestFit="1" customWidth="1"/>
    <col min="11259" max="11259" width="6.7109375" style="1" customWidth="1"/>
    <col min="11260" max="11260" width="8.85546875" style="1" bestFit="1" customWidth="1"/>
    <col min="11261" max="11261" width="6.85546875" style="1" customWidth="1"/>
    <col min="11262" max="11509" width="11.42578125" style="1"/>
    <col min="11510" max="11510" width="14" style="1" bestFit="1" customWidth="1"/>
    <col min="11511" max="11511" width="44.28515625" style="1" customWidth="1"/>
    <col min="11512" max="11512" width="10.42578125" style="1" bestFit="1" customWidth="1"/>
    <col min="11513" max="11513" width="7.7109375" style="1" bestFit="1" customWidth="1"/>
    <col min="11514" max="11514" width="8.85546875" style="1" bestFit="1" customWidth="1"/>
    <col min="11515" max="11515" width="6.7109375" style="1" customWidth="1"/>
    <col min="11516" max="11516" width="8.85546875" style="1" bestFit="1" customWidth="1"/>
    <col min="11517" max="11517" width="6.85546875" style="1" customWidth="1"/>
    <col min="11518" max="11765" width="11.42578125" style="1"/>
    <col min="11766" max="11766" width="14" style="1" bestFit="1" customWidth="1"/>
    <col min="11767" max="11767" width="44.28515625" style="1" customWidth="1"/>
    <col min="11768" max="11768" width="10.42578125" style="1" bestFit="1" customWidth="1"/>
    <col min="11769" max="11769" width="7.7109375" style="1" bestFit="1" customWidth="1"/>
    <col min="11770" max="11770" width="8.85546875" style="1" bestFit="1" customWidth="1"/>
    <col min="11771" max="11771" width="6.7109375" style="1" customWidth="1"/>
    <col min="11772" max="11772" width="8.85546875" style="1" bestFit="1" customWidth="1"/>
    <col min="11773" max="11773" width="6.85546875" style="1" customWidth="1"/>
    <col min="11774" max="12021" width="11.42578125" style="1"/>
    <col min="12022" max="12022" width="14" style="1" bestFit="1" customWidth="1"/>
    <col min="12023" max="12023" width="44.28515625" style="1" customWidth="1"/>
    <col min="12024" max="12024" width="10.42578125" style="1" bestFit="1" customWidth="1"/>
    <col min="12025" max="12025" width="7.7109375" style="1" bestFit="1" customWidth="1"/>
    <col min="12026" max="12026" width="8.85546875" style="1" bestFit="1" customWidth="1"/>
    <col min="12027" max="12027" width="6.7109375" style="1" customWidth="1"/>
    <col min="12028" max="12028" width="8.85546875" style="1" bestFit="1" customWidth="1"/>
    <col min="12029" max="12029" width="6.85546875" style="1" customWidth="1"/>
    <col min="12030" max="12277" width="11.42578125" style="1"/>
    <col min="12278" max="12278" width="14" style="1" bestFit="1" customWidth="1"/>
    <col min="12279" max="12279" width="44.28515625" style="1" customWidth="1"/>
    <col min="12280" max="12280" width="10.42578125" style="1" bestFit="1" customWidth="1"/>
    <col min="12281" max="12281" width="7.7109375" style="1" bestFit="1" customWidth="1"/>
    <col min="12282" max="12282" width="8.85546875" style="1" bestFit="1" customWidth="1"/>
    <col min="12283" max="12283" width="6.7109375" style="1" customWidth="1"/>
    <col min="12284" max="12284" width="8.85546875" style="1" bestFit="1" customWidth="1"/>
    <col min="12285" max="12285" width="6.85546875" style="1" customWidth="1"/>
    <col min="12286" max="12533" width="11.42578125" style="1"/>
    <col min="12534" max="12534" width="14" style="1" bestFit="1" customWidth="1"/>
    <col min="12535" max="12535" width="44.28515625" style="1" customWidth="1"/>
    <col min="12536" max="12536" width="10.42578125" style="1" bestFit="1" customWidth="1"/>
    <col min="12537" max="12537" width="7.7109375" style="1" bestFit="1" customWidth="1"/>
    <col min="12538" max="12538" width="8.85546875" style="1" bestFit="1" customWidth="1"/>
    <col min="12539" max="12539" width="6.7109375" style="1" customWidth="1"/>
    <col min="12540" max="12540" width="8.85546875" style="1" bestFit="1" customWidth="1"/>
    <col min="12541" max="12541" width="6.85546875" style="1" customWidth="1"/>
    <col min="12542" max="12789" width="11.42578125" style="1"/>
    <col min="12790" max="12790" width="14" style="1" bestFit="1" customWidth="1"/>
    <col min="12791" max="12791" width="44.28515625" style="1" customWidth="1"/>
    <col min="12792" max="12792" width="10.42578125" style="1" bestFit="1" customWidth="1"/>
    <col min="12793" max="12793" width="7.7109375" style="1" bestFit="1" customWidth="1"/>
    <col min="12794" max="12794" width="8.85546875" style="1" bestFit="1" customWidth="1"/>
    <col min="12795" max="12795" width="6.7109375" style="1" customWidth="1"/>
    <col min="12796" max="12796" width="8.85546875" style="1" bestFit="1" customWidth="1"/>
    <col min="12797" max="12797" width="6.85546875" style="1" customWidth="1"/>
    <col min="12798" max="13045" width="11.42578125" style="1"/>
    <col min="13046" max="13046" width="14" style="1" bestFit="1" customWidth="1"/>
    <col min="13047" max="13047" width="44.28515625" style="1" customWidth="1"/>
    <col min="13048" max="13048" width="10.42578125" style="1" bestFit="1" customWidth="1"/>
    <col min="13049" max="13049" width="7.7109375" style="1" bestFit="1" customWidth="1"/>
    <col min="13050" max="13050" width="8.85546875" style="1" bestFit="1" customWidth="1"/>
    <col min="13051" max="13051" width="6.7109375" style="1" customWidth="1"/>
    <col min="13052" max="13052" width="8.85546875" style="1" bestFit="1" customWidth="1"/>
    <col min="13053" max="13053" width="6.85546875" style="1" customWidth="1"/>
    <col min="13054" max="13301" width="11.42578125" style="1"/>
    <col min="13302" max="13302" width="14" style="1" bestFit="1" customWidth="1"/>
    <col min="13303" max="13303" width="44.28515625" style="1" customWidth="1"/>
    <col min="13304" max="13304" width="10.42578125" style="1" bestFit="1" customWidth="1"/>
    <col min="13305" max="13305" width="7.7109375" style="1" bestFit="1" customWidth="1"/>
    <col min="13306" max="13306" width="8.85546875" style="1" bestFit="1" customWidth="1"/>
    <col min="13307" max="13307" width="6.7109375" style="1" customWidth="1"/>
    <col min="13308" max="13308" width="8.85546875" style="1" bestFit="1" customWidth="1"/>
    <col min="13309" max="13309" width="6.85546875" style="1" customWidth="1"/>
    <col min="13310" max="13557" width="11.42578125" style="1"/>
    <col min="13558" max="13558" width="14" style="1" bestFit="1" customWidth="1"/>
    <col min="13559" max="13559" width="44.28515625" style="1" customWidth="1"/>
    <col min="13560" max="13560" width="10.42578125" style="1" bestFit="1" customWidth="1"/>
    <col min="13561" max="13561" width="7.7109375" style="1" bestFit="1" customWidth="1"/>
    <col min="13562" max="13562" width="8.85546875" style="1" bestFit="1" customWidth="1"/>
    <col min="13563" max="13563" width="6.7109375" style="1" customWidth="1"/>
    <col min="13564" max="13564" width="8.85546875" style="1" bestFit="1" customWidth="1"/>
    <col min="13565" max="13565" width="6.85546875" style="1" customWidth="1"/>
    <col min="13566" max="13813" width="11.42578125" style="1"/>
    <col min="13814" max="13814" width="14" style="1" bestFit="1" customWidth="1"/>
    <col min="13815" max="13815" width="44.28515625" style="1" customWidth="1"/>
    <col min="13816" max="13816" width="10.42578125" style="1" bestFit="1" customWidth="1"/>
    <col min="13817" max="13817" width="7.7109375" style="1" bestFit="1" customWidth="1"/>
    <col min="13818" max="13818" width="8.85546875" style="1" bestFit="1" customWidth="1"/>
    <col min="13819" max="13819" width="6.7109375" style="1" customWidth="1"/>
    <col min="13820" max="13820" width="8.85546875" style="1" bestFit="1" customWidth="1"/>
    <col min="13821" max="13821" width="6.85546875" style="1" customWidth="1"/>
    <col min="13822" max="14069" width="11.42578125" style="1"/>
    <col min="14070" max="14070" width="14" style="1" bestFit="1" customWidth="1"/>
    <col min="14071" max="14071" width="44.28515625" style="1" customWidth="1"/>
    <col min="14072" max="14072" width="10.42578125" style="1" bestFit="1" customWidth="1"/>
    <col min="14073" max="14073" width="7.7109375" style="1" bestFit="1" customWidth="1"/>
    <col min="14074" max="14074" width="8.85546875" style="1" bestFit="1" customWidth="1"/>
    <col min="14075" max="14075" width="6.7109375" style="1" customWidth="1"/>
    <col min="14076" max="14076" width="8.85546875" style="1" bestFit="1" customWidth="1"/>
    <col min="14077" max="14077" width="6.85546875" style="1" customWidth="1"/>
    <col min="14078" max="14325" width="11.42578125" style="1"/>
    <col min="14326" max="14326" width="14" style="1" bestFit="1" customWidth="1"/>
    <col min="14327" max="14327" width="44.28515625" style="1" customWidth="1"/>
    <col min="14328" max="14328" width="10.42578125" style="1" bestFit="1" customWidth="1"/>
    <col min="14329" max="14329" width="7.7109375" style="1" bestFit="1" customWidth="1"/>
    <col min="14330" max="14330" width="8.85546875" style="1" bestFit="1" customWidth="1"/>
    <col min="14331" max="14331" width="6.7109375" style="1" customWidth="1"/>
    <col min="14332" max="14332" width="8.85546875" style="1" bestFit="1" customWidth="1"/>
    <col min="14333" max="14333" width="6.85546875" style="1" customWidth="1"/>
    <col min="14334" max="14581" width="11.42578125" style="1"/>
    <col min="14582" max="14582" width="14" style="1" bestFit="1" customWidth="1"/>
    <col min="14583" max="14583" width="44.28515625" style="1" customWidth="1"/>
    <col min="14584" max="14584" width="10.42578125" style="1" bestFit="1" customWidth="1"/>
    <col min="14585" max="14585" width="7.7109375" style="1" bestFit="1" customWidth="1"/>
    <col min="14586" max="14586" width="8.85546875" style="1" bestFit="1" customWidth="1"/>
    <col min="14587" max="14587" width="6.7109375" style="1" customWidth="1"/>
    <col min="14588" max="14588" width="8.85546875" style="1" bestFit="1" customWidth="1"/>
    <col min="14589" max="14589" width="6.85546875" style="1" customWidth="1"/>
    <col min="14590" max="14837" width="11.42578125" style="1"/>
    <col min="14838" max="14838" width="14" style="1" bestFit="1" customWidth="1"/>
    <col min="14839" max="14839" width="44.28515625" style="1" customWidth="1"/>
    <col min="14840" max="14840" width="10.42578125" style="1" bestFit="1" customWidth="1"/>
    <col min="14841" max="14841" width="7.7109375" style="1" bestFit="1" customWidth="1"/>
    <col min="14842" max="14842" width="8.85546875" style="1" bestFit="1" customWidth="1"/>
    <col min="14843" max="14843" width="6.7109375" style="1" customWidth="1"/>
    <col min="14844" max="14844" width="8.85546875" style="1" bestFit="1" customWidth="1"/>
    <col min="14845" max="14845" width="6.85546875" style="1" customWidth="1"/>
    <col min="14846" max="15093" width="11.42578125" style="1"/>
    <col min="15094" max="15094" width="14" style="1" bestFit="1" customWidth="1"/>
    <col min="15095" max="15095" width="44.28515625" style="1" customWidth="1"/>
    <col min="15096" max="15096" width="10.42578125" style="1" bestFit="1" customWidth="1"/>
    <col min="15097" max="15097" width="7.7109375" style="1" bestFit="1" customWidth="1"/>
    <col min="15098" max="15098" width="8.85546875" style="1" bestFit="1" customWidth="1"/>
    <col min="15099" max="15099" width="6.7109375" style="1" customWidth="1"/>
    <col min="15100" max="15100" width="8.85546875" style="1" bestFit="1" customWidth="1"/>
    <col min="15101" max="15101" width="6.85546875" style="1" customWidth="1"/>
    <col min="15102" max="15349" width="11.42578125" style="1"/>
    <col min="15350" max="15350" width="14" style="1" bestFit="1" customWidth="1"/>
    <col min="15351" max="15351" width="44.28515625" style="1" customWidth="1"/>
    <col min="15352" max="15352" width="10.42578125" style="1" bestFit="1" customWidth="1"/>
    <col min="15353" max="15353" width="7.7109375" style="1" bestFit="1" customWidth="1"/>
    <col min="15354" max="15354" width="8.85546875" style="1" bestFit="1" customWidth="1"/>
    <col min="15355" max="15355" width="6.7109375" style="1" customWidth="1"/>
    <col min="15356" max="15356" width="8.85546875" style="1" bestFit="1" customWidth="1"/>
    <col min="15357" max="15357" width="6.85546875" style="1" customWidth="1"/>
    <col min="15358" max="15605" width="11.42578125" style="1"/>
    <col min="15606" max="15606" width="14" style="1" bestFit="1" customWidth="1"/>
    <col min="15607" max="15607" width="44.28515625" style="1" customWidth="1"/>
    <col min="15608" max="15608" width="10.42578125" style="1" bestFit="1" customWidth="1"/>
    <col min="15609" max="15609" width="7.7109375" style="1" bestFit="1" customWidth="1"/>
    <col min="15610" max="15610" width="8.85546875" style="1" bestFit="1" customWidth="1"/>
    <col min="15611" max="15611" width="6.7109375" style="1" customWidth="1"/>
    <col min="15612" max="15612" width="8.85546875" style="1" bestFit="1" customWidth="1"/>
    <col min="15613" max="15613" width="6.85546875" style="1" customWidth="1"/>
    <col min="15614" max="15861" width="11.42578125" style="1"/>
    <col min="15862" max="15862" width="14" style="1" bestFit="1" customWidth="1"/>
    <col min="15863" max="15863" width="44.28515625" style="1" customWidth="1"/>
    <col min="15864" max="15864" width="10.42578125" style="1" bestFit="1" customWidth="1"/>
    <col min="15865" max="15865" width="7.7109375" style="1" bestFit="1" customWidth="1"/>
    <col min="15866" max="15866" width="8.85546875" style="1" bestFit="1" customWidth="1"/>
    <col min="15867" max="15867" width="6.7109375" style="1" customWidth="1"/>
    <col min="15868" max="15868" width="8.85546875" style="1" bestFit="1" customWidth="1"/>
    <col min="15869" max="15869" width="6.85546875" style="1" customWidth="1"/>
    <col min="15870" max="16117" width="11.42578125" style="1"/>
    <col min="16118" max="16118" width="14" style="1" bestFit="1" customWidth="1"/>
    <col min="16119" max="16119" width="44.28515625" style="1" customWidth="1"/>
    <col min="16120" max="16120" width="10.42578125" style="1" bestFit="1" customWidth="1"/>
    <col min="16121" max="16121" width="7.7109375" style="1" bestFit="1" customWidth="1"/>
    <col min="16122" max="16122" width="8.85546875" style="1" bestFit="1" customWidth="1"/>
    <col min="16123" max="16123" width="6.7109375" style="1" customWidth="1"/>
    <col min="16124" max="16124" width="8.85546875" style="1" bestFit="1" customWidth="1"/>
    <col min="16125" max="16125" width="6.85546875" style="1" customWidth="1"/>
    <col min="16126" max="16384" width="11.42578125" style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s="6" customFormat="1" ht="15.75" x14ac:dyDescent="0.25">
      <c r="A2" s="855" t="s">
        <v>654</v>
      </c>
      <c r="B2" s="855"/>
      <c r="C2" s="855"/>
      <c r="D2" s="753"/>
      <c r="E2" s="3"/>
      <c r="F2" s="5"/>
      <c r="G2" s="5"/>
    </row>
    <row r="3" spans="1:12" s="6" customFormat="1" ht="15.75" x14ac:dyDescent="0.25">
      <c r="A3" s="855" t="s">
        <v>1</v>
      </c>
      <c r="B3" s="855"/>
      <c r="C3" s="855"/>
      <c r="D3" s="753"/>
      <c r="E3" s="3"/>
      <c r="F3" s="5"/>
      <c r="G3" s="5"/>
    </row>
    <row r="4" spans="1:12" x14ac:dyDescent="0.25">
      <c r="C4" s="8"/>
      <c r="D4" s="8"/>
    </row>
    <row r="5" spans="1:12" x14ac:dyDescent="0.25">
      <c r="A5" s="856" t="s">
        <v>2</v>
      </c>
      <c r="B5" s="754"/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57"/>
      <c r="B6" s="755"/>
      <c r="C6" s="859"/>
      <c r="D6" s="859"/>
      <c r="E6" s="756" t="s">
        <v>6</v>
      </c>
      <c r="F6" s="756" t="s">
        <v>7</v>
      </c>
      <c r="G6" s="756" t="s">
        <v>8</v>
      </c>
      <c r="H6" s="761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1">
        <v>1</v>
      </c>
      <c r="J7" s="761">
        <v>2</v>
      </c>
      <c r="K7" s="761">
        <v>3</v>
      </c>
      <c r="L7" s="761">
        <v>4</v>
      </c>
    </row>
    <row r="8" spans="1:12" x14ac:dyDescent="0.25">
      <c r="A8" s="712">
        <v>7501147513291</v>
      </c>
      <c r="B8" s="717" t="s">
        <v>14</v>
      </c>
      <c r="C8" s="713" t="s">
        <v>15</v>
      </c>
      <c r="D8" s="17">
        <v>1</v>
      </c>
      <c r="E8" s="19">
        <v>10</v>
      </c>
      <c r="F8" s="19"/>
      <c r="G8" s="19">
        <v>15</v>
      </c>
      <c r="H8" s="19">
        <v>20</v>
      </c>
      <c r="I8" s="23">
        <f>E8*D8</f>
        <v>10</v>
      </c>
      <c r="J8" s="23">
        <f>F8*D8</f>
        <v>0</v>
      </c>
      <c r="K8" s="23">
        <f>G8*D8</f>
        <v>15</v>
      </c>
      <c r="L8" s="23">
        <f>H8*D8</f>
        <v>20</v>
      </c>
    </row>
    <row r="9" spans="1:12" x14ac:dyDescent="0.25">
      <c r="A9" s="764" t="s">
        <v>655</v>
      </c>
      <c r="B9" s="717">
        <v>50911</v>
      </c>
      <c r="C9" s="714" t="s">
        <v>16</v>
      </c>
      <c r="D9" s="20">
        <v>4.2</v>
      </c>
      <c r="E9" s="19">
        <v>20</v>
      </c>
      <c r="F9" s="19">
        <v>20</v>
      </c>
      <c r="G9" s="19">
        <v>6</v>
      </c>
      <c r="H9" s="19">
        <v>12</v>
      </c>
      <c r="I9" s="23">
        <f t="shared" ref="I9:I72" si="0">E9*D9</f>
        <v>84</v>
      </c>
      <c r="J9" s="23">
        <f t="shared" ref="J9:J72" si="1">F9*D9</f>
        <v>84</v>
      </c>
      <c r="K9" s="23">
        <f t="shared" ref="K9:K72" si="2">G9*D9</f>
        <v>25.200000000000003</v>
      </c>
      <c r="L9" s="23">
        <f t="shared" ref="L9:L72" si="3">H9*D9</f>
        <v>50.400000000000006</v>
      </c>
    </row>
    <row r="10" spans="1:12" x14ac:dyDescent="0.25">
      <c r="A10" s="712">
        <v>7501147513284</v>
      </c>
      <c r="B10" s="717" t="s">
        <v>17</v>
      </c>
      <c r="C10" s="715" t="s">
        <v>18</v>
      </c>
      <c r="D10" s="23">
        <v>1</v>
      </c>
      <c r="E10" s="19"/>
      <c r="F10" s="19"/>
      <c r="G10" s="19">
        <v>10</v>
      </c>
      <c r="H10" s="19">
        <v>25</v>
      </c>
      <c r="I10" s="23">
        <f t="shared" si="0"/>
        <v>0</v>
      </c>
      <c r="J10" s="23">
        <f t="shared" si="1"/>
        <v>0</v>
      </c>
      <c r="K10" s="23">
        <f t="shared" si="2"/>
        <v>10</v>
      </c>
      <c r="L10" s="23">
        <f t="shared" si="3"/>
        <v>25</v>
      </c>
    </row>
    <row r="11" spans="1:12" x14ac:dyDescent="0.25">
      <c r="A11" s="764" t="s">
        <v>656</v>
      </c>
      <c r="B11" s="717" t="s">
        <v>19</v>
      </c>
      <c r="C11" s="714" t="s">
        <v>20</v>
      </c>
      <c r="D11" s="25">
        <v>2.5</v>
      </c>
      <c r="E11" s="21"/>
      <c r="F11" s="21">
        <v>20</v>
      </c>
      <c r="G11" s="21"/>
      <c r="H11" s="21">
        <v>10</v>
      </c>
      <c r="I11" s="23">
        <f t="shared" si="0"/>
        <v>0</v>
      </c>
      <c r="J11" s="23">
        <f t="shared" si="1"/>
        <v>50</v>
      </c>
      <c r="K11" s="23">
        <f t="shared" si="2"/>
        <v>0</v>
      </c>
      <c r="L11" s="23">
        <f t="shared" si="3"/>
        <v>25</v>
      </c>
    </row>
    <row r="12" spans="1:12" x14ac:dyDescent="0.25">
      <c r="A12" s="765" t="s">
        <v>657</v>
      </c>
      <c r="B12" s="719" t="s">
        <v>22</v>
      </c>
      <c r="C12" s="714" t="s">
        <v>23</v>
      </c>
      <c r="D12" s="30">
        <v>5.01</v>
      </c>
      <c r="E12" s="19"/>
      <c r="F12" s="19"/>
      <c r="G12" s="19"/>
      <c r="H12" s="19"/>
      <c r="I12" s="23">
        <f t="shared" si="0"/>
        <v>0</v>
      </c>
      <c r="J12" s="23">
        <f t="shared" si="1"/>
        <v>0</v>
      </c>
      <c r="K12" s="23">
        <f t="shared" si="2"/>
        <v>0</v>
      </c>
      <c r="L12" s="23">
        <f t="shared" si="3"/>
        <v>0</v>
      </c>
    </row>
    <row r="13" spans="1:12" x14ac:dyDescent="0.25">
      <c r="A13" s="764" t="s">
        <v>658</v>
      </c>
      <c r="B13" s="717" t="s">
        <v>24</v>
      </c>
      <c r="C13" s="713" t="s">
        <v>25</v>
      </c>
      <c r="D13" s="17">
        <v>2.5</v>
      </c>
      <c r="E13" s="19"/>
      <c r="F13" s="19"/>
      <c r="G13" s="19"/>
      <c r="H13" s="19"/>
      <c r="I13" s="23">
        <f t="shared" si="0"/>
        <v>0</v>
      </c>
      <c r="J13" s="23">
        <f t="shared" si="1"/>
        <v>0</v>
      </c>
      <c r="K13" s="23">
        <f t="shared" si="2"/>
        <v>0</v>
      </c>
      <c r="L13" s="23">
        <f t="shared" si="3"/>
        <v>0</v>
      </c>
    </row>
    <row r="14" spans="1:12" x14ac:dyDescent="0.25">
      <c r="A14" s="764" t="s">
        <v>659</v>
      </c>
      <c r="B14" s="717" t="s">
        <v>26</v>
      </c>
      <c r="C14" s="713" t="s">
        <v>27</v>
      </c>
      <c r="D14" s="17">
        <v>5.01</v>
      </c>
      <c r="E14" s="19">
        <v>5</v>
      </c>
      <c r="F14" s="19"/>
      <c r="G14" s="19"/>
      <c r="H14" s="19"/>
      <c r="I14" s="23">
        <f t="shared" si="0"/>
        <v>25.049999999999997</v>
      </c>
      <c r="J14" s="23">
        <f t="shared" si="1"/>
        <v>0</v>
      </c>
      <c r="K14" s="23">
        <f t="shared" si="2"/>
        <v>0</v>
      </c>
      <c r="L14" s="23">
        <f t="shared" si="3"/>
        <v>0</v>
      </c>
    </row>
    <row r="15" spans="1:12" x14ac:dyDescent="0.25">
      <c r="A15" s="764" t="s">
        <v>660</v>
      </c>
      <c r="B15" s="717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23">
        <f t="shared" si="0"/>
        <v>0</v>
      </c>
      <c r="J15" s="23">
        <f t="shared" si="1"/>
        <v>0</v>
      </c>
      <c r="K15" s="23">
        <f t="shared" si="2"/>
        <v>0</v>
      </c>
      <c r="L15" s="23">
        <f t="shared" si="3"/>
        <v>0</v>
      </c>
    </row>
    <row r="16" spans="1:12" x14ac:dyDescent="0.25">
      <c r="A16" s="764" t="s">
        <v>661</v>
      </c>
      <c r="B16" s="717" t="s">
        <v>32</v>
      </c>
      <c r="C16" s="713" t="s">
        <v>33</v>
      </c>
      <c r="D16" s="17">
        <v>4.51</v>
      </c>
      <c r="E16" s="21"/>
      <c r="F16" s="21"/>
      <c r="G16" s="21"/>
      <c r="H16" s="21"/>
      <c r="I16" s="23">
        <f t="shared" si="0"/>
        <v>0</v>
      </c>
      <c r="J16" s="23">
        <f t="shared" si="1"/>
        <v>0</v>
      </c>
      <c r="K16" s="23">
        <f t="shared" si="2"/>
        <v>0</v>
      </c>
      <c r="L16" s="23">
        <f t="shared" si="3"/>
        <v>0</v>
      </c>
    </row>
    <row r="17" spans="1:12" x14ac:dyDescent="0.25">
      <c r="A17" s="764" t="s">
        <v>662</v>
      </c>
      <c r="B17" s="717" t="s">
        <v>34</v>
      </c>
      <c r="C17" s="713" t="s">
        <v>35</v>
      </c>
      <c r="D17" s="17">
        <v>6</v>
      </c>
      <c r="E17" s="19"/>
      <c r="F17" s="19">
        <v>10</v>
      </c>
      <c r="G17" s="19"/>
      <c r="H17" s="19"/>
      <c r="I17" s="23">
        <f t="shared" si="0"/>
        <v>0</v>
      </c>
      <c r="J17" s="23">
        <f t="shared" si="1"/>
        <v>60</v>
      </c>
      <c r="K17" s="23">
        <f t="shared" si="2"/>
        <v>0</v>
      </c>
      <c r="L17" s="23">
        <f t="shared" si="3"/>
        <v>0</v>
      </c>
    </row>
    <row r="18" spans="1:12" x14ac:dyDescent="0.25">
      <c r="A18" s="764" t="s">
        <v>663</v>
      </c>
      <c r="B18" s="717">
        <v>10124</v>
      </c>
      <c r="C18" s="713" t="s">
        <v>37</v>
      </c>
      <c r="D18" s="17">
        <v>6</v>
      </c>
      <c r="E18" s="19"/>
      <c r="F18" s="19"/>
      <c r="G18" s="19"/>
      <c r="H18" s="19"/>
      <c r="I18" s="23">
        <f t="shared" si="0"/>
        <v>0</v>
      </c>
      <c r="J18" s="23">
        <f t="shared" si="1"/>
        <v>0</v>
      </c>
      <c r="K18" s="23">
        <f t="shared" si="2"/>
        <v>0</v>
      </c>
      <c r="L18" s="23">
        <f t="shared" si="3"/>
        <v>0</v>
      </c>
    </row>
    <row r="19" spans="1:12" x14ac:dyDescent="0.25">
      <c r="A19" s="764" t="s">
        <v>664</v>
      </c>
      <c r="B19" s="717" t="s">
        <v>38</v>
      </c>
      <c r="C19" s="713" t="s">
        <v>39</v>
      </c>
      <c r="D19" s="17">
        <v>6.16</v>
      </c>
      <c r="E19" s="19"/>
      <c r="F19" s="19"/>
      <c r="G19" s="19"/>
      <c r="H19" s="19"/>
      <c r="I19" s="23">
        <f t="shared" si="0"/>
        <v>0</v>
      </c>
      <c r="J19" s="23">
        <f t="shared" si="1"/>
        <v>0</v>
      </c>
      <c r="K19" s="23">
        <f t="shared" si="2"/>
        <v>0</v>
      </c>
      <c r="L19" s="23">
        <f t="shared" si="3"/>
        <v>0</v>
      </c>
    </row>
    <row r="20" spans="1:12" x14ac:dyDescent="0.25">
      <c r="A20" s="712">
        <v>7501147535194</v>
      </c>
      <c r="B20" s="717" t="s">
        <v>40</v>
      </c>
      <c r="C20" s="713" t="s">
        <v>41</v>
      </c>
      <c r="D20" s="17">
        <v>1</v>
      </c>
      <c r="E20" s="19">
        <v>10</v>
      </c>
      <c r="F20" s="19">
        <v>20</v>
      </c>
      <c r="G20" s="19"/>
      <c r="H20" s="19"/>
      <c r="I20" s="23">
        <f t="shared" si="0"/>
        <v>10</v>
      </c>
      <c r="J20" s="23">
        <f t="shared" si="1"/>
        <v>20</v>
      </c>
      <c r="K20" s="23">
        <f t="shared" si="2"/>
        <v>0</v>
      </c>
      <c r="L20" s="23">
        <f t="shared" si="3"/>
        <v>0</v>
      </c>
    </row>
    <row r="21" spans="1:12" x14ac:dyDescent="0.25">
      <c r="A21" s="764" t="s">
        <v>665</v>
      </c>
      <c r="B21" s="717">
        <v>10360</v>
      </c>
      <c r="C21" s="713" t="s">
        <v>42</v>
      </c>
      <c r="D21" s="17">
        <v>4.13</v>
      </c>
      <c r="E21" s="19"/>
      <c r="F21" s="19"/>
      <c r="G21" s="19"/>
      <c r="H21" s="19"/>
      <c r="I21" s="23">
        <f t="shared" si="0"/>
        <v>0</v>
      </c>
      <c r="J21" s="23">
        <f t="shared" si="1"/>
        <v>0</v>
      </c>
      <c r="K21" s="23">
        <f t="shared" si="2"/>
        <v>0</v>
      </c>
      <c r="L21" s="23">
        <f t="shared" si="3"/>
        <v>0</v>
      </c>
    </row>
    <row r="22" spans="1:12" x14ac:dyDescent="0.25">
      <c r="A22" s="764" t="s">
        <v>666</v>
      </c>
      <c r="B22" s="717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23">
        <f t="shared" si="0"/>
        <v>0</v>
      </c>
      <c r="J22" s="23">
        <f t="shared" si="1"/>
        <v>0</v>
      </c>
      <c r="K22" s="23">
        <f t="shared" si="2"/>
        <v>0</v>
      </c>
      <c r="L22" s="23">
        <f t="shared" si="3"/>
        <v>0</v>
      </c>
    </row>
    <row r="23" spans="1:12" x14ac:dyDescent="0.25">
      <c r="A23" s="764" t="s">
        <v>667</v>
      </c>
      <c r="B23" s="717">
        <v>51054</v>
      </c>
      <c r="C23" s="713" t="s">
        <v>44</v>
      </c>
      <c r="D23" s="17">
        <v>3.21</v>
      </c>
      <c r="E23" s="28"/>
      <c r="F23" s="28"/>
      <c r="G23" s="28"/>
      <c r="H23" s="28"/>
      <c r="I23" s="23">
        <f t="shared" si="0"/>
        <v>0</v>
      </c>
      <c r="J23" s="23">
        <f t="shared" si="1"/>
        <v>0</v>
      </c>
      <c r="K23" s="23">
        <f t="shared" si="2"/>
        <v>0</v>
      </c>
      <c r="L23" s="23">
        <f t="shared" si="3"/>
        <v>0</v>
      </c>
    </row>
    <row r="24" spans="1:12" x14ac:dyDescent="0.25">
      <c r="A24" s="764" t="s">
        <v>668</v>
      </c>
      <c r="B24" s="717" t="s">
        <v>47</v>
      </c>
      <c r="C24" s="713" t="s">
        <v>48</v>
      </c>
      <c r="D24" s="17">
        <v>5.9</v>
      </c>
      <c r="E24" s="19"/>
      <c r="F24" s="19"/>
      <c r="G24" s="19"/>
      <c r="H24" s="19"/>
      <c r="I24" s="23">
        <f t="shared" si="0"/>
        <v>0</v>
      </c>
      <c r="J24" s="23">
        <f t="shared" si="1"/>
        <v>0</v>
      </c>
      <c r="K24" s="23">
        <f t="shared" si="2"/>
        <v>0</v>
      </c>
      <c r="L24" s="23">
        <f t="shared" si="3"/>
        <v>0</v>
      </c>
    </row>
    <row r="25" spans="1:12" x14ac:dyDescent="0.25">
      <c r="A25" s="764" t="s">
        <v>669</v>
      </c>
      <c r="B25" s="717" t="s">
        <v>49</v>
      </c>
      <c r="C25" s="713" t="s">
        <v>50</v>
      </c>
      <c r="D25" s="17">
        <v>5.96</v>
      </c>
      <c r="E25" s="19"/>
      <c r="F25" s="19"/>
      <c r="G25" s="19"/>
      <c r="H25" s="19"/>
      <c r="I25" s="23">
        <f t="shared" si="0"/>
        <v>0</v>
      </c>
      <c r="J25" s="23">
        <f t="shared" si="1"/>
        <v>0</v>
      </c>
      <c r="K25" s="23">
        <f t="shared" si="2"/>
        <v>0</v>
      </c>
      <c r="L25" s="23">
        <f t="shared" si="3"/>
        <v>0</v>
      </c>
    </row>
    <row r="26" spans="1:12" x14ac:dyDescent="0.25">
      <c r="A26" s="712">
        <v>7501147512256</v>
      </c>
      <c r="B26" s="717" t="s">
        <v>51</v>
      </c>
      <c r="C26" s="713" t="s">
        <v>52</v>
      </c>
      <c r="D26" s="17">
        <v>1</v>
      </c>
      <c r="E26" s="19">
        <v>6</v>
      </c>
      <c r="F26" s="19"/>
      <c r="G26" s="19"/>
      <c r="H26" s="19">
        <v>15</v>
      </c>
      <c r="I26" s="23">
        <f t="shared" si="0"/>
        <v>6</v>
      </c>
      <c r="J26" s="23">
        <f t="shared" si="1"/>
        <v>0</v>
      </c>
      <c r="K26" s="23">
        <f t="shared" si="2"/>
        <v>0</v>
      </c>
      <c r="L26" s="23">
        <f t="shared" si="3"/>
        <v>15</v>
      </c>
    </row>
    <row r="27" spans="1:12" x14ac:dyDescent="0.25">
      <c r="A27" s="716">
        <v>7501057710483</v>
      </c>
      <c r="B27" s="719">
        <v>10483</v>
      </c>
      <c r="C27" s="714" t="s">
        <v>53</v>
      </c>
      <c r="D27" s="30">
        <v>1</v>
      </c>
      <c r="E27" s="19"/>
      <c r="F27" s="19"/>
      <c r="G27" s="19"/>
      <c r="H27" s="19">
        <v>5</v>
      </c>
      <c r="I27" s="23">
        <f t="shared" si="0"/>
        <v>0</v>
      </c>
      <c r="J27" s="23">
        <f t="shared" si="1"/>
        <v>0</v>
      </c>
      <c r="K27" s="23">
        <f t="shared" si="2"/>
        <v>0</v>
      </c>
      <c r="L27" s="23">
        <f t="shared" si="3"/>
        <v>5</v>
      </c>
    </row>
    <row r="28" spans="1:12" x14ac:dyDescent="0.25">
      <c r="A28" s="764" t="s">
        <v>670</v>
      </c>
      <c r="B28" s="717">
        <v>10476</v>
      </c>
      <c r="C28" s="713" t="s">
        <v>54</v>
      </c>
      <c r="D28" s="17">
        <v>3.41</v>
      </c>
      <c r="E28" s="19"/>
      <c r="F28" s="19">
        <v>1</v>
      </c>
      <c r="G28" s="19">
        <v>1</v>
      </c>
      <c r="H28" s="19">
        <v>1</v>
      </c>
      <c r="I28" s="23">
        <f t="shared" si="0"/>
        <v>0</v>
      </c>
      <c r="J28" s="23">
        <f t="shared" si="1"/>
        <v>3.41</v>
      </c>
      <c r="K28" s="23">
        <f t="shared" si="2"/>
        <v>3.41</v>
      </c>
      <c r="L28" s="23">
        <f t="shared" si="3"/>
        <v>3.41</v>
      </c>
    </row>
    <row r="29" spans="1:12" x14ac:dyDescent="0.25">
      <c r="A29" s="764" t="s">
        <v>671</v>
      </c>
      <c r="B29" s="717" t="s">
        <v>55</v>
      </c>
      <c r="C29" s="713" t="s">
        <v>56</v>
      </c>
      <c r="D29" s="17">
        <v>3.44</v>
      </c>
      <c r="E29" s="19"/>
      <c r="F29" s="19"/>
      <c r="G29" s="19"/>
      <c r="H29" s="19"/>
      <c r="I29" s="23">
        <f t="shared" si="0"/>
        <v>0</v>
      </c>
      <c r="J29" s="23">
        <f t="shared" si="1"/>
        <v>0</v>
      </c>
      <c r="K29" s="23">
        <f t="shared" si="2"/>
        <v>0</v>
      </c>
      <c r="L29" s="23">
        <f t="shared" si="3"/>
        <v>0</v>
      </c>
    </row>
    <row r="30" spans="1:12" x14ac:dyDescent="0.25">
      <c r="A30" s="764" t="s">
        <v>672</v>
      </c>
      <c r="B30" s="717" t="s">
        <v>57</v>
      </c>
      <c r="C30" s="713" t="s">
        <v>58</v>
      </c>
      <c r="D30" s="17">
        <v>2.21</v>
      </c>
      <c r="E30" s="19">
        <v>5</v>
      </c>
      <c r="F30" s="19">
        <v>1</v>
      </c>
      <c r="G30" s="19"/>
      <c r="H30" s="19">
        <v>1</v>
      </c>
      <c r="I30" s="23">
        <f t="shared" si="0"/>
        <v>11.05</v>
      </c>
      <c r="J30" s="23">
        <f t="shared" si="1"/>
        <v>2.21</v>
      </c>
      <c r="K30" s="23">
        <f t="shared" si="2"/>
        <v>0</v>
      </c>
      <c r="L30" s="23">
        <f t="shared" si="3"/>
        <v>2.21</v>
      </c>
    </row>
    <row r="31" spans="1:12" x14ac:dyDescent="0.25">
      <c r="A31" s="712">
        <v>7501057720192</v>
      </c>
      <c r="B31" s="717">
        <v>20192</v>
      </c>
      <c r="C31" s="713" t="s">
        <v>59</v>
      </c>
      <c r="D31" s="17">
        <v>1</v>
      </c>
      <c r="E31" s="19"/>
      <c r="F31" s="19"/>
      <c r="G31" s="19"/>
      <c r="H31" s="19">
        <v>15</v>
      </c>
      <c r="I31" s="23">
        <f t="shared" si="0"/>
        <v>0</v>
      </c>
      <c r="J31" s="23">
        <f t="shared" si="1"/>
        <v>0</v>
      </c>
      <c r="K31" s="23">
        <f t="shared" si="2"/>
        <v>0</v>
      </c>
      <c r="L31" s="23">
        <f t="shared" si="3"/>
        <v>15</v>
      </c>
    </row>
    <row r="32" spans="1:12" x14ac:dyDescent="0.25">
      <c r="A32" s="764" t="s">
        <v>673</v>
      </c>
      <c r="B32" s="717" t="s">
        <v>60</v>
      </c>
      <c r="C32" s="713" t="s">
        <v>61</v>
      </c>
      <c r="D32" s="17">
        <v>2.23</v>
      </c>
      <c r="E32" s="21"/>
      <c r="F32" s="21"/>
      <c r="G32" s="21"/>
      <c r="H32" s="21"/>
      <c r="I32" s="23">
        <f t="shared" si="0"/>
        <v>0</v>
      </c>
      <c r="J32" s="23">
        <f t="shared" si="1"/>
        <v>0</v>
      </c>
      <c r="K32" s="23">
        <f t="shared" si="2"/>
        <v>0</v>
      </c>
      <c r="L32" s="23">
        <f t="shared" si="3"/>
        <v>0</v>
      </c>
    </row>
    <row r="33" spans="1:12" x14ac:dyDescent="0.25">
      <c r="A33" s="712">
        <v>7501147510443</v>
      </c>
      <c r="B33" s="717" t="s">
        <v>63</v>
      </c>
      <c r="C33" s="713" t="s">
        <v>64</v>
      </c>
      <c r="D33" s="17">
        <v>1</v>
      </c>
      <c r="E33" s="19">
        <v>10</v>
      </c>
      <c r="F33" s="19">
        <v>20</v>
      </c>
      <c r="G33" s="19">
        <v>6</v>
      </c>
      <c r="H33" s="19"/>
      <c r="I33" s="23">
        <f t="shared" si="0"/>
        <v>10</v>
      </c>
      <c r="J33" s="23">
        <f t="shared" si="1"/>
        <v>20</v>
      </c>
      <c r="K33" s="23">
        <f t="shared" si="2"/>
        <v>6</v>
      </c>
      <c r="L33" s="23">
        <f t="shared" si="3"/>
        <v>0</v>
      </c>
    </row>
    <row r="34" spans="1:12" x14ac:dyDescent="0.25">
      <c r="A34" s="764" t="s">
        <v>674</v>
      </c>
      <c r="B34" s="717" t="s">
        <v>66</v>
      </c>
      <c r="C34" s="713" t="s">
        <v>67</v>
      </c>
      <c r="D34" s="17">
        <v>2.0299999999999998</v>
      </c>
      <c r="E34" s="19"/>
      <c r="F34" s="19">
        <v>20</v>
      </c>
      <c r="G34" s="19"/>
      <c r="H34" s="19"/>
      <c r="I34" s="23">
        <f t="shared" si="0"/>
        <v>0</v>
      </c>
      <c r="J34" s="23">
        <f t="shared" si="1"/>
        <v>40.599999999999994</v>
      </c>
      <c r="K34" s="23">
        <f t="shared" si="2"/>
        <v>0</v>
      </c>
      <c r="L34" s="23">
        <f t="shared" si="3"/>
        <v>0</v>
      </c>
    </row>
    <row r="35" spans="1:12" x14ac:dyDescent="0.25">
      <c r="A35" s="764" t="s">
        <v>675</v>
      </c>
      <c r="B35" s="717" t="s">
        <v>68</v>
      </c>
      <c r="C35" s="713" t="s">
        <v>69</v>
      </c>
      <c r="D35" s="17">
        <v>2.04</v>
      </c>
      <c r="E35" s="19"/>
      <c r="F35" s="19"/>
      <c r="G35" s="19"/>
      <c r="H35" s="19"/>
      <c r="I35" s="23">
        <f t="shared" si="0"/>
        <v>0</v>
      </c>
      <c r="J35" s="23">
        <f t="shared" si="1"/>
        <v>0</v>
      </c>
      <c r="K35" s="23">
        <f t="shared" si="2"/>
        <v>0</v>
      </c>
      <c r="L35" s="23">
        <f t="shared" si="3"/>
        <v>0</v>
      </c>
    </row>
    <row r="36" spans="1:12" x14ac:dyDescent="0.25">
      <c r="A36" s="764" t="s">
        <v>676</v>
      </c>
      <c r="B36" s="717">
        <v>51056</v>
      </c>
      <c r="C36" s="713" t="s">
        <v>70</v>
      </c>
      <c r="D36" s="17">
        <v>2.4300000000000002</v>
      </c>
      <c r="E36" s="19">
        <v>40</v>
      </c>
      <c r="F36" s="19">
        <v>30</v>
      </c>
      <c r="G36" s="19">
        <v>30</v>
      </c>
      <c r="H36" s="19">
        <v>20</v>
      </c>
      <c r="I36" s="23">
        <f t="shared" si="0"/>
        <v>97.2</v>
      </c>
      <c r="J36" s="23">
        <f t="shared" si="1"/>
        <v>72.900000000000006</v>
      </c>
      <c r="K36" s="23">
        <f t="shared" si="2"/>
        <v>72.900000000000006</v>
      </c>
      <c r="L36" s="23">
        <f t="shared" si="3"/>
        <v>48.6</v>
      </c>
    </row>
    <row r="37" spans="1:12" x14ac:dyDescent="0.25">
      <c r="A37" s="764" t="s">
        <v>677</v>
      </c>
      <c r="B37" s="717" t="s">
        <v>71</v>
      </c>
      <c r="C37" s="713" t="s">
        <v>72</v>
      </c>
      <c r="D37" s="17">
        <v>2.23</v>
      </c>
      <c r="E37" s="19">
        <v>20</v>
      </c>
      <c r="F37" s="19">
        <v>20</v>
      </c>
      <c r="G37" s="19"/>
      <c r="H37" s="19"/>
      <c r="I37" s="23">
        <f t="shared" si="0"/>
        <v>44.6</v>
      </c>
      <c r="J37" s="23">
        <f t="shared" si="1"/>
        <v>44.6</v>
      </c>
      <c r="K37" s="23">
        <f t="shared" si="2"/>
        <v>0</v>
      </c>
      <c r="L37" s="23">
        <f t="shared" si="3"/>
        <v>0</v>
      </c>
    </row>
    <row r="38" spans="1:12" x14ac:dyDescent="0.25">
      <c r="A38" s="712">
        <v>7501147515073</v>
      </c>
      <c r="B38" s="717" t="s">
        <v>73</v>
      </c>
      <c r="C38" s="713" t="s">
        <v>74</v>
      </c>
      <c r="D38" s="17">
        <v>1</v>
      </c>
      <c r="E38" s="19"/>
      <c r="F38" s="19"/>
      <c r="G38" s="19"/>
      <c r="H38" s="19"/>
      <c r="I38" s="23">
        <f t="shared" si="0"/>
        <v>0</v>
      </c>
      <c r="J38" s="23">
        <f t="shared" si="1"/>
        <v>0</v>
      </c>
      <c r="K38" s="23">
        <f t="shared" si="2"/>
        <v>0</v>
      </c>
      <c r="L38" s="23">
        <f t="shared" si="3"/>
        <v>0</v>
      </c>
    </row>
    <row r="39" spans="1:12" x14ac:dyDescent="0.25">
      <c r="A39" s="712">
        <v>7501147515035</v>
      </c>
      <c r="B39" s="717" t="s">
        <v>75</v>
      </c>
      <c r="C39" s="713" t="s">
        <v>76</v>
      </c>
      <c r="D39" s="17">
        <v>1</v>
      </c>
      <c r="E39" s="21"/>
      <c r="F39" s="21">
        <v>22</v>
      </c>
      <c r="G39" s="21"/>
      <c r="H39" s="21"/>
      <c r="I39" s="23">
        <f t="shared" si="0"/>
        <v>0</v>
      </c>
      <c r="J39" s="23">
        <f t="shared" si="1"/>
        <v>22</v>
      </c>
      <c r="K39" s="23">
        <f t="shared" si="2"/>
        <v>0</v>
      </c>
      <c r="L39" s="23">
        <f t="shared" si="3"/>
        <v>0</v>
      </c>
    </row>
    <row r="40" spans="1:12" x14ac:dyDescent="0.25">
      <c r="A40" s="712">
        <v>7501147512263</v>
      </c>
      <c r="B40" s="717" t="s">
        <v>77</v>
      </c>
      <c r="C40" s="713" t="s">
        <v>78</v>
      </c>
      <c r="D40" s="17">
        <v>1</v>
      </c>
      <c r="E40" s="19"/>
      <c r="F40" s="19"/>
      <c r="G40" s="19"/>
      <c r="H40" s="19">
        <v>25</v>
      </c>
      <c r="I40" s="23">
        <f t="shared" si="0"/>
        <v>0</v>
      </c>
      <c r="J40" s="23">
        <f t="shared" si="1"/>
        <v>0</v>
      </c>
      <c r="K40" s="23">
        <f t="shared" si="2"/>
        <v>0</v>
      </c>
      <c r="L40" s="23">
        <f t="shared" si="3"/>
        <v>25</v>
      </c>
    </row>
    <row r="41" spans="1:12" x14ac:dyDescent="0.25">
      <c r="A41" s="764" t="s">
        <v>678</v>
      </c>
      <c r="B41" s="717">
        <v>50463</v>
      </c>
      <c r="C41" s="713" t="s">
        <v>79</v>
      </c>
      <c r="D41" s="17">
        <v>3.03</v>
      </c>
      <c r="E41" s="21">
        <v>40</v>
      </c>
      <c r="F41" s="21"/>
      <c r="G41" s="21">
        <v>60</v>
      </c>
      <c r="H41" s="21">
        <v>100</v>
      </c>
      <c r="I41" s="23">
        <f t="shared" si="0"/>
        <v>121.19999999999999</v>
      </c>
      <c r="J41" s="23">
        <f t="shared" si="1"/>
        <v>0</v>
      </c>
      <c r="K41" s="23">
        <f t="shared" si="2"/>
        <v>181.79999999999998</v>
      </c>
      <c r="L41" s="23">
        <f t="shared" si="3"/>
        <v>303</v>
      </c>
    </row>
    <row r="42" spans="1:12" x14ac:dyDescent="0.25">
      <c r="A42" s="712">
        <v>7501147512829</v>
      </c>
      <c r="B42" s="717" t="s">
        <v>80</v>
      </c>
      <c r="C42" s="713" t="s">
        <v>81</v>
      </c>
      <c r="D42" s="17">
        <v>1</v>
      </c>
      <c r="E42" s="19"/>
      <c r="F42" s="19"/>
      <c r="G42" s="19"/>
      <c r="H42" s="19"/>
      <c r="I42" s="23">
        <f t="shared" si="0"/>
        <v>0</v>
      </c>
      <c r="J42" s="23">
        <f t="shared" si="1"/>
        <v>0</v>
      </c>
      <c r="K42" s="23">
        <f t="shared" si="2"/>
        <v>0</v>
      </c>
      <c r="L42" s="23">
        <f t="shared" si="3"/>
        <v>0</v>
      </c>
    </row>
    <row r="43" spans="1:12" x14ac:dyDescent="0.25">
      <c r="A43" s="764" t="s">
        <v>679</v>
      </c>
      <c r="B43" s="717">
        <v>32320</v>
      </c>
      <c r="C43" s="713" t="s">
        <v>82</v>
      </c>
      <c r="D43" s="17">
        <v>4.5</v>
      </c>
      <c r="E43" s="19"/>
      <c r="F43" s="19"/>
      <c r="G43" s="19"/>
      <c r="H43" s="19"/>
      <c r="I43" s="23">
        <f t="shared" si="0"/>
        <v>0</v>
      </c>
      <c r="J43" s="23">
        <f t="shared" si="1"/>
        <v>0</v>
      </c>
      <c r="K43" s="23">
        <f t="shared" si="2"/>
        <v>0</v>
      </c>
      <c r="L43" s="23">
        <f t="shared" si="3"/>
        <v>0</v>
      </c>
    </row>
    <row r="44" spans="1:12" x14ac:dyDescent="0.25">
      <c r="A44" s="712">
        <v>7501147512317</v>
      </c>
      <c r="B44" s="717" t="s">
        <v>83</v>
      </c>
      <c r="C44" s="713" t="s">
        <v>84</v>
      </c>
      <c r="D44" s="17">
        <v>1</v>
      </c>
      <c r="E44" s="19">
        <v>30</v>
      </c>
      <c r="F44" s="19">
        <v>30</v>
      </c>
      <c r="G44" s="19"/>
      <c r="H44" s="19">
        <v>20</v>
      </c>
      <c r="I44" s="23">
        <f t="shared" si="0"/>
        <v>30</v>
      </c>
      <c r="J44" s="23">
        <f t="shared" si="1"/>
        <v>30</v>
      </c>
      <c r="K44" s="23">
        <f t="shared" si="2"/>
        <v>0</v>
      </c>
      <c r="L44" s="23">
        <f t="shared" si="3"/>
        <v>20</v>
      </c>
    </row>
    <row r="45" spans="1:12" x14ac:dyDescent="0.25">
      <c r="A45" s="712">
        <v>7501002226601</v>
      </c>
      <c r="B45" s="717">
        <v>26601</v>
      </c>
      <c r="C45" s="715" t="s">
        <v>86</v>
      </c>
      <c r="D45" s="23">
        <v>1</v>
      </c>
      <c r="E45" s="19">
        <v>20</v>
      </c>
      <c r="F45" s="19">
        <v>30</v>
      </c>
      <c r="G45" s="19">
        <v>30</v>
      </c>
      <c r="H45" s="19">
        <v>20</v>
      </c>
      <c r="I45" s="23">
        <f t="shared" si="0"/>
        <v>20</v>
      </c>
      <c r="J45" s="23">
        <f t="shared" si="1"/>
        <v>30</v>
      </c>
      <c r="K45" s="23">
        <f t="shared" si="2"/>
        <v>30</v>
      </c>
      <c r="L45" s="23">
        <f t="shared" si="3"/>
        <v>20</v>
      </c>
    </row>
    <row r="46" spans="1:12" x14ac:dyDescent="0.25">
      <c r="A46" s="712">
        <v>7501002226618</v>
      </c>
      <c r="B46" s="717">
        <v>26618</v>
      </c>
      <c r="C46" s="715" t="s">
        <v>87</v>
      </c>
      <c r="D46" s="23">
        <v>1</v>
      </c>
      <c r="E46" s="19"/>
      <c r="F46" s="19">
        <v>25</v>
      </c>
      <c r="G46" s="19">
        <v>10</v>
      </c>
      <c r="H46" s="19">
        <v>20</v>
      </c>
      <c r="I46" s="23">
        <f t="shared" si="0"/>
        <v>0</v>
      </c>
      <c r="J46" s="23">
        <f t="shared" si="1"/>
        <v>25</v>
      </c>
      <c r="K46" s="23">
        <f t="shared" si="2"/>
        <v>10</v>
      </c>
      <c r="L46" s="23">
        <f t="shared" si="3"/>
        <v>20</v>
      </c>
    </row>
    <row r="47" spans="1:12" x14ac:dyDescent="0.25">
      <c r="A47" s="764" t="s">
        <v>680</v>
      </c>
      <c r="B47" s="717">
        <v>53278</v>
      </c>
      <c r="C47" s="713" t="s">
        <v>88</v>
      </c>
      <c r="D47" s="17">
        <v>3.01</v>
      </c>
      <c r="E47" s="18">
        <v>30</v>
      </c>
      <c r="F47" s="18">
        <v>20</v>
      </c>
      <c r="G47" s="18">
        <v>20</v>
      </c>
      <c r="H47" s="18">
        <v>20</v>
      </c>
      <c r="I47" s="23">
        <f t="shared" si="0"/>
        <v>90.3</v>
      </c>
      <c r="J47" s="23">
        <f t="shared" si="1"/>
        <v>60.199999999999996</v>
      </c>
      <c r="K47" s="23">
        <f t="shared" si="2"/>
        <v>60.199999999999996</v>
      </c>
      <c r="L47" s="23">
        <f t="shared" si="3"/>
        <v>60.199999999999996</v>
      </c>
    </row>
    <row r="48" spans="1:12" x14ac:dyDescent="0.25">
      <c r="A48" s="764" t="s">
        <v>681</v>
      </c>
      <c r="B48" s="717">
        <v>17166</v>
      </c>
      <c r="C48" s="713" t="s">
        <v>91</v>
      </c>
      <c r="D48" s="17">
        <v>2.14</v>
      </c>
      <c r="E48" s="19"/>
      <c r="F48" s="19"/>
      <c r="G48" s="19"/>
      <c r="H48" s="19"/>
      <c r="I48" s="23">
        <f t="shared" si="0"/>
        <v>0</v>
      </c>
      <c r="J48" s="23">
        <f t="shared" si="1"/>
        <v>0</v>
      </c>
      <c r="K48" s="23">
        <f t="shared" si="2"/>
        <v>0</v>
      </c>
      <c r="L48" s="23">
        <f t="shared" si="3"/>
        <v>0</v>
      </c>
    </row>
    <row r="49" spans="1:12" x14ac:dyDescent="0.25">
      <c r="A49" s="764" t="s">
        <v>682</v>
      </c>
      <c r="B49" s="717">
        <v>50599</v>
      </c>
      <c r="C49" s="713" t="s">
        <v>92</v>
      </c>
      <c r="D49" s="17">
        <v>3.34</v>
      </c>
      <c r="E49" s="19">
        <v>2</v>
      </c>
      <c r="F49" s="19"/>
      <c r="G49" s="19"/>
      <c r="H49" s="19"/>
      <c r="I49" s="23">
        <f t="shared" si="0"/>
        <v>6.68</v>
      </c>
      <c r="J49" s="23">
        <f t="shared" si="1"/>
        <v>0</v>
      </c>
      <c r="K49" s="23">
        <f t="shared" si="2"/>
        <v>0</v>
      </c>
      <c r="L49" s="23">
        <f t="shared" si="3"/>
        <v>0</v>
      </c>
    </row>
    <row r="50" spans="1:12" x14ac:dyDescent="0.25">
      <c r="A50" s="764" t="s">
        <v>683</v>
      </c>
      <c r="B50" s="717">
        <v>53360</v>
      </c>
      <c r="C50" s="713" t="s">
        <v>93</v>
      </c>
      <c r="D50" s="17">
        <v>3.15</v>
      </c>
      <c r="E50" s="19"/>
      <c r="F50" s="19"/>
      <c r="G50" s="19"/>
      <c r="H50" s="19"/>
      <c r="I50" s="23">
        <f t="shared" si="0"/>
        <v>0</v>
      </c>
      <c r="J50" s="23">
        <f t="shared" si="1"/>
        <v>0</v>
      </c>
      <c r="K50" s="23">
        <f t="shared" si="2"/>
        <v>0</v>
      </c>
      <c r="L50" s="23">
        <f t="shared" si="3"/>
        <v>0</v>
      </c>
    </row>
    <row r="51" spans="1:12" x14ac:dyDescent="0.25">
      <c r="A51" s="764" t="s">
        <v>684</v>
      </c>
      <c r="B51" s="717">
        <v>2216</v>
      </c>
      <c r="C51" s="713" t="s">
        <v>94</v>
      </c>
      <c r="D51" s="17">
        <v>4.29</v>
      </c>
      <c r="E51" s="19"/>
      <c r="F51" s="19"/>
      <c r="G51" s="19"/>
      <c r="H51" s="19"/>
      <c r="I51" s="23">
        <f t="shared" si="0"/>
        <v>0</v>
      </c>
      <c r="J51" s="23">
        <f t="shared" si="1"/>
        <v>0</v>
      </c>
      <c r="K51" s="23">
        <f t="shared" si="2"/>
        <v>0</v>
      </c>
      <c r="L51" s="23">
        <f t="shared" si="3"/>
        <v>0</v>
      </c>
    </row>
    <row r="52" spans="1:12" x14ac:dyDescent="0.25">
      <c r="A52" s="716">
        <v>7501002202179</v>
      </c>
      <c r="B52" s="719">
        <v>2179</v>
      </c>
      <c r="C52" s="714" t="s">
        <v>95</v>
      </c>
      <c r="D52" s="30">
        <v>1</v>
      </c>
      <c r="E52" s="19"/>
      <c r="F52" s="19"/>
      <c r="G52" s="19"/>
      <c r="H52" s="19"/>
      <c r="I52" s="23">
        <f t="shared" si="0"/>
        <v>0</v>
      </c>
      <c r="J52" s="23">
        <f t="shared" si="1"/>
        <v>0</v>
      </c>
      <c r="K52" s="23">
        <f t="shared" si="2"/>
        <v>0</v>
      </c>
      <c r="L52" s="23">
        <f t="shared" si="3"/>
        <v>0</v>
      </c>
    </row>
    <row r="53" spans="1:12" x14ac:dyDescent="0.25">
      <c r="A53" s="716">
        <v>7501002260520</v>
      </c>
      <c r="B53" s="719">
        <v>26052</v>
      </c>
      <c r="C53" s="714" t="s">
        <v>96</v>
      </c>
      <c r="D53" s="30">
        <v>1</v>
      </c>
      <c r="E53" s="19"/>
      <c r="F53" s="19"/>
      <c r="G53" s="19"/>
      <c r="H53" s="19">
        <v>10</v>
      </c>
      <c r="I53" s="23">
        <f t="shared" si="0"/>
        <v>0</v>
      </c>
      <c r="J53" s="23">
        <f t="shared" si="1"/>
        <v>0</v>
      </c>
      <c r="K53" s="23">
        <f t="shared" si="2"/>
        <v>0</v>
      </c>
      <c r="L53" s="23">
        <f t="shared" si="3"/>
        <v>10</v>
      </c>
    </row>
    <row r="54" spans="1:12" x14ac:dyDescent="0.25">
      <c r="A54" s="764" t="s">
        <v>685</v>
      </c>
      <c r="B54" s="717">
        <v>53254</v>
      </c>
      <c r="C54" s="713" t="s">
        <v>97</v>
      </c>
      <c r="D54" s="17">
        <v>2</v>
      </c>
      <c r="E54" s="19">
        <v>1</v>
      </c>
      <c r="F54" s="19">
        <v>2</v>
      </c>
      <c r="G54" s="19">
        <v>1</v>
      </c>
      <c r="H54" s="116"/>
      <c r="I54" s="23">
        <f t="shared" si="0"/>
        <v>2</v>
      </c>
      <c r="J54" s="23">
        <f t="shared" si="1"/>
        <v>4</v>
      </c>
      <c r="K54" s="23">
        <f t="shared" si="2"/>
        <v>2</v>
      </c>
      <c r="L54" s="23">
        <f t="shared" si="3"/>
        <v>0</v>
      </c>
    </row>
    <row r="55" spans="1:12" x14ac:dyDescent="0.25">
      <c r="A55" s="765" t="s">
        <v>686</v>
      </c>
      <c r="B55" s="719">
        <v>16046</v>
      </c>
      <c r="C55" s="714" t="s">
        <v>98</v>
      </c>
      <c r="D55" s="30">
        <v>2</v>
      </c>
      <c r="E55" s="19"/>
      <c r="F55" s="19">
        <v>1</v>
      </c>
      <c r="G55" s="19"/>
      <c r="H55" s="19">
        <v>5</v>
      </c>
      <c r="I55" s="23">
        <f t="shared" si="0"/>
        <v>0</v>
      </c>
      <c r="J55" s="23">
        <f t="shared" si="1"/>
        <v>2</v>
      </c>
      <c r="K55" s="23">
        <f t="shared" si="2"/>
        <v>0</v>
      </c>
      <c r="L55" s="23">
        <f t="shared" si="3"/>
        <v>10</v>
      </c>
    </row>
    <row r="56" spans="1:12" x14ac:dyDescent="0.25">
      <c r="A56" s="764" t="s">
        <v>687</v>
      </c>
      <c r="B56" s="717">
        <v>53285</v>
      </c>
      <c r="C56" s="713" t="s">
        <v>100</v>
      </c>
      <c r="D56" s="17">
        <v>3.33</v>
      </c>
      <c r="E56" s="19"/>
      <c r="F56" s="19"/>
      <c r="G56" s="19"/>
      <c r="H56" s="19"/>
      <c r="I56" s="23">
        <f t="shared" si="0"/>
        <v>0</v>
      </c>
      <c r="J56" s="23">
        <f t="shared" si="1"/>
        <v>0</v>
      </c>
      <c r="K56" s="23">
        <f t="shared" si="2"/>
        <v>0</v>
      </c>
      <c r="L56" s="23">
        <f t="shared" si="3"/>
        <v>0</v>
      </c>
    </row>
    <row r="57" spans="1:12" x14ac:dyDescent="0.25">
      <c r="A57" s="765" t="s">
        <v>688</v>
      </c>
      <c r="B57" s="719">
        <v>3251</v>
      </c>
      <c r="C57" s="714" t="s">
        <v>101</v>
      </c>
      <c r="D57" s="30">
        <v>3.3</v>
      </c>
      <c r="E57" s="28"/>
      <c r="F57" s="28">
        <v>3</v>
      </c>
      <c r="G57" s="28"/>
      <c r="H57" s="28">
        <v>12</v>
      </c>
      <c r="I57" s="23">
        <f t="shared" si="0"/>
        <v>0</v>
      </c>
      <c r="J57" s="23">
        <f t="shared" si="1"/>
        <v>9.8999999999999986</v>
      </c>
      <c r="K57" s="23">
        <f t="shared" si="2"/>
        <v>0</v>
      </c>
      <c r="L57" s="23">
        <f t="shared" si="3"/>
        <v>39.599999999999994</v>
      </c>
    </row>
    <row r="58" spans="1:12" x14ac:dyDescent="0.25">
      <c r="A58" s="712">
        <v>7501002202032</v>
      </c>
      <c r="B58" s="717">
        <v>2032</v>
      </c>
      <c r="C58" s="713" t="s">
        <v>102</v>
      </c>
      <c r="D58" s="17">
        <v>1</v>
      </c>
      <c r="E58" s="19"/>
      <c r="F58" s="19"/>
      <c r="G58" s="19"/>
      <c r="H58" s="19"/>
      <c r="I58" s="23">
        <f t="shared" si="0"/>
        <v>0</v>
      </c>
      <c r="J58" s="23">
        <f t="shared" si="1"/>
        <v>0</v>
      </c>
      <c r="K58" s="23">
        <f t="shared" si="2"/>
        <v>0</v>
      </c>
      <c r="L58" s="23">
        <f t="shared" si="3"/>
        <v>0</v>
      </c>
    </row>
    <row r="59" spans="1:12" x14ac:dyDescent="0.25">
      <c r="A59" s="712">
        <v>7501057740411</v>
      </c>
      <c r="B59" s="717">
        <v>40411</v>
      </c>
      <c r="C59" s="713" t="s">
        <v>103</v>
      </c>
      <c r="D59" s="17">
        <v>1</v>
      </c>
      <c r="E59" s="19"/>
      <c r="F59" s="19"/>
      <c r="G59" s="19"/>
      <c r="H59" s="19">
        <v>20</v>
      </c>
      <c r="I59" s="23">
        <f t="shared" si="0"/>
        <v>0</v>
      </c>
      <c r="J59" s="23">
        <f t="shared" si="1"/>
        <v>0</v>
      </c>
      <c r="K59" s="23">
        <f t="shared" si="2"/>
        <v>0</v>
      </c>
      <c r="L59" s="23">
        <f t="shared" si="3"/>
        <v>20</v>
      </c>
    </row>
    <row r="60" spans="1:12" x14ac:dyDescent="0.25">
      <c r="A60" s="712">
        <v>7501057740435</v>
      </c>
      <c r="B60" s="717">
        <v>40435</v>
      </c>
      <c r="C60" s="713" t="s">
        <v>104</v>
      </c>
      <c r="D60" s="17">
        <v>1</v>
      </c>
      <c r="E60" s="19"/>
      <c r="F60" s="19"/>
      <c r="G60" s="19"/>
      <c r="H60" s="19"/>
      <c r="I60" s="23">
        <f t="shared" si="0"/>
        <v>0</v>
      </c>
      <c r="J60" s="23">
        <f t="shared" si="1"/>
        <v>0</v>
      </c>
      <c r="K60" s="23">
        <f t="shared" si="2"/>
        <v>0</v>
      </c>
      <c r="L60" s="23">
        <f t="shared" si="3"/>
        <v>0</v>
      </c>
    </row>
    <row r="61" spans="1:12" x14ac:dyDescent="0.25">
      <c r="A61" s="764" t="s">
        <v>689</v>
      </c>
      <c r="B61" s="717" t="s">
        <v>105</v>
      </c>
      <c r="C61" s="713" t="s">
        <v>106</v>
      </c>
      <c r="D61" s="17">
        <v>4.41</v>
      </c>
      <c r="E61" s="19"/>
      <c r="F61" s="19">
        <v>1</v>
      </c>
      <c r="G61" s="19"/>
      <c r="H61" s="19"/>
      <c r="I61" s="23">
        <f t="shared" si="0"/>
        <v>0</v>
      </c>
      <c r="J61" s="23">
        <f t="shared" si="1"/>
        <v>4.41</v>
      </c>
      <c r="K61" s="23">
        <f t="shared" si="2"/>
        <v>0</v>
      </c>
      <c r="L61" s="23">
        <f t="shared" si="3"/>
        <v>0</v>
      </c>
    </row>
    <row r="62" spans="1:12" x14ac:dyDescent="0.25">
      <c r="A62" s="712">
        <v>7501057730207</v>
      </c>
      <c r="B62" s="717">
        <v>30207</v>
      </c>
      <c r="C62" s="713" t="s">
        <v>107</v>
      </c>
      <c r="D62" s="17">
        <v>1</v>
      </c>
      <c r="E62" s="19"/>
      <c r="F62" s="19"/>
      <c r="G62" s="19"/>
      <c r="H62" s="142">
        <v>10</v>
      </c>
      <c r="I62" s="23">
        <f t="shared" si="0"/>
        <v>0</v>
      </c>
      <c r="J62" s="23">
        <f t="shared" si="1"/>
        <v>0</v>
      </c>
      <c r="K62" s="23">
        <f t="shared" si="2"/>
        <v>0</v>
      </c>
      <c r="L62" s="23">
        <f t="shared" si="3"/>
        <v>10</v>
      </c>
    </row>
    <row r="63" spans="1:12" x14ac:dyDescent="0.25">
      <c r="A63" s="764" t="s">
        <v>690</v>
      </c>
      <c r="B63" s="717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23">
        <f t="shared" si="0"/>
        <v>0</v>
      </c>
      <c r="J63" s="23">
        <f t="shared" si="1"/>
        <v>0</v>
      </c>
      <c r="K63" s="23">
        <f t="shared" si="2"/>
        <v>0</v>
      </c>
      <c r="L63" s="23">
        <f t="shared" si="3"/>
        <v>0</v>
      </c>
    </row>
    <row r="64" spans="1:12" x14ac:dyDescent="0.25">
      <c r="A64" s="712">
        <v>7501147512133</v>
      </c>
      <c r="B64" s="717" t="s">
        <v>110</v>
      </c>
      <c r="C64" s="713" t="s">
        <v>111</v>
      </c>
      <c r="D64" s="17">
        <v>1</v>
      </c>
      <c r="E64" s="19">
        <v>10</v>
      </c>
      <c r="F64" s="19">
        <v>25</v>
      </c>
      <c r="G64" s="19">
        <v>10</v>
      </c>
      <c r="H64" s="19"/>
      <c r="I64" s="23">
        <f t="shared" si="0"/>
        <v>10</v>
      </c>
      <c r="J64" s="23">
        <f t="shared" si="1"/>
        <v>25</v>
      </c>
      <c r="K64" s="23">
        <f t="shared" si="2"/>
        <v>10</v>
      </c>
      <c r="L64" s="23">
        <f t="shared" si="3"/>
        <v>0</v>
      </c>
    </row>
    <row r="65" spans="1:12" x14ac:dyDescent="0.25">
      <c r="A65" s="716">
        <v>7501325703223</v>
      </c>
      <c r="B65" s="719">
        <v>53223</v>
      </c>
      <c r="C65" s="714" t="s">
        <v>113</v>
      </c>
      <c r="D65" s="30">
        <v>1</v>
      </c>
      <c r="E65" s="19"/>
      <c r="F65" s="19"/>
      <c r="G65" s="19"/>
      <c r="H65" s="19"/>
      <c r="I65" s="23">
        <f t="shared" si="0"/>
        <v>0</v>
      </c>
      <c r="J65" s="23">
        <f t="shared" si="1"/>
        <v>0</v>
      </c>
      <c r="K65" s="23">
        <f t="shared" si="2"/>
        <v>0</v>
      </c>
      <c r="L65" s="23">
        <f t="shared" si="3"/>
        <v>0</v>
      </c>
    </row>
    <row r="66" spans="1:12" x14ac:dyDescent="0.25">
      <c r="A66" s="716">
        <v>7501002260452</v>
      </c>
      <c r="B66" s="719">
        <v>26045</v>
      </c>
      <c r="C66" s="714" t="s">
        <v>114</v>
      </c>
      <c r="D66" s="30">
        <v>1</v>
      </c>
      <c r="E66" s="19"/>
      <c r="F66" s="19"/>
      <c r="G66" s="19"/>
      <c r="H66" s="19"/>
      <c r="I66" s="23">
        <f t="shared" si="0"/>
        <v>0</v>
      </c>
      <c r="J66" s="23">
        <f t="shared" si="1"/>
        <v>0</v>
      </c>
      <c r="K66" s="23">
        <f t="shared" si="2"/>
        <v>0</v>
      </c>
      <c r="L66" s="23">
        <f t="shared" si="3"/>
        <v>0</v>
      </c>
    </row>
    <row r="67" spans="1:12" x14ac:dyDescent="0.25">
      <c r="A67" s="712">
        <v>7501147519248</v>
      </c>
      <c r="B67" s="717" t="s">
        <v>116</v>
      </c>
      <c r="C67" s="714" t="s">
        <v>117</v>
      </c>
      <c r="D67" s="25">
        <v>1</v>
      </c>
      <c r="E67" s="19">
        <v>40</v>
      </c>
      <c r="F67" s="19">
        <v>30</v>
      </c>
      <c r="G67" s="19"/>
      <c r="H67" s="19">
        <v>25</v>
      </c>
      <c r="I67" s="23">
        <f t="shared" si="0"/>
        <v>40</v>
      </c>
      <c r="J67" s="23">
        <f t="shared" si="1"/>
        <v>30</v>
      </c>
      <c r="K67" s="23">
        <f t="shared" si="2"/>
        <v>0</v>
      </c>
      <c r="L67" s="23">
        <f t="shared" si="3"/>
        <v>25</v>
      </c>
    </row>
    <row r="68" spans="1:12" x14ac:dyDescent="0.25">
      <c r="A68" s="712">
        <v>7501147510993</v>
      </c>
      <c r="B68" s="717" t="s">
        <v>118</v>
      </c>
      <c r="C68" s="714" t="s">
        <v>119</v>
      </c>
      <c r="D68" s="25">
        <v>1</v>
      </c>
      <c r="E68" s="21">
        <v>30</v>
      </c>
      <c r="F68" s="21">
        <v>50</v>
      </c>
      <c r="G68" s="21">
        <v>20</v>
      </c>
      <c r="H68" s="21">
        <v>10</v>
      </c>
      <c r="I68" s="23">
        <f t="shared" si="0"/>
        <v>30</v>
      </c>
      <c r="J68" s="23">
        <f t="shared" si="1"/>
        <v>50</v>
      </c>
      <c r="K68" s="23">
        <f t="shared" si="2"/>
        <v>20</v>
      </c>
      <c r="L68" s="23">
        <f t="shared" si="3"/>
        <v>10</v>
      </c>
    </row>
    <row r="69" spans="1:12" x14ac:dyDescent="0.25">
      <c r="A69" s="712">
        <v>7501147519460</v>
      </c>
      <c r="B69" s="717" t="s">
        <v>120</v>
      </c>
      <c r="C69" s="714" t="s">
        <v>121</v>
      </c>
      <c r="D69" s="25">
        <v>1</v>
      </c>
      <c r="E69" s="19"/>
      <c r="F69" s="19"/>
      <c r="G69" s="19"/>
      <c r="H69" s="19">
        <v>20</v>
      </c>
      <c r="I69" s="23">
        <f t="shared" si="0"/>
        <v>0</v>
      </c>
      <c r="J69" s="23">
        <f t="shared" si="1"/>
        <v>0</v>
      </c>
      <c r="K69" s="23">
        <f t="shared" si="2"/>
        <v>0</v>
      </c>
      <c r="L69" s="23">
        <f t="shared" si="3"/>
        <v>20</v>
      </c>
    </row>
    <row r="70" spans="1:12" x14ac:dyDescent="0.25">
      <c r="A70" s="764" t="s">
        <v>691</v>
      </c>
      <c r="B70" s="717">
        <v>53315</v>
      </c>
      <c r="C70" s="714" t="s">
        <v>122</v>
      </c>
      <c r="D70" s="25">
        <v>3.2</v>
      </c>
      <c r="E70" s="19"/>
      <c r="F70" s="19">
        <v>10</v>
      </c>
      <c r="G70" s="19"/>
      <c r="H70" s="19">
        <v>5</v>
      </c>
      <c r="I70" s="23">
        <f t="shared" si="0"/>
        <v>0</v>
      </c>
      <c r="J70" s="23">
        <f t="shared" si="1"/>
        <v>32</v>
      </c>
      <c r="K70" s="23">
        <f t="shared" si="2"/>
        <v>0</v>
      </c>
      <c r="L70" s="23">
        <f t="shared" si="3"/>
        <v>16</v>
      </c>
    </row>
    <row r="71" spans="1:12" x14ac:dyDescent="0.25">
      <c r="A71" s="712">
        <v>7501325703346</v>
      </c>
      <c r="B71" s="717">
        <v>53346</v>
      </c>
      <c r="C71" s="714" t="s">
        <v>123</v>
      </c>
      <c r="D71" s="25">
        <v>1</v>
      </c>
      <c r="E71" s="19"/>
      <c r="F71" s="19">
        <v>22</v>
      </c>
      <c r="G71" s="19">
        <v>24</v>
      </c>
      <c r="H71" s="19"/>
      <c r="I71" s="23">
        <f t="shared" si="0"/>
        <v>0</v>
      </c>
      <c r="J71" s="23">
        <f t="shared" si="1"/>
        <v>22</v>
      </c>
      <c r="K71" s="23">
        <f t="shared" si="2"/>
        <v>24</v>
      </c>
      <c r="L71" s="23">
        <f t="shared" si="3"/>
        <v>0</v>
      </c>
    </row>
    <row r="72" spans="1:12" x14ac:dyDescent="0.25">
      <c r="A72" s="712">
        <v>7501147511204</v>
      </c>
      <c r="B72" s="717" t="s">
        <v>124</v>
      </c>
      <c r="C72" s="714" t="s">
        <v>125</v>
      </c>
      <c r="D72" s="25">
        <v>1</v>
      </c>
      <c r="E72" s="19">
        <v>100</v>
      </c>
      <c r="F72" s="19">
        <v>50</v>
      </c>
      <c r="G72" s="19">
        <v>80</v>
      </c>
      <c r="H72" s="19">
        <v>40</v>
      </c>
      <c r="I72" s="23">
        <f t="shared" si="0"/>
        <v>100</v>
      </c>
      <c r="J72" s="23">
        <f t="shared" si="1"/>
        <v>50</v>
      </c>
      <c r="K72" s="23">
        <f t="shared" si="2"/>
        <v>80</v>
      </c>
      <c r="L72" s="23">
        <f t="shared" si="3"/>
        <v>40</v>
      </c>
    </row>
    <row r="73" spans="1:12" x14ac:dyDescent="0.25">
      <c r="A73" s="712">
        <v>7501057720253</v>
      </c>
      <c r="B73" s="717">
        <v>20253</v>
      </c>
      <c r="C73" s="714" t="s">
        <v>128</v>
      </c>
      <c r="D73" s="25">
        <v>1</v>
      </c>
      <c r="E73" s="19">
        <v>10</v>
      </c>
      <c r="F73" s="19"/>
      <c r="G73" s="19">
        <v>5</v>
      </c>
      <c r="H73" s="19">
        <v>10</v>
      </c>
      <c r="I73" s="23">
        <f t="shared" ref="I73:I89" si="4">E73*D73</f>
        <v>10</v>
      </c>
      <c r="J73" s="23">
        <f t="shared" ref="J73:J89" si="5">F73*D73</f>
        <v>0</v>
      </c>
      <c r="K73" s="23">
        <f t="shared" ref="K73:K89" si="6">G73*D73</f>
        <v>5</v>
      </c>
      <c r="L73" s="23">
        <f t="shared" ref="L73:L89" si="7">H73*D73</f>
        <v>10</v>
      </c>
    </row>
    <row r="74" spans="1:12" x14ac:dyDescent="0.25">
      <c r="A74" s="764" t="s">
        <v>692</v>
      </c>
      <c r="B74" s="717">
        <v>53483</v>
      </c>
      <c r="C74" s="714" t="s">
        <v>129</v>
      </c>
      <c r="D74" s="25">
        <v>1.6</v>
      </c>
      <c r="E74" s="19">
        <v>150</v>
      </c>
      <c r="F74" s="19">
        <v>80</v>
      </c>
      <c r="G74" s="19">
        <v>100</v>
      </c>
      <c r="H74" s="19">
        <v>100</v>
      </c>
      <c r="I74" s="23">
        <f t="shared" si="4"/>
        <v>240</v>
      </c>
      <c r="J74" s="23">
        <f t="shared" si="5"/>
        <v>128</v>
      </c>
      <c r="K74" s="23">
        <f t="shared" si="6"/>
        <v>160</v>
      </c>
      <c r="L74" s="23">
        <f t="shared" si="7"/>
        <v>160</v>
      </c>
    </row>
    <row r="75" spans="1:12" x14ac:dyDescent="0.25">
      <c r="A75" s="764" t="s">
        <v>693</v>
      </c>
      <c r="B75" s="717" t="s">
        <v>130</v>
      </c>
      <c r="C75" s="714" t="s">
        <v>131</v>
      </c>
      <c r="D75" s="25">
        <v>1</v>
      </c>
      <c r="E75" s="19">
        <v>4</v>
      </c>
      <c r="F75" s="19"/>
      <c r="G75" s="19"/>
      <c r="H75" s="19"/>
      <c r="I75" s="23">
        <f t="shared" si="4"/>
        <v>4</v>
      </c>
      <c r="J75" s="23">
        <f t="shared" si="5"/>
        <v>0</v>
      </c>
      <c r="K75" s="23">
        <f t="shared" si="6"/>
        <v>0</v>
      </c>
      <c r="L75" s="23">
        <f t="shared" si="7"/>
        <v>0</v>
      </c>
    </row>
    <row r="76" spans="1:12" x14ac:dyDescent="0.25">
      <c r="A76" s="712">
        <v>7501002202292</v>
      </c>
      <c r="B76" s="762">
        <v>2261</v>
      </c>
      <c r="C76" s="722" t="s">
        <v>132</v>
      </c>
      <c r="D76" s="25">
        <v>1</v>
      </c>
      <c r="E76" s="38"/>
      <c r="F76" s="38"/>
      <c r="G76" s="486"/>
      <c r="H76" s="486">
        <v>10</v>
      </c>
      <c r="I76" s="23">
        <f t="shared" si="4"/>
        <v>0</v>
      </c>
      <c r="J76" s="23">
        <f t="shared" si="5"/>
        <v>0</v>
      </c>
      <c r="K76" s="23">
        <f t="shared" si="6"/>
        <v>0</v>
      </c>
      <c r="L76" s="23">
        <f t="shared" si="7"/>
        <v>10</v>
      </c>
    </row>
    <row r="77" spans="1:12" x14ac:dyDescent="0.25">
      <c r="A77" s="712">
        <v>7501002202285</v>
      </c>
      <c r="B77" s="762">
        <v>2285</v>
      </c>
      <c r="C77" s="722" t="s">
        <v>133</v>
      </c>
      <c r="D77" s="25">
        <v>1</v>
      </c>
      <c r="E77" s="19">
        <v>5</v>
      </c>
      <c r="F77" s="19"/>
      <c r="G77" s="19">
        <v>5</v>
      </c>
      <c r="H77" s="19">
        <v>15</v>
      </c>
      <c r="I77" s="23">
        <f t="shared" si="4"/>
        <v>5</v>
      </c>
      <c r="J77" s="23">
        <f t="shared" si="5"/>
        <v>0</v>
      </c>
      <c r="K77" s="23">
        <f t="shared" si="6"/>
        <v>5</v>
      </c>
      <c r="L77" s="23">
        <f t="shared" si="7"/>
        <v>15</v>
      </c>
    </row>
    <row r="78" spans="1:12" x14ac:dyDescent="0.25">
      <c r="A78" s="764" t="s">
        <v>694</v>
      </c>
      <c r="B78" s="762">
        <v>10803</v>
      </c>
      <c r="C78" s="722" t="s">
        <v>46</v>
      </c>
      <c r="D78" s="23">
        <v>2.5</v>
      </c>
      <c r="E78" s="19"/>
      <c r="F78" s="19"/>
      <c r="G78" s="19"/>
      <c r="H78" s="19"/>
      <c r="I78" s="23">
        <f t="shared" si="4"/>
        <v>0</v>
      </c>
      <c r="J78" s="23">
        <f t="shared" si="5"/>
        <v>0</v>
      </c>
      <c r="K78" s="23">
        <f t="shared" si="6"/>
        <v>0</v>
      </c>
      <c r="L78" s="23">
        <f t="shared" si="7"/>
        <v>0</v>
      </c>
    </row>
    <row r="79" spans="1:12" x14ac:dyDescent="0.25">
      <c r="A79" s="764" t="s">
        <v>695</v>
      </c>
      <c r="B79" s="762">
        <v>20451</v>
      </c>
      <c r="C79" s="722" t="s">
        <v>134</v>
      </c>
      <c r="D79" s="23">
        <v>2.16</v>
      </c>
      <c r="E79" s="21"/>
      <c r="F79" s="21"/>
      <c r="G79" s="21">
        <v>10</v>
      </c>
      <c r="H79" s="21">
        <v>10</v>
      </c>
      <c r="I79" s="23">
        <f t="shared" si="4"/>
        <v>0</v>
      </c>
      <c r="J79" s="23">
        <f t="shared" si="5"/>
        <v>0</v>
      </c>
      <c r="K79" s="23">
        <f t="shared" si="6"/>
        <v>21.6</v>
      </c>
      <c r="L79" s="23">
        <f t="shared" si="7"/>
        <v>21.6</v>
      </c>
    </row>
    <row r="80" spans="1:12" x14ac:dyDescent="0.25">
      <c r="A80" s="764" t="s">
        <v>696</v>
      </c>
      <c r="B80" s="762" t="s">
        <v>135</v>
      </c>
      <c r="C80" s="722" t="s">
        <v>136</v>
      </c>
      <c r="D80" s="23">
        <v>5</v>
      </c>
      <c r="E80" s="21"/>
      <c r="F80" s="21"/>
      <c r="G80" s="21"/>
      <c r="H80" s="21"/>
      <c r="I80" s="23">
        <f t="shared" si="4"/>
        <v>0</v>
      </c>
      <c r="J80" s="23">
        <f t="shared" si="5"/>
        <v>0</v>
      </c>
      <c r="K80" s="23">
        <f t="shared" si="6"/>
        <v>0</v>
      </c>
      <c r="L80" s="23">
        <f t="shared" si="7"/>
        <v>0</v>
      </c>
    </row>
    <row r="81" spans="1:12" x14ac:dyDescent="0.25">
      <c r="A81" s="723" t="s">
        <v>156</v>
      </c>
      <c r="B81" s="762" t="s">
        <v>157</v>
      </c>
      <c r="C81" s="722" t="s">
        <v>158</v>
      </c>
      <c r="D81" s="23">
        <v>1</v>
      </c>
      <c r="E81" s="19"/>
      <c r="F81" s="19"/>
      <c r="G81" s="19"/>
      <c r="H81" s="19"/>
      <c r="I81" s="23">
        <f t="shared" si="4"/>
        <v>0</v>
      </c>
      <c r="J81" s="23">
        <f t="shared" si="5"/>
        <v>0</v>
      </c>
      <c r="K81" s="23">
        <f t="shared" si="6"/>
        <v>0</v>
      </c>
      <c r="L81" s="23">
        <f t="shared" si="7"/>
        <v>0</v>
      </c>
    </row>
    <row r="82" spans="1:12" x14ac:dyDescent="0.25">
      <c r="A82" s="712">
        <v>7501147523023</v>
      </c>
      <c r="B82" s="762" t="s">
        <v>171</v>
      </c>
      <c r="C82" s="722" t="s">
        <v>172</v>
      </c>
      <c r="D82" s="23">
        <v>1</v>
      </c>
      <c r="E82" s="21">
        <v>10</v>
      </c>
      <c r="F82" s="21"/>
      <c r="G82" s="21"/>
      <c r="H82" s="21">
        <v>7</v>
      </c>
      <c r="I82" s="23">
        <f t="shared" si="4"/>
        <v>10</v>
      </c>
      <c r="J82" s="23">
        <f t="shared" si="5"/>
        <v>0</v>
      </c>
      <c r="K82" s="23">
        <f t="shared" si="6"/>
        <v>0</v>
      </c>
      <c r="L82" s="23">
        <f t="shared" si="7"/>
        <v>7</v>
      </c>
    </row>
    <row r="83" spans="1:12" x14ac:dyDescent="0.25">
      <c r="A83" s="764" t="s">
        <v>698</v>
      </c>
      <c r="B83" s="762">
        <v>1462</v>
      </c>
      <c r="C83" s="722" t="s">
        <v>223</v>
      </c>
      <c r="D83" s="23">
        <v>2</v>
      </c>
      <c r="E83" s="21">
        <v>2</v>
      </c>
      <c r="F83" s="21">
        <v>1</v>
      </c>
      <c r="G83" s="21"/>
      <c r="H83" s="21"/>
      <c r="I83" s="23">
        <f t="shared" si="4"/>
        <v>4</v>
      </c>
      <c r="J83" s="23">
        <f t="shared" si="5"/>
        <v>2</v>
      </c>
      <c r="K83" s="23">
        <f t="shared" si="6"/>
        <v>0</v>
      </c>
      <c r="L83" s="23">
        <f t="shared" si="7"/>
        <v>0</v>
      </c>
    </row>
    <row r="84" spans="1:12" x14ac:dyDescent="0.25">
      <c r="A84" s="766" t="s">
        <v>697</v>
      </c>
      <c r="B84" s="725"/>
      <c r="C84" s="726" t="s">
        <v>231</v>
      </c>
      <c r="D84" s="23"/>
      <c r="E84" s="243"/>
      <c r="F84" s="243"/>
      <c r="G84" s="243"/>
      <c r="H84" s="243"/>
      <c r="I84" s="23">
        <f t="shared" si="4"/>
        <v>0</v>
      </c>
      <c r="J84" s="23">
        <f t="shared" si="5"/>
        <v>0</v>
      </c>
      <c r="K84" s="23">
        <f t="shared" si="6"/>
        <v>0</v>
      </c>
      <c r="L84" s="23">
        <f t="shared" si="7"/>
        <v>0</v>
      </c>
    </row>
    <row r="85" spans="1:12" x14ac:dyDescent="0.25">
      <c r="A85" s="764" t="s">
        <v>699</v>
      </c>
      <c r="B85" s="762" t="s">
        <v>319</v>
      </c>
      <c r="C85" s="722" t="s">
        <v>320</v>
      </c>
      <c r="D85" s="23">
        <v>3.25</v>
      </c>
      <c r="E85" s="19"/>
      <c r="F85" s="19"/>
      <c r="G85" s="19"/>
      <c r="H85" s="19"/>
      <c r="I85" s="23">
        <f t="shared" si="4"/>
        <v>0</v>
      </c>
      <c r="J85" s="23">
        <f t="shared" si="5"/>
        <v>0</v>
      </c>
      <c r="K85" s="23">
        <f t="shared" si="6"/>
        <v>0</v>
      </c>
      <c r="L85" s="23">
        <f t="shared" si="7"/>
        <v>0</v>
      </c>
    </row>
    <row r="86" spans="1:12" x14ac:dyDescent="0.25">
      <c r="A86" s="764" t="s">
        <v>700</v>
      </c>
      <c r="B86" s="763">
        <v>10896</v>
      </c>
      <c r="C86" s="728" t="s">
        <v>321</v>
      </c>
      <c r="D86" s="23">
        <v>3</v>
      </c>
      <c r="E86" s="19"/>
      <c r="F86" s="19"/>
      <c r="G86" s="19">
        <v>1</v>
      </c>
      <c r="H86" s="19">
        <v>1</v>
      </c>
      <c r="I86" s="23">
        <f t="shared" si="4"/>
        <v>0</v>
      </c>
      <c r="J86" s="23">
        <f t="shared" si="5"/>
        <v>0</v>
      </c>
      <c r="K86" s="23">
        <f t="shared" si="6"/>
        <v>3</v>
      </c>
      <c r="L86" s="23">
        <f t="shared" si="7"/>
        <v>3</v>
      </c>
    </row>
    <row r="87" spans="1:12" x14ac:dyDescent="0.25">
      <c r="A87" s="723" t="s">
        <v>377</v>
      </c>
      <c r="B87" s="762">
        <v>2308</v>
      </c>
      <c r="C87" s="722" t="s">
        <v>378</v>
      </c>
      <c r="D87" s="23">
        <v>1.5</v>
      </c>
      <c r="E87" s="38"/>
      <c r="F87" s="38">
        <v>12</v>
      </c>
      <c r="G87" s="38"/>
      <c r="H87" s="38">
        <v>60</v>
      </c>
      <c r="I87" s="23">
        <f t="shared" si="4"/>
        <v>0</v>
      </c>
      <c r="J87" s="23">
        <f t="shared" si="5"/>
        <v>18</v>
      </c>
      <c r="K87" s="23">
        <f t="shared" si="6"/>
        <v>0</v>
      </c>
      <c r="L87" s="23">
        <f t="shared" si="7"/>
        <v>90</v>
      </c>
    </row>
    <row r="88" spans="1:12" x14ac:dyDescent="0.25">
      <c r="A88" s="723" t="s">
        <v>379</v>
      </c>
      <c r="B88" s="762">
        <v>3442</v>
      </c>
      <c r="C88" s="722" t="s">
        <v>402</v>
      </c>
      <c r="D88" s="23">
        <v>1.7</v>
      </c>
      <c r="E88" s="19">
        <v>8</v>
      </c>
      <c r="F88" s="19">
        <v>16</v>
      </c>
      <c r="G88" s="19">
        <v>16</v>
      </c>
      <c r="H88" s="19">
        <v>8</v>
      </c>
      <c r="I88" s="23">
        <f t="shared" si="4"/>
        <v>13.6</v>
      </c>
      <c r="J88" s="23">
        <f t="shared" si="5"/>
        <v>27.2</v>
      </c>
      <c r="K88" s="23">
        <f t="shared" si="6"/>
        <v>27.2</v>
      </c>
      <c r="L88" s="23">
        <f t="shared" si="7"/>
        <v>13.6</v>
      </c>
    </row>
    <row r="89" spans="1:12" x14ac:dyDescent="0.25">
      <c r="A89" s="723" t="s">
        <v>381</v>
      </c>
      <c r="B89" s="762">
        <v>25055</v>
      </c>
      <c r="C89" s="722" t="s">
        <v>401</v>
      </c>
      <c r="D89" s="23">
        <v>1.7</v>
      </c>
      <c r="E89" s="19">
        <v>8</v>
      </c>
      <c r="F89" s="19">
        <v>12</v>
      </c>
      <c r="G89" s="19"/>
      <c r="H89" s="19">
        <v>6</v>
      </c>
      <c r="I89" s="23">
        <f t="shared" si="4"/>
        <v>13.6</v>
      </c>
      <c r="J89" s="23">
        <f t="shared" si="5"/>
        <v>20.399999999999999</v>
      </c>
      <c r="K89" s="23">
        <f t="shared" si="6"/>
        <v>0</v>
      </c>
      <c r="L89" s="23">
        <f t="shared" si="7"/>
        <v>10.199999999999999</v>
      </c>
    </row>
  </sheetData>
  <autoFilter ref="A7:L7"/>
  <mergeCells count="7">
    <mergeCell ref="A1:H1"/>
    <mergeCell ref="A2:C2"/>
    <mergeCell ref="A3:C3"/>
    <mergeCell ref="A5:A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topLeftCell="A67" zoomScale="120" zoomScaleNormal="120" workbookViewId="0">
      <selection activeCell="I7" sqref="I7:L7"/>
    </sheetView>
  </sheetViews>
  <sheetFormatPr baseColWidth="10" defaultRowHeight="15" x14ac:dyDescent="0.25"/>
  <cols>
    <col min="1" max="1" width="15.5703125" bestFit="1" customWidth="1"/>
    <col min="2" max="2" width="8.7109375" style="1" customWidth="1"/>
    <col min="3" max="3" width="43.140625" bestFit="1" customWidth="1"/>
    <col min="4" max="4" width="6.28515625" customWidth="1"/>
    <col min="5" max="5" width="6.42578125" customWidth="1"/>
    <col min="6" max="6" width="7.7109375" customWidth="1"/>
    <col min="7" max="7" width="6.7109375" customWidth="1"/>
    <col min="8" max="8" width="7.7109375" customWidth="1"/>
    <col min="9" max="12" width="5.8554687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654</v>
      </c>
      <c r="B2" s="855"/>
      <c r="C2" s="855"/>
      <c r="D2" s="758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58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56" t="s">
        <v>2</v>
      </c>
      <c r="B5" s="759"/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57"/>
      <c r="B6" s="760"/>
      <c r="C6" s="859"/>
      <c r="D6" s="859"/>
      <c r="E6" s="757" t="s">
        <v>6</v>
      </c>
      <c r="F6" s="757" t="s">
        <v>7</v>
      </c>
      <c r="G6" s="757" t="s">
        <v>8</v>
      </c>
      <c r="H6" s="761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1">
        <v>1</v>
      </c>
      <c r="J7" s="761">
        <v>2</v>
      </c>
      <c r="K7" s="761">
        <v>3</v>
      </c>
      <c r="L7" s="761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>
        <v>20</v>
      </c>
      <c r="G8" s="19"/>
      <c r="H8" s="19"/>
      <c r="I8" s="767">
        <f>D8*E8</f>
        <v>0</v>
      </c>
      <c r="J8" s="767">
        <f>D8*F8</f>
        <v>20</v>
      </c>
      <c r="K8" s="767">
        <f>D8*G8</f>
        <v>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10</v>
      </c>
      <c r="G9" s="19"/>
      <c r="H9" s="19">
        <v>10</v>
      </c>
      <c r="I9" s="767">
        <f t="shared" ref="I9:I72" si="0">D9*E9</f>
        <v>84</v>
      </c>
      <c r="J9" s="767">
        <f t="shared" ref="J9:J72" si="1">D9*F9</f>
        <v>42</v>
      </c>
      <c r="K9" s="767">
        <f t="shared" ref="K9:K72" si="2">D9*G9</f>
        <v>0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>
        <v>20</v>
      </c>
      <c r="G10" s="19">
        <v>30</v>
      </c>
      <c r="H10" s="19">
        <v>10</v>
      </c>
      <c r="I10" s="767">
        <f t="shared" si="0"/>
        <v>10</v>
      </c>
      <c r="J10" s="767">
        <f t="shared" si="1"/>
        <v>20</v>
      </c>
      <c r="K10" s="767">
        <f t="shared" si="2"/>
        <v>30</v>
      </c>
      <c r="L10" s="767">
        <f t="shared" si="3"/>
        <v>10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20</v>
      </c>
      <c r="F11" s="21"/>
      <c r="G11" s="21"/>
      <c r="H11" s="21"/>
      <c r="I11" s="767">
        <f t="shared" si="0"/>
        <v>50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>
        <v>5</v>
      </c>
      <c r="H13" s="19"/>
      <c r="I13" s="767">
        <f t="shared" si="0"/>
        <v>0</v>
      </c>
      <c r="J13" s="767">
        <f t="shared" si="1"/>
        <v>0</v>
      </c>
      <c r="K13" s="767">
        <f t="shared" si="2"/>
        <v>12.5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>
        <v>10</v>
      </c>
      <c r="G14" s="19">
        <v>8</v>
      </c>
      <c r="H14" s="19"/>
      <c r="I14" s="767">
        <f t="shared" si="0"/>
        <v>50.099999999999994</v>
      </c>
      <c r="J14" s="767">
        <f t="shared" si="1"/>
        <v>50.099999999999994</v>
      </c>
      <c r="K14" s="767">
        <f t="shared" si="2"/>
        <v>40.08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20</v>
      </c>
      <c r="F16" s="21"/>
      <c r="G16" s="21"/>
      <c r="H16" s="21"/>
      <c r="I16" s="767">
        <f t="shared" si="0"/>
        <v>90.199999999999989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15</v>
      </c>
      <c r="F20" s="19"/>
      <c r="G20" s="19"/>
      <c r="H20" s="19"/>
      <c r="I20" s="767">
        <f t="shared" si="0"/>
        <v>15</v>
      </c>
      <c r="J20" s="767">
        <f t="shared" si="1"/>
        <v>0</v>
      </c>
      <c r="K20" s="767">
        <f t="shared" si="2"/>
        <v>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>
        <v>20</v>
      </c>
      <c r="G21" s="19"/>
      <c r="H21" s="19"/>
      <c r="I21" s="767">
        <f t="shared" si="0"/>
        <v>0</v>
      </c>
      <c r="J21" s="767">
        <f t="shared" si="1"/>
        <v>82.6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/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>
        <v>20</v>
      </c>
      <c r="H26" s="19"/>
      <c r="I26" s="767">
        <f t="shared" si="0"/>
        <v>0</v>
      </c>
      <c r="J26" s="767">
        <f t="shared" si="1"/>
        <v>0</v>
      </c>
      <c r="K26" s="767">
        <f t="shared" si="2"/>
        <v>20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>
        <v>5</v>
      </c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5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2</v>
      </c>
      <c r="F28" s="19"/>
      <c r="G28" s="19"/>
      <c r="H28" s="19"/>
      <c r="I28" s="767">
        <f t="shared" si="0"/>
        <v>6.82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>
        <v>1</v>
      </c>
      <c r="H30" s="19"/>
      <c r="I30" s="767">
        <f t="shared" si="0"/>
        <v>0</v>
      </c>
      <c r="J30" s="767">
        <f t="shared" si="1"/>
        <v>0</v>
      </c>
      <c r="K30" s="767">
        <f t="shared" si="2"/>
        <v>2.21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7</v>
      </c>
      <c r="F31" s="19"/>
      <c r="G31" s="19"/>
      <c r="H31" s="19">
        <v>10</v>
      </c>
      <c r="I31" s="767">
        <f t="shared" si="0"/>
        <v>7</v>
      </c>
      <c r="J31" s="767">
        <f t="shared" si="1"/>
        <v>0</v>
      </c>
      <c r="K31" s="767">
        <f t="shared" si="2"/>
        <v>0</v>
      </c>
      <c r="L31" s="767">
        <f t="shared" si="3"/>
        <v>10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>
        <v>20</v>
      </c>
      <c r="G32" s="21"/>
      <c r="H32" s="21"/>
      <c r="I32" s="767">
        <f t="shared" si="0"/>
        <v>0</v>
      </c>
      <c r="J32" s="767">
        <f t="shared" si="1"/>
        <v>44.6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/>
      <c r="G33" s="19">
        <v>5</v>
      </c>
      <c r="H33" s="19"/>
      <c r="I33" s="767">
        <f t="shared" si="0"/>
        <v>0</v>
      </c>
      <c r="J33" s="767">
        <f t="shared" si="1"/>
        <v>0</v>
      </c>
      <c r="K33" s="767">
        <f t="shared" si="2"/>
        <v>5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30</v>
      </c>
      <c r="F34" s="19"/>
      <c r="G34" s="19">
        <v>10</v>
      </c>
      <c r="H34" s="19"/>
      <c r="I34" s="767">
        <f t="shared" si="0"/>
        <v>60.899999999999991</v>
      </c>
      <c r="J34" s="767">
        <f t="shared" si="1"/>
        <v>0</v>
      </c>
      <c r="K34" s="767">
        <f t="shared" si="2"/>
        <v>20.299999999999997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2</v>
      </c>
      <c r="F35" s="19"/>
      <c r="G35" s="19"/>
      <c r="H35" s="19"/>
      <c r="I35" s="767">
        <f t="shared" si="0"/>
        <v>4.08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/>
      <c r="F36" s="19"/>
      <c r="G36" s="19"/>
      <c r="H36" s="19">
        <v>15</v>
      </c>
      <c r="I36" s="767">
        <f t="shared" si="0"/>
        <v>0</v>
      </c>
      <c r="J36" s="767">
        <f t="shared" si="1"/>
        <v>0</v>
      </c>
      <c r="K36" s="767">
        <f t="shared" si="2"/>
        <v>0</v>
      </c>
      <c r="L36" s="767">
        <f t="shared" si="3"/>
        <v>36.450000000000003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/>
      <c r="I37" s="767">
        <f t="shared" si="0"/>
        <v>0</v>
      </c>
      <c r="J37" s="767">
        <f t="shared" si="1"/>
        <v>0</v>
      </c>
      <c r="K37" s="767">
        <f t="shared" si="2"/>
        <v>0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/>
      <c r="G38" s="19"/>
      <c r="H38" s="19">
        <v>10</v>
      </c>
      <c r="I38" s="767">
        <f t="shared" si="0"/>
        <v>22</v>
      </c>
      <c r="J38" s="767">
        <f t="shared" si="1"/>
        <v>0</v>
      </c>
      <c r="K38" s="767">
        <f t="shared" si="2"/>
        <v>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22</v>
      </c>
      <c r="F39" s="21"/>
      <c r="G39" s="21"/>
      <c r="H39" s="21">
        <v>10</v>
      </c>
      <c r="I39" s="767">
        <f t="shared" si="0"/>
        <v>22</v>
      </c>
      <c r="J39" s="767">
        <f t="shared" si="1"/>
        <v>0</v>
      </c>
      <c r="K39" s="767">
        <f t="shared" si="2"/>
        <v>0</v>
      </c>
      <c r="L39" s="767">
        <f t="shared" si="3"/>
        <v>10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0</v>
      </c>
      <c r="F40" s="19"/>
      <c r="G40" s="19">
        <v>10</v>
      </c>
      <c r="H40" s="19"/>
      <c r="I40" s="767">
        <f t="shared" si="0"/>
        <v>0</v>
      </c>
      <c r="J40" s="767">
        <f t="shared" si="1"/>
        <v>0</v>
      </c>
      <c r="K40" s="767">
        <f t="shared" si="2"/>
        <v>10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>
        <v>100</v>
      </c>
      <c r="G41" s="21">
        <v>60</v>
      </c>
      <c r="H41" s="21"/>
      <c r="I41" s="767">
        <f t="shared" si="0"/>
        <v>303</v>
      </c>
      <c r="J41" s="767">
        <f t="shared" si="1"/>
        <v>303</v>
      </c>
      <c r="K41" s="767">
        <f t="shared" si="2"/>
        <v>181.79999999999998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>
        <v>5</v>
      </c>
      <c r="I42" s="767">
        <f t="shared" si="0"/>
        <v>0</v>
      </c>
      <c r="J42" s="767">
        <f t="shared" si="1"/>
        <v>0</v>
      </c>
      <c r="K42" s="767">
        <f t="shared" si="2"/>
        <v>0</v>
      </c>
      <c r="L42" s="767">
        <f t="shared" si="3"/>
        <v>5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/>
      <c r="G44" s="19">
        <v>15</v>
      </c>
      <c r="H44" s="19"/>
      <c r="I44" s="767">
        <f t="shared" si="0"/>
        <v>0</v>
      </c>
      <c r="J44" s="767">
        <f t="shared" si="1"/>
        <v>0</v>
      </c>
      <c r="K44" s="767">
        <f t="shared" si="2"/>
        <v>15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40</v>
      </c>
      <c r="F45" s="19">
        <v>25</v>
      </c>
      <c r="G45" s="19">
        <v>40</v>
      </c>
      <c r="H45" s="19"/>
      <c r="I45" s="767">
        <f t="shared" si="0"/>
        <v>40</v>
      </c>
      <c r="J45" s="767">
        <f t="shared" si="1"/>
        <v>25</v>
      </c>
      <c r="K45" s="767">
        <f t="shared" si="2"/>
        <v>40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15</v>
      </c>
      <c r="F46" s="19"/>
      <c r="G46" s="19">
        <v>10</v>
      </c>
      <c r="H46" s="19">
        <v>10</v>
      </c>
      <c r="I46" s="767">
        <f t="shared" si="0"/>
        <v>15</v>
      </c>
      <c r="J46" s="767">
        <f t="shared" si="1"/>
        <v>0</v>
      </c>
      <c r="K46" s="767">
        <f t="shared" si="2"/>
        <v>10</v>
      </c>
      <c r="L46" s="767">
        <f t="shared" si="3"/>
        <v>10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30</v>
      </c>
      <c r="F47" s="18"/>
      <c r="G47" s="18"/>
      <c r="H47" s="18"/>
      <c r="I47" s="767">
        <f t="shared" si="0"/>
        <v>90.3</v>
      </c>
      <c r="J47" s="767">
        <f t="shared" si="1"/>
        <v>0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/>
      <c r="G49" s="19"/>
      <c r="H49" s="19"/>
      <c r="I49" s="767">
        <f t="shared" si="0"/>
        <v>10.02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>
        <v>10</v>
      </c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31.5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3</v>
      </c>
      <c r="H51" s="19">
        <v>10</v>
      </c>
      <c r="I51" s="767">
        <f t="shared" si="0"/>
        <v>0</v>
      </c>
      <c r="J51" s="767">
        <f t="shared" si="1"/>
        <v>0</v>
      </c>
      <c r="K51" s="767">
        <f t="shared" si="2"/>
        <v>12.870000000000001</v>
      </c>
      <c r="L51" s="767">
        <f t="shared" si="3"/>
        <v>42.9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>
        <v>3</v>
      </c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3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/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>
        <v>1</v>
      </c>
      <c r="F54" s="19"/>
      <c r="G54" s="19"/>
      <c r="H54" s="116"/>
      <c r="I54" s="767">
        <f t="shared" si="0"/>
        <v>2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2</v>
      </c>
      <c r="F55" s="19"/>
      <c r="G55" s="19"/>
      <c r="H55" s="19"/>
      <c r="I55" s="767">
        <f t="shared" si="0"/>
        <v>4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6</v>
      </c>
      <c r="F57" s="28"/>
      <c r="G57" s="28">
        <v>1</v>
      </c>
      <c r="H57" s="28"/>
      <c r="I57" s="767">
        <f t="shared" si="0"/>
        <v>19.799999999999997</v>
      </c>
      <c r="J57" s="767">
        <f t="shared" si="1"/>
        <v>0</v>
      </c>
      <c r="K57" s="767">
        <f t="shared" si="2"/>
        <v>3.3</v>
      </c>
      <c r="L57" s="767">
        <f t="shared" si="3"/>
        <v>0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>
        <v>5</v>
      </c>
      <c r="G58" s="19">
        <v>3</v>
      </c>
      <c r="H58" s="19"/>
      <c r="I58" s="767">
        <f t="shared" si="0"/>
        <v>0</v>
      </c>
      <c r="J58" s="767">
        <f t="shared" si="1"/>
        <v>5</v>
      </c>
      <c r="K58" s="767">
        <f t="shared" si="2"/>
        <v>3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/>
      <c r="G61" s="19"/>
      <c r="H61" s="19"/>
      <c r="I61" s="767">
        <f t="shared" si="0"/>
        <v>4.41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>
        <v>8</v>
      </c>
      <c r="F62" s="19"/>
      <c r="G62" s="19"/>
      <c r="H62" s="142"/>
      <c r="I62" s="767">
        <f t="shared" si="0"/>
        <v>8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/>
      <c r="H64" s="19"/>
      <c r="I64" s="767">
        <f t="shared" si="0"/>
        <v>20</v>
      </c>
      <c r="J64" s="767">
        <f t="shared" si="1"/>
        <v>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>
        <v>10</v>
      </c>
      <c r="H65" s="19"/>
      <c r="I65" s="767">
        <f t="shared" si="0"/>
        <v>0</v>
      </c>
      <c r="J65" s="767">
        <f t="shared" si="1"/>
        <v>0</v>
      </c>
      <c r="K65" s="767">
        <f t="shared" si="2"/>
        <v>10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>
        <v>10</v>
      </c>
      <c r="G66" s="19">
        <v>6</v>
      </c>
      <c r="H66" s="19"/>
      <c r="I66" s="767">
        <f t="shared" si="0"/>
        <v>10</v>
      </c>
      <c r="J66" s="767">
        <f t="shared" si="1"/>
        <v>10</v>
      </c>
      <c r="K66" s="767">
        <f t="shared" si="2"/>
        <v>6</v>
      </c>
      <c r="L66" s="767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50</v>
      </c>
      <c r="F67" s="19"/>
      <c r="G67" s="19">
        <v>20</v>
      </c>
      <c r="H67" s="19">
        <v>20</v>
      </c>
      <c r="I67" s="767">
        <f t="shared" si="0"/>
        <v>50</v>
      </c>
      <c r="J67" s="767">
        <f t="shared" si="1"/>
        <v>0</v>
      </c>
      <c r="K67" s="767">
        <f t="shared" si="2"/>
        <v>20</v>
      </c>
      <c r="L67" s="767">
        <f t="shared" si="3"/>
        <v>20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50</v>
      </c>
      <c r="F68" s="21"/>
      <c r="G68" s="21">
        <v>20</v>
      </c>
      <c r="H68" s="21">
        <v>10</v>
      </c>
      <c r="I68" s="767">
        <f t="shared" si="0"/>
        <v>50</v>
      </c>
      <c r="J68" s="767">
        <f t="shared" si="1"/>
        <v>0</v>
      </c>
      <c r="K68" s="767">
        <f t="shared" si="2"/>
        <v>20</v>
      </c>
      <c r="L68" s="767">
        <f t="shared" si="3"/>
        <v>10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>
        <v>15</v>
      </c>
      <c r="H69" s="19"/>
      <c r="I69" s="767">
        <f t="shared" si="0"/>
        <v>0</v>
      </c>
      <c r="J69" s="767">
        <f t="shared" si="1"/>
        <v>0</v>
      </c>
      <c r="K69" s="767">
        <f t="shared" si="2"/>
        <v>15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5</v>
      </c>
      <c r="F70" s="19"/>
      <c r="G70" s="19"/>
      <c r="H70" s="19"/>
      <c r="I70" s="767">
        <f t="shared" si="0"/>
        <v>16</v>
      </c>
      <c r="J70" s="767">
        <f t="shared" si="1"/>
        <v>0</v>
      </c>
      <c r="K70" s="767">
        <f t="shared" si="2"/>
        <v>0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/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80</v>
      </c>
      <c r="F72" s="19">
        <v>100</v>
      </c>
      <c r="G72" s="19">
        <v>80</v>
      </c>
      <c r="H72" s="19"/>
      <c r="I72" s="767">
        <f t="shared" si="0"/>
        <v>80</v>
      </c>
      <c r="J72" s="767">
        <f t="shared" si="1"/>
        <v>100</v>
      </c>
      <c r="K72" s="767">
        <f t="shared" si="2"/>
        <v>80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>
        <v>10</v>
      </c>
      <c r="G73" s="19"/>
      <c r="H73" s="19"/>
      <c r="I73" s="767">
        <f t="shared" ref="I73:I89" si="4">D73*E73</f>
        <v>10</v>
      </c>
      <c r="J73" s="767">
        <f t="shared" ref="J73:J89" si="5">D73*F73</f>
        <v>10</v>
      </c>
      <c r="K73" s="767">
        <f t="shared" ref="K73:K89" si="6">D73*G73</f>
        <v>0</v>
      </c>
      <c r="L73" s="767">
        <f t="shared" ref="L73:L89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60</v>
      </c>
      <c r="F74" s="19"/>
      <c r="G74" s="19">
        <v>100</v>
      </c>
      <c r="H74" s="19">
        <v>120</v>
      </c>
      <c r="I74" s="767">
        <f t="shared" si="4"/>
        <v>96</v>
      </c>
      <c r="J74" s="767">
        <f t="shared" si="5"/>
        <v>0</v>
      </c>
      <c r="K74" s="767">
        <f t="shared" si="6"/>
        <v>160</v>
      </c>
      <c r="L74" s="767">
        <f t="shared" si="7"/>
        <v>192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10</v>
      </c>
      <c r="F75" s="19"/>
      <c r="G75" s="19"/>
      <c r="H75" s="19"/>
      <c r="I75" s="767">
        <f t="shared" si="4"/>
        <v>10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12</v>
      </c>
      <c r="F76" s="38"/>
      <c r="G76" s="486">
        <v>6</v>
      </c>
      <c r="H76" s="486"/>
      <c r="I76" s="767">
        <f t="shared" si="4"/>
        <v>12</v>
      </c>
      <c r="J76" s="767">
        <f t="shared" si="5"/>
        <v>0</v>
      </c>
      <c r="K76" s="767">
        <f t="shared" si="6"/>
        <v>6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8</v>
      </c>
      <c r="F77" s="19"/>
      <c r="G77" s="19"/>
      <c r="H77" s="19"/>
      <c r="I77" s="767">
        <f t="shared" si="4"/>
        <v>8</v>
      </c>
      <c r="J77" s="767">
        <f t="shared" si="5"/>
        <v>0</v>
      </c>
      <c r="K77" s="767">
        <f t="shared" si="6"/>
        <v>0</v>
      </c>
      <c r="L77" s="767">
        <f t="shared" si="7"/>
        <v>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>
        <v>4</v>
      </c>
      <c r="F78" s="19"/>
      <c r="G78" s="19"/>
      <c r="H78" s="19"/>
      <c r="I78" s="767">
        <f t="shared" si="4"/>
        <v>10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/>
      <c r="G79" s="21">
        <v>6</v>
      </c>
      <c r="H79" s="21"/>
      <c r="I79" s="767">
        <f t="shared" si="4"/>
        <v>64.800000000000011</v>
      </c>
      <c r="J79" s="767">
        <f t="shared" si="5"/>
        <v>0</v>
      </c>
      <c r="K79" s="767">
        <f t="shared" si="6"/>
        <v>12.96</v>
      </c>
      <c r="L79" s="767">
        <f t="shared" si="7"/>
        <v>0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5</v>
      </c>
      <c r="F80" s="21"/>
      <c r="G80" s="21">
        <v>2</v>
      </c>
      <c r="H80" s="21"/>
      <c r="I80" s="767">
        <f t="shared" si="4"/>
        <v>25</v>
      </c>
      <c r="J80" s="767">
        <f t="shared" si="5"/>
        <v>0</v>
      </c>
      <c r="K80" s="767">
        <f t="shared" si="6"/>
        <v>10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>
        <v>10</v>
      </c>
      <c r="F81" s="19"/>
      <c r="G81" s="19"/>
      <c r="H81" s="19"/>
      <c r="I81" s="767">
        <f t="shared" si="4"/>
        <v>10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>
        <v>6</v>
      </c>
      <c r="H82" s="21"/>
      <c r="I82" s="767">
        <f t="shared" si="4"/>
        <v>10</v>
      </c>
      <c r="J82" s="767">
        <f t="shared" si="5"/>
        <v>0</v>
      </c>
      <c r="K82" s="767">
        <f t="shared" si="6"/>
        <v>6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3</v>
      </c>
      <c r="F83" s="21"/>
      <c r="G83" s="21">
        <v>1</v>
      </c>
      <c r="H83" s="21"/>
      <c r="I83" s="767">
        <f t="shared" si="4"/>
        <v>6</v>
      </c>
      <c r="J83" s="767">
        <f t="shared" si="5"/>
        <v>0</v>
      </c>
      <c r="K83" s="767">
        <f t="shared" si="6"/>
        <v>2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2</v>
      </c>
      <c r="F84" s="19"/>
      <c r="G84" s="19"/>
      <c r="H84" s="19"/>
      <c r="I84" s="767">
        <f t="shared" si="4"/>
        <v>6.5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10</v>
      </c>
      <c r="G86" s="38"/>
      <c r="H86" s="38">
        <v>40</v>
      </c>
      <c r="I86" s="767">
        <f t="shared" si="4"/>
        <v>45</v>
      </c>
      <c r="J86" s="767">
        <f t="shared" si="5"/>
        <v>15</v>
      </c>
      <c r="K86" s="767">
        <f t="shared" si="6"/>
        <v>0</v>
      </c>
      <c r="L86" s="767">
        <f t="shared" si="7"/>
        <v>60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16</v>
      </c>
      <c r="G87" s="19"/>
      <c r="H87" s="19">
        <v>8</v>
      </c>
      <c r="I87" s="767">
        <f t="shared" si="4"/>
        <v>13.6</v>
      </c>
      <c r="J87" s="767">
        <f t="shared" si="5"/>
        <v>27.2</v>
      </c>
      <c r="K87" s="767">
        <f t="shared" si="6"/>
        <v>0</v>
      </c>
      <c r="L87" s="767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12</v>
      </c>
      <c r="G88" s="19"/>
      <c r="H88" s="19">
        <v>6</v>
      </c>
      <c r="I88" s="767">
        <f t="shared" si="4"/>
        <v>30.599999999999998</v>
      </c>
      <c r="J88" s="767">
        <f t="shared" si="5"/>
        <v>20.399999999999999</v>
      </c>
      <c r="K88" s="767">
        <f t="shared" si="6"/>
        <v>0</v>
      </c>
      <c r="L88" s="767">
        <f t="shared" si="7"/>
        <v>10.199999999999999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>
        <v>30</v>
      </c>
      <c r="F89" s="768">
        <v>30</v>
      </c>
      <c r="G89" s="768">
        <v>20</v>
      </c>
      <c r="H89" s="768">
        <v>30</v>
      </c>
      <c r="I89" s="767">
        <f t="shared" si="4"/>
        <v>30</v>
      </c>
      <c r="J89" s="767">
        <f t="shared" si="5"/>
        <v>30</v>
      </c>
      <c r="K89" s="767">
        <f t="shared" si="6"/>
        <v>20</v>
      </c>
      <c r="L89" s="767">
        <f t="shared" si="7"/>
        <v>30</v>
      </c>
    </row>
  </sheetData>
  <autoFilter ref="A7:L89"/>
  <mergeCells count="7">
    <mergeCell ref="A1:H1"/>
    <mergeCell ref="A2:C2"/>
    <mergeCell ref="A3:C3"/>
    <mergeCell ref="A5:A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zoomScale="130" zoomScaleNormal="130" workbookViewId="0">
      <selection activeCell="I7" sqref="I7:L7"/>
    </sheetView>
  </sheetViews>
  <sheetFormatPr baseColWidth="10" defaultRowHeight="15" x14ac:dyDescent="0.25"/>
  <cols>
    <col min="1" max="1" width="14" bestFit="1" customWidth="1"/>
    <col min="2" max="2" width="9.7109375" customWidth="1"/>
    <col min="3" max="3" width="40.85546875" bestFit="1" customWidth="1"/>
    <col min="4" max="4" width="7.140625" customWidth="1"/>
    <col min="5" max="8" width="7.7109375" customWidth="1"/>
    <col min="9" max="12" width="4.710937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704</v>
      </c>
      <c r="B2" s="855"/>
      <c r="C2" s="855"/>
      <c r="D2" s="770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70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769" t="s">
        <v>6</v>
      </c>
      <c r="F6" s="769" t="s">
        <v>7</v>
      </c>
      <c r="G6" s="769" t="s">
        <v>8</v>
      </c>
      <c r="H6" s="771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71">
        <v>1</v>
      </c>
      <c r="J7" s="771">
        <v>2</v>
      </c>
      <c r="K7" s="771">
        <v>3</v>
      </c>
      <c r="L7" s="771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/>
      <c r="G8" s="19"/>
      <c r="H8" s="19">
        <v>20</v>
      </c>
      <c r="I8" s="767">
        <f>D8*E8</f>
        <v>10</v>
      </c>
      <c r="J8" s="767">
        <f>D8*F8</f>
        <v>0</v>
      </c>
      <c r="K8" s="767">
        <f>D8*G8</f>
        <v>0</v>
      </c>
      <c r="L8" s="767">
        <f>D8*H8</f>
        <v>20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10</v>
      </c>
      <c r="G9" s="19">
        <v>6</v>
      </c>
      <c r="H9" s="19">
        <v>10</v>
      </c>
      <c r="I9" s="767">
        <f t="shared" ref="I9:I72" si="0">D9*E9</f>
        <v>84</v>
      </c>
      <c r="J9" s="767">
        <f t="shared" ref="J9:J72" si="1">D9*F9</f>
        <v>42</v>
      </c>
      <c r="K9" s="767">
        <f t="shared" ref="K9:K72" si="2">D9*G9</f>
        <v>25.200000000000003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6</v>
      </c>
      <c r="F10" s="19"/>
      <c r="G10" s="19"/>
      <c r="H10" s="19">
        <v>20</v>
      </c>
      <c r="I10" s="767">
        <f t="shared" si="0"/>
        <v>6</v>
      </c>
      <c r="J10" s="767">
        <f t="shared" si="1"/>
        <v>0</v>
      </c>
      <c r="K10" s="767">
        <f t="shared" si="2"/>
        <v>0</v>
      </c>
      <c r="L10" s="767">
        <f t="shared" si="3"/>
        <v>20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>
        <v>10</v>
      </c>
      <c r="G11" s="21"/>
      <c r="H11" s="21"/>
      <c r="I11" s="767">
        <f t="shared" si="0"/>
        <v>0</v>
      </c>
      <c r="J11" s="767">
        <f t="shared" si="1"/>
        <v>25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5</v>
      </c>
      <c r="F14" s="19"/>
      <c r="G14" s="19"/>
      <c r="H14" s="19">
        <v>10</v>
      </c>
      <c r="I14" s="767">
        <f t="shared" si="0"/>
        <v>25.049999999999997</v>
      </c>
      <c r="J14" s="767">
        <f t="shared" si="1"/>
        <v>0</v>
      </c>
      <c r="K14" s="767">
        <f t="shared" si="2"/>
        <v>0</v>
      </c>
      <c r="L14" s="767">
        <f t="shared" si="3"/>
        <v>50.099999999999994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>
        <v>15</v>
      </c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67.649999999999991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>
        <v>10</v>
      </c>
      <c r="F17" s="19"/>
      <c r="G17" s="19"/>
      <c r="H17" s="19"/>
      <c r="I17" s="767">
        <f t="shared" si="0"/>
        <v>60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20</v>
      </c>
      <c r="F20" s="19"/>
      <c r="G20" s="19"/>
      <c r="H20" s="19"/>
      <c r="I20" s="767">
        <f t="shared" si="0"/>
        <v>20</v>
      </c>
      <c r="J20" s="767">
        <f t="shared" si="1"/>
        <v>0</v>
      </c>
      <c r="K20" s="767">
        <f t="shared" si="2"/>
        <v>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>
        <v>30</v>
      </c>
      <c r="F21" s="19"/>
      <c r="G21" s="19"/>
      <c r="H21" s="19"/>
      <c r="I21" s="767">
        <f t="shared" si="0"/>
        <v>123.89999999999999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/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6</v>
      </c>
      <c r="F26" s="19">
        <v>20</v>
      </c>
      <c r="G26" s="19">
        <v>10</v>
      </c>
      <c r="H26" s="19"/>
      <c r="I26" s="767">
        <f t="shared" si="0"/>
        <v>6</v>
      </c>
      <c r="J26" s="767">
        <f t="shared" si="1"/>
        <v>20</v>
      </c>
      <c r="K26" s="767">
        <f t="shared" si="2"/>
        <v>10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15</v>
      </c>
      <c r="F27" s="19"/>
      <c r="G27" s="19"/>
      <c r="H27" s="19">
        <v>5</v>
      </c>
      <c r="I27" s="767">
        <f t="shared" si="0"/>
        <v>15</v>
      </c>
      <c r="J27" s="767">
        <f t="shared" si="1"/>
        <v>0</v>
      </c>
      <c r="K27" s="767">
        <f t="shared" si="2"/>
        <v>0</v>
      </c>
      <c r="L27" s="767">
        <f t="shared" si="3"/>
        <v>5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>
        <v>1</v>
      </c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3.41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10</v>
      </c>
      <c r="F30" s="19"/>
      <c r="G30" s="19"/>
      <c r="H30" s="19">
        <v>1</v>
      </c>
      <c r="I30" s="767">
        <f t="shared" si="0"/>
        <v>22.1</v>
      </c>
      <c r="J30" s="767">
        <f t="shared" si="1"/>
        <v>0</v>
      </c>
      <c r="K30" s="767">
        <f t="shared" si="2"/>
        <v>0</v>
      </c>
      <c r="L30" s="767">
        <f t="shared" si="3"/>
        <v>2.21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5</v>
      </c>
      <c r="F31" s="19"/>
      <c r="G31" s="19"/>
      <c r="H31" s="19"/>
      <c r="I31" s="767">
        <f t="shared" si="0"/>
        <v>5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20</v>
      </c>
      <c r="F32" s="21"/>
      <c r="G32" s="21">
        <v>11</v>
      </c>
      <c r="H32" s="21"/>
      <c r="I32" s="767">
        <f t="shared" si="0"/>
        <v>44.6</v>
      </c>
      <c r="J32" s="767">
        <f t="shared" si="1"/>
        <v>0</v>
      </c>
      <c r="K32" s="767">
        <f t="shared" si="2"/>
        <v>24.53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8</v>
      </c>
      <c r="F33" s="19"/>
      <c r="G33" s="19"/>
      <c r="H33" s="19"/>
      <c r="I33" s="767">
        <f t="shared" si="0"/>
        <v>8</v>
      </c>
      <c r="J33" s="767">
        <f t="shared" si="1"/>
        <v>0</v>
      </c>
      <c r="K33" s="767">
        <f t="shared" si="2"/>
        <v>0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>
        <v>20</v>
      </c>
      <c r="G34" s="19"/>
      <c r="H34" s="19"/>
      <c r="I34" s="767">
        <f t="shared" si="0"/>
        <v>0</v>
      </c>
      <c r="J34" s="767">
        <f t="shared" si="1"/>
        <v>40.599999999999994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50</v>
      </c>
      <c r="F36" s="19">
        <v>30</v>
      </c>
      <c r="G36" s="19">
        <v>10</v>
      </c>
      <c r="H36" s="19"/>
      <c r="I36" s="767">
        <f t="shared" si="0"/>
        <v>121.50000000000001</v>
      </c>
      <c r="J36" s="767">
        <f t="shared" si="1"/>
        <v>72.900000000000006</v>
      </c>
      <c r="K36" s="767">
        <f t="shared" si="2"/>
        <v>24.3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/>
      <c r="G37" s="19"/>
      <c r="H37" s="19">
        <v>15</v>
      </c>
      <c r="I37" s="767">
        <f t="shared" si="0"/>
        <v>44.6</v>
      </c>
      <c r="J37" s="767">
        <f t="shared" si="1"/>
        <v>0</v>
      </c>
      <c r="K37" s="767">
        <f t="shared" si="2"/>
        <v>0</v>
      </c>
      <c r="L37" s="767">
        <f t="shared" si="3"/>
        <v>33.450000000000003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>
        <v>30</v>
      </c>
      <c r="H38" s="19">
        <v>10</v>
      </c>
      <c r="I38" s="767">
        <f t="shared" si="0"/>
        <v>0</v>
      </c>
      <c r="J38" s="767">
        <f t="shared" si="1"/>
        <v>0</v>
      </c>
      <c r="K38" s="767">
        <f t="shared" si="2"/>
        <v>30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>
        <v>30</v>
      </c>
      <c r="H39" s="21">
        <v>10</v>
      </c>
      <c r="I39" s="767">
        <f t="shared" si="0"/>
        <v>0</v>
      </c>
      <c r="J39" s="767">
        <f t="shared" si="1"/>
        <v>0</v>
      </c>
      <c r="K39" s="767">
        <f t="shared" si="2"/>
        <v>30</v>
      </c>
      <c r="L39" s="767">
        <f t="shared" si="3"/>
        <v>10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>
        <v>20</v>
      </c>
      <c r="G40" s="19">
        <v>10</v>
      </c>
      <c r="H40" s="19"/>
      <c r="I40" s="767">
        <f t="shared" si="0"/>
        <v>10</v>
      </c>
      <c r="J40" s="767">
        <f t="shared" si="1"/>
        <v>20</v>
      </c>
      <c r="K40" s="767">
        <f t="shared" si="2"/>
        <v>10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50</v>
      </c>
      <c r="F41" s="21">
        <v>50</v>
      </c>
      <c r="G41" s="21">
        <v>30</v>
      </c>
      <c r="H41" s="21">
        <v>80</v>
      </c>
      <c r="I41" s="767">
        <f t="shared" si="0"/>
        <v>151.5</v>
      </c>
      <c r="J41" s="767">
        <f t="shared" si="1"/>
        <v>151.5</v>
      </c>
      <c r="K41" s="767">
        <f t="shared" si="2"/>
        <v>90.899999999999991</v>
      </c>
      <c r="L41" s="767">
        <f t="shared" si="3"/>
        <v>242.39999999999998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10</v>
      </c>
      <c r="F42" s="19"/>
      <c r="G42" s="19"/>
      <c r="H42" s="19">
        <v>10</v>
      </c>
      <c r="I42" s="767">
        <f t="shared" si="0"/>
        <v>10</v>
      </c>
      <c r="J42" s="767">
        <f t="shared" si="1"/>
        <v>0</v>
      </c>
      <c r="K42" s="767">
        <f t="shared" si="2"/>
        <v>0</v>
      </c>
      <c r="L42" s="767">
        <f t="shared" si="3"/>
        <v>10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/>
      <c r="G44" s="19">
        <v>10</v>
      </c>
      <c r="H44" s="19"/>
      <c r="I44" s="767">
        <f t="shared" si="0"/>
        <v>0</v>
      </c>
      <c r="J44" s="767">
        <f t="shared" si="1"/>
        <v>0</v>
      </c>
      <c r="K44" s="767">
        <f t="shared" si="2"/>
        <v>10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20</v>
      </c>
      <c r="F45" s="19">
        <v>20</v>
      </c>
      <c r="G45" s="19"/>
      <c r="H45" s="19">
        <v>30</v>
      </c>
      <c r="I45" s="767">
        <f t="shared" si="0"/>
        <v>20</v>
      </c>
      <c r="J45" s="767">
        <f t="shared" si="1"/>
        <v>20</v>
      </c>
      <c r="K45" s="767">
        <f t="shared" si="2"/>
        <v>0</v>
      </c>
      <c r="L45" s="767">
        <f t="shared" si="3"/>
        <v>30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15</v>
      </c>
      <c r="F46" s="19"/>
      <c r="G46" s="19"/>
      <c r="H46" s="19">
        <v>50</v>
      </c>
      <c r="I46" s="767">
        <f t="shared" si="0"/>
        <v>15</v>
      </c>
      <c r="J46" s="767">
        <f t="shared" si="1"/>
        <v>0</v>
      </c>
      <c r="K46" s="767">
        <f t="shared" si="2"/>
        <v>0</v>
      </c>
      <c r="L46" s="767">
        <f t="shared" si="3"/>
        <v>50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20</v>
      </c>
      <c r="F47" s="18">
        <v>20</v>
      </c>
      <c r="G47" s="18">
        <v>12</v>
      </c>
      <c r="H47" s="18">
        <v>50</v>
      </c>
      <c r="I47" s="767">
        <f t="shared" si="0"/>
        <v>60.199999999999996</v>
      </c>
      <c r="J47" s="767">
        <f t="shared" si="1"/>
        <v>60.199999999999996</v>
      </c>
      <c r="K47" s="767">
        <f t="shared" si="2"/>
        <v>36.119999999999997</v>
      </c>
      <c r="L47" s="767">
        <f t="shared" si="3"/>
        <v>150.5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4</v>
      </c>
      <c r="F49" s="19"/>
      <c r="G49" s="19"/>
      <c r="H49" s="19"/>
      <c r="I49" s="767">
        <f t="shared" si="0"/>
        <v>13.36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>
        <v>15</v>
      </c>
      <c r="I51" s="767">
        <f t="shared" si="0"/>
        <v>0</v>
      </c>
      <c r="J51" s="767">
        <f t="shared" si="1"/>
        <v>0</v>
      </c>
      <c r="K51" s="767">
        <f t="shared" si="2"/>
        <v>0</v>
      </c>
      <c r="L51" s="767">
        <f t="shared" si="3"/>
        <v>64.349999999999994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4</v>
      </c>
      <c r="F53" s="19"/>
      <c r="G53" s="19"/>
      <c r="H53" s="19">
        <v>8</v>
      </c>
      <c r="I53" s="767">
        <f t="shared" si="0"/>
        <v>4</v>
      </c>
      <c r="J53" s="767">
        <f t="shared" si="1"/>
        <v>0</v>
      </c>
      <c r="K53" s="767">
        <f t="shared" si="2"/>
        <v>0</v>
      </c>
      <c r="L53" s="767">
        <f t="shared" si="3"/>
        <v>8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>
        <v>1</v>
      </c>
      <c r="H55" s="19"/>
      <c r="I55" s="767">
        <f t="shared" si="0"/>
        <v>0</v>
      </c>
      <c r="J55" s="767">
        <f t="shared" si="1"/>
        <v>0</v>
      </c>
      <c r="K55" s="767">
        <f t="shared" si="2"/>
        <v>2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/>
      <c r="G57" s="28">
        <v>1</v>
      </c>
      <c r="H57" s="28">
        <v>10</v>
      </c>
      <c r="I57" s="767">
        <f t="shared" si="0"/>
        <v>0</v>
      </c>
      <c r="J57" s="767">
        <f t="shared" si="1"/>
        <v>0</v>
      </c>
      <c r="K57" s="767">
        <f t="shared" si="2"/>
        <v>3.3</v>
      </c>
      <c r="L57" s="767">
        <f t="shared" si="3"/>
        <v>33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>
        <v>6</v>
      </c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6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>
        <v>1</v>
      </c>
      <c r="F59" s="19"/>
      <c r="G59" s="19"/>
      <c r="H59" s="19">
        <v>20</v>
      </c>
      <c r="I59" s="767">
        <f t="shared" si="0"/>
        <v>1</v>
      </c>
      <c r="J59" s="767">
        <f t="shared" si="1"/>
        <v>0</v>
      </c>
      <c r="K59" s="767">
        <f t="shared" si="2"/>
        <v>0</v>
      </c>
      <c r="L59" s="767">
        <f t="shared" si="3"/>
        <v>20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/>
      <c r="G61" s="19"/>
      <c r="H61" s="19"/>
      <c r="I61" s="767">
        <f t="shared" si="0"/>
        <v>4.41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15</v>
      </c>
      <c r="F64" s="19"/>
      <c r="G64" s="19"/>
      <c r="H64" s="19"/>
      <c r="I64" s="767">
        <f t="shared" si="0"/>
        <v>15</v>
      </c>
      <c r="J64" s="767">
        <f t="shared" si="1"/>
        <v>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>
        <v>20</v>
      </c>
      <c r="I65" s="767">
        <f t="shared" si="0"/>
        <v>0</v>
      </c>
      <c r="J65" s="767">
        <f t="shared" si="1"/>
        <v>0</v>
      </c>
      <c r="K65" s="767">
        <f t="shared" si="2"/>
        <v>0</v>
      </c>
      <c r="L65" s="767">
        <f t="shared" si="3"/>
        <v>20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/>
      <c r="H66" s="19">
        <v>40</v>
      </c>
      <c r="I66" s="767">
        <f t="shared" si="0"/>
        <v>0</v>
      </c>
      <c r="J66" s="767">
        <f t="shared" si="1"/>
        <v>0</v>
      </c>
      <c r="K66" s="767">
        <f t="shared" si="2"/>
        <v>0</v>
      </c>
      <c r="L66" s="767">
        <f t="shared" si="3"/>
        <v>40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35</v>
      </c>
      <c r="F67" s="19"/>
      <c r="G67" s="19">
        <v>10</v>
      </c>
      <c r="H67" s="19">
        <v>20</v>
      </c>
      <c r="I67" s="767">
        <f t="shared" si="0"/>
        <v>35</v>
      </c>
      <c r="J67" s="767">
        <f t="shared" si="1"/>
        <v>0</v>
      </c>
      <c r="K67" s="767">
        <f t="shared" si="2"/>
        <v>10</v>
      </c>
      <c r="L67" s="767">
        <f t="shared" si="3"/>
        <v>20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40</v>
      </c>
      <c r="F68" s="21"/>
      <c r="G68" s="21"/>
      <c r="H68" s="21">
        <v>20</v>
      </c>
      <c r="I68" s="767">
        <f t="shared" si="0"/>
        <v>40</v>
      </c>
      <c r="J68" s="767">
        <f t="shared" si="1"/>
        <v>0</v>
      </c>
      <c r="K68" s="767">
        <f t="shared" si="2"/>
        <v>0</v>
      </c>
      <c r="L68" s="767">
        <f t="shared" si="3"/>
        <v>20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>
        <v>10</v>
      </c>
      <c r="H69" s="19">
        <v>15</v>
      </c>
      <c r="I69" s="767">
        <f t="shared" si="0"/>
        <v>10</v>
      </c>
      <c r="J69" s="767">
        <f t="shared" si="1"/>
        <v>0</v>
      </c>
      <c r="K69" s="767">
        <f t="shared" si="2"/>
        <v>10</v>
      </c>
      <c r="L69" s="767">
        <f t="shared" si="3"/>
        <v>15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4</v>
      </c>
      <c r="F70" s="19"/>
      <c r="G70" s="19"/>
      <c r="H70" s="19">
        <v>10</v>
      </c>
      <c r="I70" s="767">
        <f t="shared" si="0"/>
        <v>12.8</v>
      </c>
      <c r="J70" s="767">
        <f t="shared" si="1"/>
        <v>0</v>
      </c>
      <c r="K70" s="767">
        <f t="shared" si="2"/>
        <v>0</v>
      </c>
      <c r="L70" s="767">
        <f t="shared" si="3"/>
        <v>32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>
        <v>24</v>
      </c>
      <c r="H71" s="19">
        <v>10</v>
      </c>
      <c r="I71" s="767">
        <f t="shared" si="0"/>
        <v>0</v>
      </c>
      <c r="J71" s="767">
        <f t="shared" si="1"/>
        <v>0</v>
      </c>
      <c r="K71" s="767">
        <f t="shared" si="2"/>
        <v>24</v>
      </c>
      <c r="L71" s="767">
        <f t="shared" si="3"/>
        <v>10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150</v>
      </c>
      <c r="F72" s="19"/>
      <c r="G72" s="19">
        <v>50</v>
      </c>
      <c r="H72" s="19">
        <v>50</v>
      </c>
      <c r="I72" s="767">
        <f t="shared" si="0"/>
        <v>150</v>
      </c>
      <c r="J72" s="767">
        <f t="shared" si="1"/>
        <v>0</v>
      </c>
      <c r="K72" s="767">
        <f t="shared" si="2"/>
        <v>50</v>
      </c>
      <c r="L72" s="767">
        <f t="shared" si="3"/>
        <v>50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15</v>
      </c>
      <c r="F73" s="19"/>
      <c r="G73" s="19"/>
      <c r="H73" s="19">
        <v>5</v>
      </c>
      <c r="I73" s="767">
        <f t="shared" ref="I73:I89" si="4">D73*E73</f>
        <v>15</v>
      </c>
      <c r="J73" s="767">
        <f t="shared" ref="J73:J89" si="5">D73*F73</f>
        <v>0</v>
      </c>
      <c r="K73" s="767">
        <f t="shared" ref="K73:K89" si="6">D73*G73</f>
        <v>0</v>
      </c>
      <c r="L73" s="767">
        <f t="shared" ref="L73:L89" si="7">D73*H73</f>
        <v>5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/>
      <c r="G74" s="19">
        <v>80</v>
      </c>
      <c r="H74" s="19">
        <v>120</v>
      </c>
      <c r="I74" s="767">
        <f t="shared" si="4"/>
        <v>320</v>
      </c>
      <c r="J74" s="767">
        <f t="shared" si="5"/>
        <v>0</v>
      </c>
      <c r="K74" s="767">
        <f t="shared" si="6"/>
        <v>128</v>
      </c>
      <c r="L74" s="767">
        <f t="shared" si="7"/>
        <v>192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5</v>
      </c>
      <c r="F75" s="19"/>
      <c r="G75" s="19"/>
      <c r="H75" s="19"/>
      <c r="I75" s="767">
        <f t="shared" si="4"/>
        <v>5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6</v>
      </c>
      <c r="F76" s="38"/>
      <c r="G76" s="486"/>
      <c r="H76" s="486">
        <v>8</v>
      </c>
      <c r="I76" s="767">
        <f t="shared" si="4"/>
        <v>6</v>
      </c>
      <c r="J76" s="767">
        <f t="shared" si="5"/>
        <v>0</v>
      </c>
      <c r="K76" s="767">
        <f t="shared" si="6"/>
        <v>0</v>
      </c>
      <c r="L76" s="767">
        <f t="shared" si="7"/>
        <v>8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6</v>
      </c>
      <c r="F77" s="19"/>
      <c r="G77" s="19">
        <v>2</v>
      </c>
      <c r="H77" s="19">
        <v>5</v>
      </c>
      <c r="I77" s="767">
        <f t="shared" si="4"/>
        <v>6</v>
      </c>
      <c r="J77" s="767">
        <f t="shared" si="5"/>
        <v>0</v>
      </c>
      <c r="K77" s="767">
        <f t="shared" si="6"/>
        <v>2</v>
      </c>
      <c r="L77" s="767">
        <f t="shared" si="7"/>
        <v>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>
        <v>4</v>
      </c>
      <c r="F78" s="19"/>
      <c r="G78" s="19"/>
      <c r="H78" s="19"/>
      <c r="I78" s="767">
        <f t="shared" si="4"/>
        <v>10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/>
      <c r="G79" s="21"/>
      <c r="H79" s="21">
        <v>20</v>
      </c>
      <c r="I79" s="767">
        <f t="shared" si="4"/>
        <v>0</v>
      </c>
      <c r="J79" s="767">
        <f t="shared" si="5"/>
        <v>0</v>
      </c>
      <c r="K79" s="767">
        <f t="shared" si="6"/>
        <v>0</v>
      </c>
      <c r="L79" s="767">
        <f t="shared" si="7"/>
        <v>43.2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6</v>
      </c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30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15</v>
      </c>
      <c r="F82" s="21"/>
      <c r="G82" s="21">
        <v>2</v>
      </c>
      <c r="H82" s="21"/>
      <c r="I82" s="767">
        <f t="shared" si="4"/>
        <v>15</v>
      </c>
      <c r="J82" s="767">
        <f t="shared" si="5"/>
        <v>0</v>
      </c>
      <c r="K82" s="767">
        <f t="shared" si="6"/>
        <v>2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/>
      <c r="G83" s="21"/>
      <c r="H83" s="21"/>
      <c r="I83" s="767">
        <f t="shared" si="4"/>
        <v>0</v>
      </c>
      <c r="J83" s="767">
        <f t="shared" si="5"/>
        <v>0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>
        <v>5</v>
      </c>
      <c r="I84" s="767">
        <f t="shared" si="4"/>
        <v>0</v>
      </c>
      <c r="J84" s="767">
        <f t="shared" si="5"/>
        <v>0</v>
      </c>
      <c r="K84" s="767">
        <f t="shared" si="6"/>
        <v>0</v>
      </c>
      <c r="L84" s="767">
        <f t="shared" si="7"/>
        <v>16.25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>
        <v>1</v>
      </c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3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/>
      <c r="G86" s="38">
        <v>10</v>
      </c>
      <c r="H86" s="38">
        <v>50</v>
      </c>
      <c r="I86" s="767">
        <f t="shared" si="4"/>
        <v>45</v>
      </c>
      <c r="J86" s="767">
        <f t="shared" si="5"/>
        <v>0</v>
      </c>
      <c r="K86" s="767">
        <f t="shared" si="6"/>
        <v>15</v>
      </c>
      <c r="L86" s="767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/>
      <c r="F87" s="19"/>
      <c r="G87" s="19">
        <v>16</v>
      </c>
      <c r="H87" s="19">
        <v>8</v>
      </c>
      <c r="I87" s="767">
        <f t="shared" si="4"/>
        <v>0</v>
      </c>
      <c r="J87" s="767">
        <f t="shared" si="5"/>
        <v>0</v>
      </c>
      <c r="K87" s="767">
        <f t="shared" si="6"/>
        <v>27.2</v>
      </c>
      <c r="L87" s="767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24</v>
      </c>
      <c r="F88" s="19"/>
      <c r="G88" s="19">
        <v>12</v>
      </c>
      <c r="H88" s="19">
        <v>6</v>
      </c>
      <c r="I88" s="767">
        <f t="shared" si="4"/>
        <v>40.799999999999997</v>
      </c>
      <c r="J88" s="767">
        <f t="shared" si="5"/>
        <v>0</v>
      </c>
      <c r="K88" s="767">
        <f t="shared" si="6"/>
        <v>20.399999999999999</v>
      </c>
      <c r="L88" s="767">
        <f t="shared" si="7"/>
        <v>10.199999999999999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>
        <v>60</v>
      </c>
      <c r="F89" s="768">
        <v>30</v>
      </c>
      <c r="G89" s="768">
        <v>50</v>
      </c>
      <c r="H89" s="768">
        <v>60</v>
      </c>
      <c r="I89" s="767">
        <f t="shared" si="4"/>
        <v>60</v>
      </c>
      <c r="J89" s="767">
        <f t="shared" si="5"/>
        <v>30</v>
      </c>
      <c r="K89" s="767">
        <f t="shared" si="6"/>
        <v>50</v>
      </c>
      <c r="L89" s="767">
        <f t="shared" si="7"/>
        <v>60</v>
      </c>
    </row>
  </sheetData>
  <autoFilter ref="A7:L89"/>
  <mergeCells count="8">
    <mergeCell ref="A1:H1"/>
    <mergeCell ref="A2:C2"/>
    <mergeCell ref="A3:C3"/>
    <mergeCell ref="A5:A6"/>
    <mergeCell ref="C5:C6"/>
    <mergeCell ref="D5:D6"/>
    <mergeCell ref="E5:H5"/>
    <mergeCell ref="B5:B6"/>
  </mergeCells>
  <pageMargins left="0" right="0" top="0" bottom="0" header="0.31496062992125984" footer="0.31496062992125984"/>
  <pageSetup orientation="portrait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"/>
  <sheetViews>
    <sheetView topLeftCell="A36" zoomScale="120" zoomScaleNormal="120" workbookViewId="0">
      <selection activeCell="A51" sqref="A51:XFD51"/>
    </sheetView>
  </sheetViews>
  <sheetFormatPr baseColWidth="10" defaultRowHeight="15" x14ac:dyDescent="0.25"/>
  <cols>
    <col min="1" max="1" width="15.42578125" customWidth="1"/>
    <col min="2" max="2" width="9.5703125" customWidth="1"/>
    <col min="3" max="3" width="42.28515625" bestFit="1" customWidth="1"/>
    <col min="4" max="4" width="5.42578125" hidden="1" customWidth="1"/>
    <col min="5" max="8" width="9" customWidth="1"/>
    <col min="9" max="12" width="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705</v>
      </c>
      <c r="B2" s="855"/>
      <c r="C2" s="855"/>
      <c r="D2" s="773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73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772" t="s">
        <v>6</v>
      </c>
      <c r="F6" s="772" t="s">
        <v>7</v>
      </c>
      <c r="G6" s="772" t="s">
        <v>8</v>
      </c>
      <c r="H6" s="774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74">
        <v>1</v>
      </c>
      <c r="J7" s="774">
        <v>2</v>
      </c>
      <c r="K7" s="774">
        <v>3</v>
      </c>
      <c r="L7" s="774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15</v>
      </c>
      <c r="F8" s="19"/>
      <c r="G8" s="19">
        <v>6</v>
      </c>
      <c r="H8" s="19"/>
      <c r="I8" s="767">
        <f>D8*E8</f>
        <v>15</v>
      </c>
      <c r="J8" s="767">
        <f>D8*F8</f>
        <v>0</v>
      </c>
      <c r="K8" s="767">
        <f>D8*G8</f>
        <v>6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10</v>
      </c>
      <c r="F9" s="19">
        <v>10</v>
      </c>
      <c r="G9" s="19">
        <v>6</v>
      </c>
      <c r="H9" s="19">
        <v>12</v>
      </c>
      <c r="I9" s="767">
        <f t="shared" ref="I9:I72" si="0">D9*E9</f>
        <v>42</v>
      </c>
      <c r="J9" s="767">
        <f t="shared" ref="J9:J72" si="1">D9*F9</f>
        <v>42</v>
      </c>
      <c r="K9" s="767">
        <f t="shared" ref="K9:K72" si="2">D9*G9</f>
        <v>25.200000000000003</v>
      </c>
      <c r="L9" s="767">
        <f t="shared" ref="L9:L72" si="3">D9*H9</f>
        <v>50.400000000000006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15</v>
      </c>
      <c r="F10" s="19">
        <v>20</v>
      </c>
      <c r="G10" s="19">
        <v>6</v>
      </c>
      <c r="H10" s="19"/>
      <c r="I10" s="767">
        <f t="shared" si="0"/>
        <v>15</v>
      </c>
      <c r="J10" s="767">
        <f t="shared" si="1"/>
        <v>20</v>
      </c>
      <c r="K10" s="767">
        <f t="shared" si="2"/>
        <v>6</v>
      </c>
      <c r="L10" s="767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10</v>
      </c>
      <c r="F11" s="21">
        <v>10</v>
      </c>
      <c r="G11" s="21"/>
      <c r="H11" s="21">
        <v>10</v>
      </c>
      <c r="I11" s="767">
        <f t="shared" si="0"/>
        <v>25</v>
      </c>
      <c r="J11" s="767">
        <f t="shared" si="1"/>
        <v>25</v>
      </c>
      <c r="K11" s="767">
        <f t="shared" si="2"/>
        <v>0</v>
      </c>
      <c r="L11" s="767">
        <f t="shared" si="3"/>
        <v>25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/>
      <c r="G14" s="19">
        <v>2</v>
      </c>
      <c r="H14" s="19">
        <v>5</v>
      </c>
      <c r="I14" s="767">
        <f t="shared" si="0"/>
        <v>50.099999999999994</v>
      </c>
      <c r="J14" s="767">
        <f t="shared" si="1"/>
        <v>0</v>
      </c>
      <c r="K14" s="767">
        <f t="shared" si="2"/>
        <v>10.02</v>
      </c>
      <c r="L14" s="767">
        <f t="shared" si="3"/>
        <v>25.049999999999997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>
        <v>4</v>
      </c>
      <c r="H17" s="19"/>
      <c r="I17" s="767">
        <f t="shared" si="0"/>
        <v>0</v>
      </c>
      <c r="J17" s="767">
        <f t="shared" si="1"/>
        <v>0</v>
      </c>
      <c r="K17" s="767">
        <f t="shared" si="2"/>
        <v>24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>
        <v>1</v>
      </c>
      <c r="F18" s="19"/>
      <c r="G18" s="19"/>
      <c r="H18" s="19"/>
      <c r="I18" s="767">
        <f t="shared" si="0"/>
        <v>6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20</v>
      </c>
      <c r="F20" s="19"/>
      <c r="G20" s="19"/>
      <c r="H20" s="19">
        <v>20</v>
      </c>
      <c r="I20" s="767">
        <f t="shared" si="0"/>
        <v>20</v>
      </c>
      <c r="J20" s="767">
        <f t="shared" si="1"/>
        <v>0</v>
      </c>
      <c r="K20" s="767">
        <f t="shared" si="2"/>
        <v>0</v>
      </c>
      <c r="L20" s="767">
        <f t="shared" si="3"/>
        <v>20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>
        <v>20</v>
      </c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82.6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>
        <v>20</v>
      </c>
      <c r="F23" s="28">
        <v>10</v>
      </c>
      <c r="G23" s="28">
        <v>10</v>
      </c>
      <c r="H23" s="28">
        <v>20</v>
      </c>
      <c r="I23" s="767">
        <f t="shared" si="0"/>
        <v>64.2</v>
      </c>
      <c r="J23" s="767">
        <f t="shared" si="1"/>
        <v>32.1</v>
      </c>
      <c r="K23" s="767">
        <f t="shared" si="2"/>
        <v>32.1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>
        <v>6</v>
      </c>
      <c r="H26" s="19"/>
      <c r="I26" s="767">
        <f t="shared" si="0"/>
        <v>0</v>
      </c>
      <c r="J26" s="767">
        <f t="shared" si="1"/>
        <v>0</v>
      </c>
      <c r="K26" s="767">
        <f t="shared" si="2"/>
        <v>6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>
        <v>10</v>
      </c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10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>
        <v>2</v>
      </c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6.82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10</v>
      </c>
      <c r="F30" s="19"/>
      <c r="G30" s="19">
        <v>1</v>
      </c>
      <c r="H30" s="19"/>
      <c r="I30" s="767">
        <f t="shared" si="0"/>
        <v>22.1</v>
      </c>
      <c r="J30" s="767">
        <f t="shared" si="1"/>
        <v>0</v>
      </c>
      <c r="K30" s="767">
        <f t="shared" si="2"/>
        <v>2.21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8</v>
      </c>
      <c r="F31" s="19"/>
      <c r="G31" s="19"/>
      <c r="H31" s="19">
        <v>10</v>
      </c>
      <c r="I31" s="767">
        <f t="shared" si="0"/>
        <v>8</v>
      </c>
      <c r="J31" s="767">
        <f t="shared" si="1"/>
        <v>0</v>
      </c>
      <c r="K31" s="767">
        <f t="shared" si="2"/>
        <v>0</v>
      </c>
      <c r="L31" s="767">
        <f t="shared" si="3"/>
        <v>10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30</v>
      </c>
      <c r="F32" s="21"/>
      <c r="G32" s="21"/>
      <c r="H32" s="21"/>
      <c r="I32" s="767">
        <f t="shared" si="0"/>
        <v>66.900000000000006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15</v>
      </c>
      <c r="F33" s="19">
        <v>10</v>
      </c>
      <c r="G33" s="19"/>
      <c r="H33" s="19">
        <v>10</v>
      </c>
      <c r="I33" s="767">
        <f t="shared" si="0"/>
        <v>15</v>
      </c>
      <c r="J33" s="767">
        <f t="shared" si="1"/>
        <v>10</v>
      </c>
      <c r="K33" s="767">
        <f t="shared" si="2"/>
        <v>0</v>
      </c>
      <c r="L33" s="767">
        <f t="shared" si="3"/>
        <v>10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30</v>
      </c>
      <c r="F34" s="19"/>
      <c r="G34" s="19"/>
      <c r="H34" s="19">
        <v>10</v>
      </c>
      <c r="I34" s="767">
        <f t="shared" si="0"/>
        <v>60.899999999999991</v>
      </c>
      <c r="J34" s="767">
        <f t="shared" si="1"/>
        <v>0</v>
      </c>
      <c r="K34" s="767">
        <f t="shared" si="2"/>
        <v>0</v>
      </c>
      <c r="L34" s="767">
        <f t="shared" si="3"/>
        <v>20.299999999999997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2</v>
      </c>
      <c r="F35" s="19"/>
      <c r="G35" s="19"/>
      <c r="H35" s="19"/>
      <c r="I35" s="767">
        <f t="shared" si="0"/>
        <v>4.08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40</v>
      </c>
      <c r="F36" s="19"/>
      <c r="G36" s="19">
        <v>20</v>
      </c>
      <c r="H36" s="19">
        <v>27</v>
      </c>
      <c r="I36" s="767">
        <f t="shared" si="0"/>
        <v>97.2</v>
      </c>
      <c r="J36" s="767">
        <f t="shared" si="1"/>
        <v>0</v>
      </c>
      <c r="K36" s="767">
        <f t="shared" si="2"/>
        <v>48.6</v>
      </c>
      <c r="L36" s="767">
        <f t="shared" si="3"/>
        <v>65.61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30</v>
      </c>
      <c r="F37" s="19"/>
      <c r="G37" s="19"/>
      <c r="H37" s="19"/>
      <c r="I37" s="767">
        <f t="shared" si="0"/>
        <v>66.900000000000006</v>
      </c>
      <c r="J37" s="767">
        <f t="shared" si="1"/>
        <v>0</v>
      </c>
      <c r="K37" s="767">
        <f t="shared" si="2"/>
        <v>0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>
        <v>22</v>
      </c>
      <c r="G38" s="19">
        <v>24</v>
      </c>
      <c r="H38" s="19"/>
      <c r="I38" s="767">
        <f t="shared" si="0"/>
        <v>22</v>
      </c>
      <c r="J38" s="767">
        <f t="shared" si="1"/>
        <v>22</v>
      </c>
      <c r="K38" s="767">
        <f t="shared" si="2"/>
        <v>24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>
        <v>20</v>
      </c>
      <c r="H39" s="21"/>
      <c r="I39" s="767">
        <f t="shared" si="0"/>
        <v>0</v>
      </c>
      <c r="J39" s="767">
        <f t="shared" si="1"/>
        <v>0</v>
      </c>
      <c r="K39" s="767">
        <f t="shared" si="2"/>
        <v>20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>
        <v>22</v>
      </c>
      <c r="G40" s="19">
        <v>20</v>
      </c>
      <c r="H40" s="19"/>
      <c r="I40" s="767">
        <f t="shared" si="0"/>
        <v>10</v>
      </c>
      <c r="J40" s="767">
        <f t="shared" si="1"/>
        <v>22</v>
      </c>
      <c r="K40" s="767">
        <f t="shared" si="2"/>
        <v>20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>
        <v>50</v>
      </c>
      <c r="G41" s="21">
        <v>60</v>
      </c>
      <c r="H41" s="21"/>
      <c r="I41" s="767">
        <f t="shared" si="0"/>
        <v>303</v>
      </c>
      <c r="J41" s="767">
        <f t="shared" si="1"/>
        <v>151.5</v>
      </c>
      <c r="K41" s="767">
        <f t="shared" si="2"/>
        <v>181.79999999999998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>
        <v>6</v>
      </c>
      <c r="I42" s="767">
        <f t="shared" si="0"/>
        <v>0</v>
      </c>
      <c r="J42" s="767">
        <f t="shared" si="1"/>
        <v>0</v>
      </c>
      <c r="K42" s="767">
        <f t="shared" si="2"/>
        <v>0</v>
      </c>
      <c r="L42" s="767">
        <f t="shared" si="3"/>
        <v>6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30</v>
      </c>
      <c r="F44" s="19">
        <v>20</v>
      </c>
      <c r="G44" s="19"/>
      <c r="H44" s="19">
        <v>15</v>
      </c>
      <c r="I44" s="767">
        <f t="shared" si="0"/>
        <v>30</v>
      </c>
      <c r="J44" s="767">
        <f t="shared" si="1"/>
        <v>20</v>
      </c>
      <c r="K44" s="767">
        <f t="shared" si="2"/>
        <v>0</v>
      </c>
      <c r="L44" s="767">
        <f t="shared" si="3"/>
        <v>15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/>
      <c r="H45" s="19">
        <v>30</v>
      </c>
      <c r="I45" s="767">
        <f t="shared" si="0"/>
        <v>0</v>
      </c>
      <c r="J45" s="767">
        <f t="shared" si="1"/>
        <v>0</v>
      </c>
      <c r="K45" s="767">
        <f t="shared" si="2"/>
        <v>0</v>
      </c>
      <c r="L45" s="767">
        <f t="shared" si="3"/>
        <v>30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>
        <v>20</v>
      </c>
      <c r="I46" s="767">
        <f t="shared" si="0"/>
        <v>0</v>
      </c>
      <c r="J46" s="767">
        <f t="shared" si="1"/>
        <v>0</v>
      </c>
      <c r="K46" s="767">
        <f t="shared" si="2"/>
        <v>0</v>
      </c>
      <c r="L46" s="767">
        <f t="shared" si="3"/>
        <v>20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25</v>
      </c>
      <c r="F47" s="18"/>
      <c r="G47" s="18">
        <v>20</v>
      </c>
      <c r="H47" s="18"/>
      <c r="I47" s="767">
        <f t="shared" si="0"/>
        <v>75.25</v>
      </c>
      <c r="J47" s="767">
        <f t="shared" si="1"/>
        <v>0</v>
      </c>
      <c r="K47" s="767">
        <f t="shared" si="2"/>
        <v>60.199999999999996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4</v>
      </c>
      <c r="F49" s="19">
        <v>4</v>
      </c>
      <c r="G49" s="19">
        <v>4</v>
      </c>
      <c r="H49" s="19"/>
      <c r="I49" s="767">
        <f t="shared" si="0"/>
        <v>13.36</v>
      </c>
      <c r="J49" s="767">
        <f t="shared" si="1"/>
        <v>13.36</v>
      </c>
      <c r="K49" s="767">
        <f t="shared" si="2"/>
        <v>13.36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>
        <v>3</v>
      </c>
      <c r="H50" s="19"/>
      <c r="I50" s="767">
        <f t="shared" si="0"/>
        <v>0</v>
      </c>
      <c r="J50" s="767">
        <f t="shared" si="1"/>
        <v>0</v>
      </c>
      <c r="K50" s="767">
        <f t="shared" si="2"/>
        <v>9.4499999999999993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2</v>
      </c>
      <c r="H51" s="19">
        <v>30</v>
      </c>
      <c r="I51" s="767">
        <f t="shared" si="0"/>
        <v>0</v>
      </c>
      <c r="J51" s="767">
        <f t="shared" si="1"/>
        <v>0</v>
      </c>
      <c r="K51" s="767">
        <f t="shared" si="2"/>
        <v>8.58</v>
      </c>
      <c r="L51" s="767">
        <f t="shared" si="3"/>
        <v>128.69999999999999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>
        <v>6</v>
      </c>
      <c r="F52" s="19"/>
      <c r="G52" s="19"/>
      <c r="H52" s="19"/>
      <c r="I52" s="767">
        <f t="shared" si="0"/>
        <v>6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7</v>
      </c>
      <c r="F53" s="19"/>
      <c r="G53" s="19"/>
      <c r="H53" s="19"/>
      <c r="I53" s="767">
        <f t="shared" si="0"/>
        <v>7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/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8</v>
      </c>
      <c r="F57" s="28"/>
      <c r="G57" s="28"/>
      <c r="H57" s="28">
        <v>5</v>
      </c>
      <c r="I57" s="767">
        <f t="shared" si="0"/>
        <v>26.4</v>
      </c>
      <c r="J57" s="767">
        <f t="shared" si="1"/>
        <v>0</v>
      </c>
      <c r="K57" s="767">
        <f t="shared" si="2"/>
        <v>0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>
        <v>8</v>
      </c>
      <c r="F58" s="19"/>
      <c r="G58" s="19"/>
      <c r="H58" s="19"/>
      <c r="I58" s="767">
        <f t="shared" si="0"/>
        <v>8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>
        <v>20</v>
      </c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20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/>
      <c r="G61" s="19">
        <v>2</v>
      </c>
      <c r="H61" s="19"/>
      <c r="I61" s="767">
        <f t="shared" si="0"/>
        <v>4.41</v>
      </c>
      <c r="J61" s="767">
        <f t="shared" si="1"/>
        <v>0</v>
      </c>
      <c r="K61" s="767">
        <f t="shared" si="2"/>
        <v>8.82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>
        <v>5</v>
      </c>
      <c r="F62" s="19"/>
      <c r="G62" s="19"/>
      <c r="H62" s="142"/>
      <c r="I62" s="767">
        <f t="shared" si="0"/>
        <v>5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22</v>
      </c>
      <c r="F64" s="19"/>
      <c r="G64" s="19">
        <v>6</v>
      </c>
      <c r="H64" s="19"/>
      <c r="I64" s="767">
        <f t="shared" si="0"/>
        <v>22</v>
      </c>
      <c r="J64" s="767">
        <f t="shared" si="1"/>
        <v>0</v>
      </c>
      <c r="K64" s="767">
        <f t="shared" si="2"/>
        <v>6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>
        <v>10</v>
      </c>
      <c r="F65" s="19">
        <v>10</v>
      </c>
      <c r="G65" s="19"/>
      <c r="H65" s="19">
        <v>20</v>
      </c>
      <c r="I65" s="767">
        <f t="shared" si="0"/>
        <v>10</v>
      </c>
      <c r="J65" s="767">
        <f t="shared" si="1"/>
        <v>10</v>
      </c>
      <c r="K65" s="767">
        <f t="shared" si="2"/>
        <v>0</v>
      </c>
      <c r="L65" s="767">
        <f t="shared" si="3"/>
        <v>20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>
        <v>10</v>
      </c>
      <c r="G66" s="19"/>
      <c r="H66" s="19">
        <v>30</v>
      </c>
      <c r="I66" s="767">
        <f t="shared" si="0"/>
        <v>10</v>
      </c>
      <c r="J66" s="767">
        <f t="shared" si="1"/>
        <v>10</v>
      </c>
      <c r="K66" s="767">
        <f t="shared" si="2"/>
        <v>0</v>
      </c>
      <c r="L66" s="767">
        <f t="shared" si="3"/>
        <v>30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35</v>
      </c>
      <c r="F67" s="19">
        <v>20</v>
      </c>
      <c r="G67" s="19"/>
      <c r="H67" s="19">
        <v>10</v>
      </c>
      <c r="I67" s="767">
        <f t="shared" si="0"/>
        <v>35</v>
      </c>
      <c r="J67" s="767">
        <f t="shared" si="1"/>
        <v>20</v>
      </c>
      <c r="K67" s="767">
        <f t="shared" si="2"/>
        <v>0</v>
      </c>
      <c r="L67" s="767">
        <f t="shared" si="3"/>
        <v>10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>
        <v>30</v>
      </c>
      <c r="G68" s="21"/>
      <c r="H68" s="21">
        <v>10</v>
      </c>
      <c r="I68" s="767">
        <f t="shared" si="0"/>
        <v>30</v>
      </c>
      <c r="J68" s="767">
        <f t="shared" si="1"/>
        <v>30</v>
      </c>
      <c r="K68" s="767">
        <f t="shared" si="2"/>
        <v>0</v>
      </c>
      <c r="L68" s="767">
        <f t="shared" si="3"/>
        <v>10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/>
      <c r="H69" s="19"/>
      <c r="I69" s="767">
        <f t="shared" si="0"/>
        <v>10</v>
      </c>
      <c r="J69" s="767">
        <f t="shared" si="1"/>
        <v>0</v>
      </c>
      <c r="K69" s="767">
        <f t="shared" si="2"/>
        <v>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6</v>
      </c>
      <c r="F70" s="19"/>
      <c r="G70" s="19"/>
      <c r="H70" s="19"/>
      <c r="I70" s="767">
        <f t="shared" si="0"/>
        <v>19.200000000000003</v>
      </c>
      <c r="J70" s="767">
        <f t="shared" si="1"/>
        <v>0</v>
      </c>
      <c r="K70" s="767">
        <f t="shared" si="2"/>
        <v>0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>
        <v>16</v>
      </c>
      <c r="F71" s="19">
        <v>22</v>
      </c>
      <c r="G71" s="19">
        <v>20</v>
      </c>
      <c r="H71" s="19"/>
      <c r="I71" s="767">
        <f t="shared" si="0"/>
        <v>16</v>
      </c>
      <c r="J71" s="767">
        <f t="shared" si="1"/>
        <v>22</v>
      </c>
      <c r="K71" s="767">
        <f t="shared" si="2"/>
        <v>20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100</v>
      </c>
      <c r="H72" s="19"/>
      <c r="I72" s="767">
        <f t="shared" si="0"/>
        <v>100</v>
      </c>
      <c r="J72" s="767">
        <f t="shared" si="1"/>
        <v>100</v>
      </c>
      <c r="K72" s="767">
        <f t="shared" si="2"/>
        <v>100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/>
      <c r="H73" s="19">
        <v>5</v>
      </c>
      <c r="I73" s="767">
        <f t="shared" ref="I73:I89" si="4">D73*E73</f>
        <v>10</v>
      </c>
      <c r="J73" s="767">
        <f t="shared" ref="J73:J89" si="5">D73*F73</f>
        <v>0</v>
      </c>
      <c r="K73" s="767">
        <f t="shared" ref="K73:K89" si="6">D73*G73</f>
        <v>0</v>
      </c>
      <c r="L73" s="767">
        <f t="shared" ref="L73:L89" si="7">D73*H73</f>
        <v>5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160</v>
      </c>
      <c r="F74" s="19">
        <v>100</v>
      </c>
      <c r="G74" s="19">
        <v>100</v>
      </c>
      <c r="H74" s="19">
        <v>130</v>
      </c>
      <c r="I74" s="767">
        <f t="shared" si="4"/>
        <v>256</v>
      </c>
      <c r="J74" s="767">
        <f t="shared" si="5"/>
        <v>160</v>
      </c>
      <c r="K74" s="767">
        <f t="shared" si="6"/>
        <v>160</v>
      </c>
      <c r="L74" s="767">
        <f t="shared" si="7"/>
        <v>208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10</v>
      </c>
      <c r="F75" s="19"/>
      <c r="G75" s="19"/>
      <c r="H75" s="19"/>
      <c r="I75" s="767">
        <f t="shared" si="4"/>
        <v>10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15</v>
      </c>
      <c r="F76" s="38"/>
      <c r="G76" s="486">
        <v>5</v>
      </c>
      <c r="H76" s="486"/>
      <c r="I76" s="767">
        <f t="shared" si="4"/>
        <v>15</v>
      </c>
      <c r="J76" s="767">
        <f t="shared" si="5"/>
        <v>0</v>
      </c>
      <c r="K76" s="767">
        <f t="shared" si="6"/>
        <v>5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15</v>
      </c>
      <c r="F77" s="19">
        <v>10</v>
      </c>
      <c r="G77" s="19">
        <v>5</v>
      </c>
      <c r="H77" s="19">
        <v>15</v>
      </c>
      <c r="I77" s="767">
        <f t="shared" si="4"/>
        <v>15</v>
      </c>
      <c r="J77" s="767">
        <f t="shared" si="5"/>
        <v>10</v>
      </c>
      <c r="K77" s="767">
        <f t="shared" si="6"/>
        <v>5</v>
      </c>
      <c r="L77" s="767">
        <f t="shared" si="7"/>
        <v>15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>
        <v>1</v>
      </c>
      <c r="G78" s="19">
        <v>2</v>
      </c>
      <c r="H78" s="19"/>
      <c r="I78" s="767">
        <f t="shared" si="4"/>
        <v>0</v>
      </c>
      <c r="J78" s="767">
        <f t="shared" si="5"/>
        <v>2.5</v>
      </c>
      <c r="K78" s="767">
        <f t="shared" si="6"/>
        <v>5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/>
      <c r="G79" s="21">
        <v>10</v>
      </c>
      <c r="H79" s="21">
        <v>10</v>
      </c>
      <c r="I79" s="767">
        <f t="shared" si="4"/>
        <v>64.800000000000011</v>
      </c>
      <c r="J79" s="767">
        <f t="shared" si="5"/>
        <v>0</v>
      </c>
      <c r="K79" s="767">
        <f t="shared" si="6"/>
        <v>21.6</v>
      </c>
      <c r="L79" s="767">
        <f t="shared" si="7"/>
        <v>21.6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6</v>
      </c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30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>
        <v>15</v>
      </c>
      <c r="F81" s="19">
        <v>12</v>
      </c>
      <c r="G81" s="19"/>
      <c r="H81" s="19">
        <v>6</v>
      </c>
      <c r="I81" s="767">
        <f t="shared" si="4"/>
        <v>15</v>
      </c>
      <c r="J81" s="767">
        <f t="shared" si="5"/>
        <v>12</v>
      </c>
      <c r="K81" s="767">
        <f t="shared" si="6"/>
        <v>0</v>
      </c>
      <c r="L81" s="767">
        <f t="shared" si="7"/>
        <v>6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20</v>
      </c>
      <c r="F82" s="21">
        <v>15</v>
      </c>
      <c r="G82" s="21">
        <v>10</v>
      </c>
      <c r="H82" s="21">
        <v>5</v>
      </c>
      <c r="I82" s="767">
        <f t="shared" si="4"/>
        <v>20</v>
      </c>
      <c r="J82" s="767">
        <f t="shared" si="5"/>
        <v>15</v>
      </c>
      <c r="K82" s="767">
        <f t="shared" si="6"/>
        <v>10</v>
      </c>
      <c r="L82" s="767">
        <f t="shared" si="7"/>
        <v>5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3</v>
      </c>
      <c r="F83" s="21">
        <v>1</v>
      </c>
      <c r="G83" s="21"/>
      <c r="H83" s="21"/>
      <c r="I83" s="767">
        <f t="shared" si="4"/>
        <v>6</v>
      </c>
      <c r="J83" s="767">
        <f t="shared" si="5"/>
        <v>2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/>
      <c r="H84" s="19">
        <v>10</v>
      </c>
      <c r="I84" s="767">
        <f t="shared" si="4"/>
        <v>9.75</v>
      </c>
      <c r="J84" s="767">
        <f t="shared" si="5"/>
        <v>0</v>
      </c>
      <c r="K84" s="767">
        <f t="shared" si="6"/>
        <v>0</v>
      </c>
      <c r="L84" s="767">
        <f t="shared" si="7"/>
        <v>32.5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1</v>
      </c>
      <c r="F85" s="19"/>
      <c r="G85" s="19"/>
      <c r="H85" s="19"/>
      <c r="I85" s="767">
        <f t="shared" si="4"/>
        <v>3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20</v>
      </c>
      <c r="G86" s="38">
        <v>10</v>
      </c>
      <c r="H86" s="38">
        <v>60</v>
      </c>
      <c r="I86" s="767">
        <f t="shared" si="4"/>
        <v>45</v>
      </c>
      <c r="J86" s="767">
        <f t="shared" si="5"/>
        <v>30</v>
      </c>
      <c r="K86" s="767">
        <f t="shared" si="6"/>
        <v>15</v>
      </c>
      <c r="L86" s="767">
        <f t="shared" si="7"/>
        <v>90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16</v>
      </c>
      <c r="F87" s="19">
        <v>8</v>
      </c>
      <c r="G87" s="19">
        <v>8</v>
      </c>
      <c r="H87" s="19">
        <v>16</v>
      </c>
      <c r="I87" s="767">
        <f t="shared" si="4"/>
        <v>27.2</v>
      </c>
      <c r="J87" s="767">
        <f t="shared" si="5"/>
        <v>13.6</v>
      </c>
      <c r="K87" s="767">
        <f t="shared" si="6"/>
        <v>13.6</v>
      </c>
      <c r="L87" s="767">
        <f t="shared" si="7"/>
        <v>27.2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24</v>
      </c>
      <c r="G88" s="19">
        <v>12</v>
      </c>
      <c r="H88" s="19"/>
      <c r="I88" s="767">
        <f t="shared" si="4"/>
        <v>30.599999999999998</v>
      </c>
      <c r="J88" s="767">
        <f t="shared" si="5"/>
        <v>40.799999999999997</v>
      </c>
      <c r="K88" s="767">
        <f t="shared" si="6"/>
        <v>20.399999999999999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>
        <v>40</v>
      </c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40</v>
      </c>
    </row>
  </sheetData>
  <autoFilter ref="A7:L89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topLeftCell="A36" zoomScale="120" zoomScaleNormal="120" workbookViewId="0">
      <selection activeCell="C59" sqref="C59"/>
    </sheetView>
  </sheetViews>
  <sheetFormatPr baseColWidth="10" defaultRowHeight="15" x14ac:dyDescent="0.25"/>
  <cols>
    <col min="1" max="1" width="15" bestFit="1" customWidth="1"/>
    <col min="3" max="3" width="40.85546875" bestFit="1" customWidth="1"/>
    <col min="4" max="4" width="6.28515625" customWidth="1"/>
    <col min="5" max="8" width="8.85546875" customWidth="1"/>
    <col min="9" max="12" width="6.710937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706</v>
      </c>
      <c r="B2" s="855"/>
      <c r="C2" s="855"/>
      <c r="D2" s="776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76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775" t="s">
        <v>6</v>
      </c>
      <c r="F6" s="775" t="s">
        <v>7</v>
      </c>
      <c r="G6" s="775" t="s">
        <v>8</v>
      </c>
      <c r="H6" s="777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77">
        <v>1</v>
      </c>
      <c r="J7" s="777">
        <v>2</v>
      </c>
      <c r="K7" s="777">
        <v>3</v>
      </c>
      <c r="L7" s="777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/>
      <c r="G8" s="19">
        <v>10</v>
      </c>
      <c r="H8" s="19"/>
      <c r="I8" s="767">
        <f>D8*E8</f>
        <v>10</v>
      </c>
      <c r="J8" s="767">
        <f>D8*F8</f>
        <v>0</v>
      </c>
      <c r="K8" s="767">
        <f>D8*G8</f>
        <v>10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20</v>
      </c>
      <c r="G9" s="19">
        <v>4</v>
      </c>
      <c r="H9" s="19">
        <v>20</v>
      </c>
      <c r="I9" s="767">
        <f t="shared" ref="I9:I72" si="0">D9*E9</f>
        <v>84</v>
      </c>
      <c r="J9" s="767">
        <f t="shared" ref="J9:J72" si="1">D9*F9</f>
        <v>84</v>
      </c>
      <c r="K9" s="767">
        <f t="shared" ref="K9:K72" si="2">D9*G9</f>
        <v>16.8</v>
      </c>
      <c r="L9" s="767">
        <f t="shared" ref="L9:L72" si="3">D9*H9</f>
        <v>84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/>
      <c r="G10" s="19">
        <v>20</v>
      </c>
      <c r="H10" s="19">
        <v>25</v>
      </c>
      <c r="I10" s="767">
        <f t="shared" si="0"/>
        <v>0</v>
      </c>
      <c r="J10" s="767">
        <f t="shared" si="1"/>
        <v>0</v>
      </c>
      <c r="K10" s="767">
        <f t="shared" si="2"/>
        <v>20</v>
      </c>
      <c r="L10" s="767">
        <f t="shared" si="3"/>
        <v>25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>
        <v>10</v>
      </c>
      <c r="G11" s="21"/>
      <c r="H11" s="21">
        <v>20</v>
      </c>
      <c r="I11" s="767">
        <f t="shared" si="0"/>
        <v>0</v>
      </c>
      <c r="J11" s="767">
        <f t="shared" si="1"/>
        <v>25</v>
      </c>
      <c r="K11" s="767">
        <f t="shared" si="2"/>
        <v>0</v>
      </c>
      <c r="L11" s="767">
        <f t="shared" si="3"/>
        <v>50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4</v>
      </c>
      <c r="F12" s="19"/>
      <c r="G12" s="19"/>
      <c r="H12" s="19"/>
      <c r="I12" s="767">
        <f t="shared" si="0"/>
        <v>20.04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>
        <v>10</v>
      </c>
      <c r="G13" s="19"/>
      <c r="H13" s="19"/>
      <c r="I13" s="767">
        <f t="shared" si="0"/>
        <v>0</v>
      </c>
      <c r="J13" s="767">
        <f t="shared" si="1"/>
        <v>25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>
        <v>10</v>
      </c>
      <c r="G14" s="19"/>
      <c r="H14" s="19">
        <v>6</v>
      </c>
      <c r="I14" s="767">
        <f t="shared" si="0"/>
        <v>0</v>
      </c>
      <c r="J14" s="767">
        <f t="shared" si="1"/>
        <v>50.099999999999994</v>
      </c>
      <c r="K14" s="767">
        <f t="shared" si="2"/>
        <v>0</v>
      </c>
      <c r="L14" s="767">
        <f t="shared" si="3"/>
        <v>30.06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30</v>
      </c>
      <c r="F16" s="21">
        <v>20</v>
      </c>
      <c r="G16" s="21"/>
      <c r="H16" s="21">
        <v>20</v>
      </c>
      <c r="I16" s="767">
        <f t="shared" si="0"/>
        <v>135.29999999999998</v>
      </c>
      <c r="J16" s="767">
        <f t="shared" si="1"/>
        <v>90.199999999999989</v>
      </c>
      <c r="K16" s="767">
        <f t="shared" si="2"/>
        <v>0</v>
      </c>
      <c r="L16" s="767">
        <f t="shared" si="3"/>
        <v>90.199999999999989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18</v>
      </c>
      <c r="F20" s="19">
        <v>30</v>
      </c>
      <c r="G20" s="19"/>
      <c r="H20" s="19">
        <v>25</v>
      </c>
      <c r="I20" s="767">
        <f t="shared" si="0"/>
        <v>18</v>
      </c>
      <c r="J20" s="767">
        <f t="shared" si="1"/>
        <v>30</v>
      </c>
      <c r="K20" s="767">
        <f t="shared" si="2"/>
        <v>0</v>
      </c>
      <c r="L20" s="767">
        <f t="shared" si="3"/>
        <v>25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/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>
        <v>20</v>
      </c>
      <c r="G26" s="19">
        <v>10</v>
      </c>
      <c r="H26" s="19">
        <v>15</v>
      </c>
      <c r="I26" s="767">
        <f t="shared" si="0"/>
        <v>0</v>
      </c>
      <c r="J26" s="767">
        <f t="shared" si="1"/>
        <v>20</v>
      </c>
      <c r="K26" s="767">
        <f t="shared" si="2"/>
        <v>10</v>
      </c>
      <c r="L26" s="767">
        <f t="shared" si="3"/>
        <v>15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>
        <v>5</v>
      </c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5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/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7">
        <f t="shared" si="0"/>
        <v>0</v>
      </c>
      <c r="J30" s="767">
        <f t="shared" si="1"/>
        <v>0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5</v>
      </c>
      <c r="F31" s="19"/>
      <c r="G31" s="19"/>
      <c r="H31" s="19"/>
      <c r="I31" s="767">
        <f t="shared" si="0"/>
        <v>5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>
        <v>6</v>
      </c>
      <c r="H32" s="21">
        <v>10</v>
      </c>
      <c r="I32" s="767">
        <f t="shared" si="0"/>
        <v>0</v>
      </c>
      <c r="J32" s="767">
        <f t="shared" si="1"/>
        <v>0</v>
      </c>
      <c r="K32" s="767">
        <f t="shared" si="2"/>
        <v>13.379999999999999</v>
      </c>
      <c r="L32" s="767">
        <f t="shared" si="3"/>
        <v>22.3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6</v>
      </c>
      <c r="F33" s="19"/>
      <c r="G33" s="19"/>
      <c r="H33" s="19">
        <v>15</v>
      </c>
      <c r="I33" s="767">
        <f t="shared" si="0"/>
        <v>6</v>
      </c>
      <c r="J33" s="767">
        <f t="shared" si="1"/>
        <v>0</v>
      </c>
      <c r="K33" s="767">
        <f t="shared" si="2"/>
        <v>0</v>
      </c>
      <c r="L33" s="767">
        <f t="shared" si="3"/>
        <v>15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20</v>
      </c>
      <c r="F34" s="19"/>
      <c r="G34" s="19"/>
      <c r="H34" s="19"/>
      <c r="I34" s="767">
        <f t="shared" si="0"/>
        <v>40.599999999999994</v>
      </c>
      <c r="J34" s="767">
        <f t="shared" si="1"/>
        <v>0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>
        <v>30</v>
      </c>
      <c r="G36" s="19">
        <v>6</v>
      </c>
      <c r="H36" s="19">
        <v>15</v>
      </c>
      <c r="I36" s="767">
        <f t="shared" si="0"/>
        <v>72.900000000000006</v>
      </c>
      <c r="J36" s="767">
        <f t="shared" si="1"/>
        <v>72.900000000000006</v>
      </c>
      <c r="K36" s="767">
        <f t="shared" si="2"/>
        <v>14.580000000000002</v>
      </c>
      <c r="L36" s="767">
        <f t="shared" si="3"/>
        <v>36.450000000000003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>
        <v>20</v>
      </c>
      <c r="I37" s="767">
        <f t="shared" si="0"/>
        <v>0</v>
      </c>
      <c r="J37" s="767">
        <f t="shared" si="1"/>
        <v>0</v>
      </c>
      <c r="K37" s="767">
        <f t="shared" si="2"/>
        <v>0</v>
      </c>
      <c r="L37" s="767">
        <f t="shared" si="3"/>
        <v>44.6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/>
      <c r="H38" s="19">
        <v>10</v>
      </c>
      <c r="I38" s="767">
        <f t="shared" si="0"/>
        <v>0</v>
      </c>
      <c r="J38" s="767">
        <f t="shared" si="1"/>
        <v>0</v>
      </c>
      <c r="K38" s="767">
        <f t="shared" si="2"/>
        <v>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/>
      <c r="H39" s="21">
        <v>10</v>
      </c>
      <c r="I39" s="767">
        <f t="shared" si="0"/>
        <v>0</v>
      </c>
      <c r="J39" s="767">
        <f t="shared" si="1"/>
        <v>0</v>
      </c>
      <c r="K39" s="767">
        <f t="shared" si="2"/>
        <v>0</v>
      </c>
      <c r="L39" s="767">
        <f t="shared" si="3"/>
        <v>10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8</v>
      </c>
      <c r="F40" s="19">
        <v>30</v>
      </c>
      <c r="G40" s="19">
        <v>10</v>
      </c>
      <c r="H40" s="19"/>
      <c r="I40" s="767">
        <f t="shared" si="0"/>
        <v>8</v>
      </c>
      <c r="J40" s="767">
        <f t="shared" si="1"/>
        <v>30</v>
      </c>
      <c r="K40" s="767">
        <f t="shared" si="2"/>
        <v>10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50</v>
      </c>
      <c r="F41" s="21"/>
      <c r="G41" s="21">
        <v>50</v>
      </c>
      <c r="H41" s="21">
        <v>100</v>
      </c>
      <c r="I41" s="767">
        <f t="shared" si="0"/>
        <v>151.5</v>
      </c>
      <c r="J41" s="767">
        <f t="shared" si="1"/>
        <v>0</v>
      </c>
      <c r="K41" s="767">
        <f t="shared" si="2"/>
        <v>151.5</v>
      </c>
      <c r="L41" s="767">
        <f t="shared" si="3"/>
        <v>303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8</v>
      </c>
      <c r="F42" s="19"/>
      <c r="G42" s="19"/>
      <c r="H42" s="19">
        <v>5</v>
      </c>
      <c r="I42" s="767">
        <f t="shared" si="0"/>
        <v>8</v>
      </c>
      <c r="J42" s="767">
        <f t="shared" si="1"/>
        <v>0</v>
      </c>
      <c r="K42" s="767">
        <f t="shared" si="2"/>
        <v>0</v>
      </c>
      <c r="L42" s="767">
        <f t="shared" si="3"/>
        <v>5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20</v>
      </c>
      <c r="F44" s="19"/>
      <c r="G44" s="19"/>
      <c r="H44" s="19"/>
      <c r="I44" s="767">
        <f t="shared" si="0"/>
        <v>20</v>
      </c>
      <c r="J44" s="767">
        <f t="shared" si="1"/>
        <v>0</v>
      </c>
      <c r="K44" s="767">
        <f t="shared" si="2"/>
        <v>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>
        <v>20</v>
      </c>
      <c r="G45" s="19"/>
      <c r="H45" s="19">
        <v>30</v>
      </c>
      <c r="I45" s="767">
        <f t="shared" si="0"/>
        <v>0</v>
      </c>
      <c r="J45" s="767">
        <f t="shared" si="1"/>
        <v>20</v>
      </c>
      <c r="K45" s="767">
        <f t="shared" si="2"/>
        <v>0</v>
      </c>
      <c r="L45" s="767">
        <f t="shared" si="3"/>
        <v>30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20</v>
      </c>
      <c r="F46" s="19">
        <v>20</v>
      </c>
      <c r="G46" s="19"/>
      <c r="H46" s="19">
        <v>40</v>
      </c>
      <c r="I46" s="767">
        <f t="shared" si="0"/>
        <v>20</v>
      </c>
      <c r="J46" s="767">
        <f t="shared" si="1"/>
        <v>20</v>
      </c>
      <c r="K46" s="767">
        <f t="shared" si="2"/>
        <v>0</v>
      </c>
      <c r="L46" s="767">
        <f t="shared" si="3"/>
        <v>40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20</v>
      </c>
      <c r="F47" s="18">
        <v>10</v>
      </c>
      <c r="G47" s="18"/>
      <c r="H47" s="18"/>
      <c r="I47" s="767">
        <f t="shared" si="0"/>
        <v>60.199999999999996</v>
      </c>
      <c r="J47" s="767">
        <f t="shared" si="1"/>
        <v>30.099999999999998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/>
      <c r="G49" s="19"/>
      <c r="H49" s="19"/>
      <c r="I49" s="767">
        <f t="shared" si="0"/>
        <v>10.02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1</v>
      </c>
      <c r="F50" s="19">
        <v>2</v>
      </c>
      <c r="G50" s="19"/>
      <c r="H50" s="19"/>
      <c r="I50" s="767">
        <f t="shared" si="0"/>
        <v>3.15</v>
      </c>
      <c r="J50" s="767">
        <f t="shared" si="1"/>
        <v>6.3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/>
      <c r="I51" s="767">
        <f t="shared" si="0"/>
        <v>0</v>
      </c>
      <c r="J51" s="767">
        <f t="shared" si="1"/>
        <v>0</v>
      </c>
      <c r="K51" s="767">
        <f t="shared" si="2"/>
        <v>0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6</v>
      </c>
      <c r="F53" s="19"/>
      <c r="G53" s="19"/>
      <c r="H53" s="19"/>
      <c r="I53" s="767">
        <f t="shared" si="0"/>
        <v>6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/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5</v>
      </c>
      <c r="F57" s="28">
        <v>3</v>
      </c>
      <c r="G57" s="28">
        <v>3</v>
      </c>
      <c r="H57" s="28">
        <v>5</v>
      </c>
      <c r="I57" s="767">
        <f t="shared" si="0"/>
        <v>16.5</v>
      </c>
      <c r="J57" s="767">
        <f t="shared" si="1"/>
        <v>9.8999999999999986</v>
      </c>
      <c r="K57" s="767">
        <f t="shared" si="2"/>
        <v>9.8999999999999986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>
        <v>20</v>
      </c>
      <c r="F60" s="19"/>
      <c r="G60" s="19"/>
      <c r="H60" s="19"/>
      <c r="I60" s="767">
        <f t="shared" si="0"/>
        <v>20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10</v>
      </c>
      <c r="F64" s="19">
        <v>20</v>
      </c>
      <c r="G64" s="19"/>
      <c r="H64" s="19"/>
      <c r="I64" s="767">
        <f t="shared" si="0"/>
        <v>10</v>
      </c>
      <c r="J64" s="767">
        <f t="shared" si="1"/>
        <v>20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>
        <v>10</v>
      </c>
      <c r="G65" s="19"/>
      <c r="H65" s="19">
        <v>15</v>
      </c>
      <c r="I65" s="767">
        <f t="shared" si="0"/>
        <v>0</v>
      </c>
      <c r="J65" s="767">
        <f t="shared" si="1"/>
        <v>10</v>
      </c>
      <c r="K65" s="767">
        <f t="shared" si="2"/>
        <v>0</v>
      </c>
      <c r="L65" s="767">
        <f t="shared" si="3"/>
        <v>15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/>
      <c r="H66" s="19">
        <v>25</v>
      </c>
      <c r="I66" s="767">
        <f t="shared" si="0"/>
        <v>0</v>
      </c>
      <c r="J66" s="767">
        <f t="shared" si="1"/>
        <v>0</v>
      </c>
      <c r="K66" s="767">
        <f t="shared" si="2"/>
        <v>0</v>
      </c>
      <c r="L66" s="767">
        <f t="shared" si="3"/>
        <v>25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40</v>
      </c>
      <c r="F67" s="19"/>
      <c r="G67" s="19"/>
      <c r="H67" s="19">
        <v>15</v>
      </c>
      <c r="I67" s="767">
        <f t="shared" si="0"/>
        <v>40</v>
      </c>
      <c r="J67" s="767">
        <f t="shared" si="1"/>
        <v>0</v>
      </c>
      <c r="K67" s="767">
        <f t="shared" si="2"/>
        <v>0</v>
      </c>
      <c r="L67" s="767">
        <f t="shared" si="3"/>
        <v>15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>
        <v>20</v>
      </c>
      <c r="G68" s="21"/>
      <c r="H68" s="21">
        <v>10</v>
      </c>
      <c r="I68" s="767">
        <f t="shared" si="0"/>
        <v>30</v>
      </c>
      <c r="J68" s="767">
        <f t="shared" si="1"/>
        <v>20</v>
      </c>
      <c r="K68" s="767">
        <f t="shared" si="2"/>
        <v>0</v>
      </c>
      <c r="L68" s="767">
        <f t="shared" si="3"/>
        <v>10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/>
      <c r="H69" s="19"/>
      <c r="I69" s="767">
        <f t="shared" si="0"/>
        <v>10</v>
      </c>
      <c r="J69" s="767">
        <f t="shared" si="1"/>
        <v>0</v>
      </c>
      <c r="K69" s="767">
        <f t="shared" si="2"/>
        <v>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/>
      <c r="G70" s="19"/>
      <c r="H70" s="19">
        <v>4</v>
      </c>
      <c r="I70" s="767">
        <f t="shared" si="0"/>
        <v>0</v>
      </c>
      <c r="J70" s="767">
        <f t="shared" si="1"/>
        <v>0</v>
      </c>
      <c r="K70" s="767">
        <f t="shared" si="2"/>
        <v>0</v>
      </c>
      <c r="L70" s="767">
        <f t="shared" si="3"/>
        <v>12.8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>
        <v>11</v>
      </c>
      <c r="F71" s="19">
        <v>22</v>
      </c>
      <c r="G71" s="19"/>
      <c r="H71" s="19">
        <v>10</v>
      </c>
      <c r="I71" s="767">
        <f t="shared" si="0"/>
        <v>11</v>
      </c>
      <c r="J71" s="767">
        <f t="shared" si="1"/>
        <v>22</v>
      </c>
      <c r="K71" s="767">
        <f t="shared" si="2"/>
        <v>0</v>
      </c>
      <c r="L71" s="767">
        <f t="shared" si="3"/>
        <v>10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80</v>
      </c>
      <c r="F72" s="19">
        <v>50</v>
      </c>
      <c r="G72" s="19">
        <v>50</v>
      </c>
      <c r="H72" s="19">
        <v>30</v>
      </c>
      <c r="I72" s="767">
        <f t="shared" si="0"/>
        <v>80</v>
      </c>
      <c r="J72" s="767">
        <f t="shared" si="1"/>
        <v>50</v>
      </c>
      <c r="K72" s="767">
        <f t="shared" si="2"/>
        <v>50</v>
      </c>
      <c r="L72" s="767">
        <f t="shared" si="3"/>
        <v>30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/>
      <c r="H73" s="19">
        <v>10</v>
      </c>
      <c r="I73" s="767">
        <f t="shared" ref="I73:I90" si="4">D73*E73</f>
        <v>10</v>
      </c>
      <c r="J73" s="767">
        <f t="shared" ref="J73:J90" si="5">D73*F73</f>
        <v>0</v>
      </c>
      <c r="K73" s="767">
        <f t="shared" ref="K73:K90" si="6">D73*G73</f>
        <v>0</v>
      </c>
      <c r="L73" s="767">
        <f t="shared" ref="L73:L90" si="7">D73*H73</f>
        <v>10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/>
      <c r="G74" s="19">
        <v>70</v>
      </c>
      <c r="H74" s="19">
        <v>200</v>
      </c>
      <c r="I74" s="767">
        <f t="shared" si="4"/>
        <v>320</v>
      </c>
      <c r="J74" s="767">
        <f t="shared" si="5"/>
        <v>0</v>
      </c>
      <c r="K74" s="767">
        <f t="shared" si="6"/>
        <v>112</v>
      </c>
      <c r="L74" s="767">
        <f t="shared" si="7"/>
        <v>320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8</v>
      </c>
      <c r="F75" s="19">
        <v>10</v>
      </c>
      <c r="G75" s="19"/>
      <c r="H75" s="19"/>
      <c r="I75" s="767">
        <f t="shared" si="4"/>
        <v>8</v>
      </c>
      <c r="J75" s="767">
        <f t="shared" si="5"/>
        <v>10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/>
      <c r="F76" s="38"/>
      <c r="G76" s="486">
        <v>2</v>
      </c>
      <c r="H76" s="486">
        <v>5</v>
      </c>
      <c r="I76" s="767">
        <f t="shared" si="4"/>
        <v>0</v>
      </c>
      <c r="J76" s="767">
        <f t="shared" si="5"/>
        <v>0</v>
      </c>
      <c r="K76" s="767">
        <f t="shared" si="6"/>
        <v>2</v>
      </c>
      <c r="L76" s="767">
        <f t="shared" si="7"/>
        <v>5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>
        <v>12</v>
      </c>
      <c r="G77" s="19">
        <v>5</v>
      </c>
      <c r="H77" s="19">
        <v>20</v>
      </c>
      <c r="I77" s="767">
        <f t="shared" si="4"/>
        <v>0</v>
      </c>
      <c r="J77" s="767">
        <f t="shared" si="5"/>
        <v>12</v>
      </c>
      <c r="K77" s="767">
        <f t="shared" si="6"/>
        <v>5</v>
      </c>
      <c r="L77" s="767">
        <f t="shared" si="7"/>
        <v>20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/>
      <c r="G79" s="21">
        <v>10</v>
      </c>
      <c r="H79" s="21">
        <v>10</v>
      </c>
      <c r="I79" s="767">
        <f t="shared" si="4"/>
        <v>0</v>
      </c>
      <c r="J79" s="767">
        <f t="shared" si="5"/>
        <v>0</v>
      </c>
      <c r="K79" s="767">
        <f t="shared" si="6"/>
        <v>21.6</v>
      </c>
      <c r="L79" s="767">
        <f t="shared" si="7"/>
        <v>21.6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5</v>
      </c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25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>
        <v>10</v>
      </c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10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/>
      <c r="H82" s="21">
        <v>8</v>
      </c>
      <c r="I82" s="767">
        <f t="shared" si="4"/>
        <v>10</v>
      </c>
      <c r="J82" s="767">
        <f t="shared" si="5"/>
        <v>0</v>
      </c>
      <c r="K82" s="767">
        <f t="shared" si="6"/>
        <v>0</v>
      </c>
      <c r="L82" s="767">
        <f t="shared" si="7"/>
        <v>8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/>
      <c r="I83" s="767">
        <f t="shared" si="4"/>
        <v>4</v>
      </c>
      <c r="J83" s="767">
        <f t="shared" si="5"/>
        <v>0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5</v>
      </c>
      <c r="F84" s="19"/>
      <c r="G84" s="19"/>
      <c r="H84" s="19"/>
      <c r="I84" s="767">
        <f t="shared" si="4"/>
        <v>16.25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20</v>
      </c>
      <c r="G86" s="38">
        <v>10</v>
      </c>
      <c r="H86" s="38">
        <v>50</v>
      </c>
      <c r="I86" s="767">
        <f t="shared" si="4"/>
        <v>45</v>
      </c>
      <c r="J86" s="767">
        <f t="shared" si="5"/>
        <v>30</v>
      </c>
      <c r="K86" s="767">
        <f t="shared" si="6"/>
        <v>15</v>
      </c>
      <c r="L86" s="767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16</v>
      </c>
      <c r="F87" s="19">
        <v>16</v>
      </c>
      <c r="G87" s="19">
        <v>8</v>
      </c>
      <c r="H87" s="19"/>
      <c r="I87" s="767">
        <f t="shared" si="4"/>
        <v>27.2</v>
      </c>
      <c r="J87" s="767">
        <f t="shared" si="5"/>
        <v>27.2</v>
      </c>
      <c r="K87" s="767">
        <f t="shared" si="6"/>
        <v>13.6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/>
      <c r="F88" s="19">
        <v>18</v>
      </c>
      <c r="G88" s="19"/>
      <c r="H88" s="19"/>
      <c r="I88" s="767">
        <f t="shared" si="4"/>
        <v>0</v>
      </c>
      <c r="J88" s="767">
        <f t="shared" si="5"/>
        <v>30.599999999999998</v>
      </c>
      <c r="K88" s="767">
        <f t="shared" si="6"/>
        <v>0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>
        <v>200</v>
      </c>
      <c r="F89" s="768">
        <v>100</v>
      </c>
      <c r="G89" s="768">
        <v>50</v>
      </c>
      <c r="H89" s="768">
        <v>200</v>
      </c>
      <c r="I89" s="767">
        <f t="shared" si="4"/>
        <v>200</v>
      </c>
      <c r="J89" s="767">
        <f t="shared" si="5"/>
        <v>100</v>
      </c>
      <c r="K89" s="767">
        <f t="shared" si="6"/>
        <v>50</v>
      </c>
      <c r="L89" s="767">
        <f t="shared" si="7"/>
        <v>200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 t="s">
        <v>710</v>
      </c>
      <c r="F90" s="768" t="s">
        <v>711</v>
      </c>
      <c r="G90" s="768" t="s">
        <v>712</v>
      </c>
      <c r="H90" s="768" t="s">
        <v>710</v>
      </c>
      <c r="I90" s="767">
        <f t="shared" si="4"/>
        <v>75</v>
      </c>
      <c r="J90" s="767">
        <f t="shared" si="5"/>
        <v>50</v>
      </c>
      <c r="K90" s="767">
        <f t="shared" si="6"/>
        <v>25</v>
      </c>
      <c r="L90" s="767">
        <f t="shared" si="7"/>
        <v>75</v>
      </c>
    </row>
  </sheetData>
  <autoFilter ref="B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10" zoomScaleNormal="110" workbookViewId="0">
      <selection activeCell="I7" sqref="I7:L7"/>
    </sheetView>
  </sheetViews>
  <sheetFormatPr baseColWidth="10" defaultRowHeight="15" x14ac:dyDescent="0.25"/>
  <cols>
    <col min="1" max="1" width="14.42578125" bestFit="1" customWidth="1"/>
    <col min="3" max="3" width="40.85546875" bestFit="1" customWidth="1"/>
    <col min="4" max="4" width="5.140625" hidden="1" customWidth="1"/>
    <col min="5" max="8" width="9.28515625" customWidth="1"/>
    <col min="9" max="12" width="6" customWidth="1"/>
    <col min="13" max="13" width="11.4257812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714</v>
      </c>
      <c r="B2" s="855"/>
      <c r="C2" s="855"/>
      <c r="D2" s="779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79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778" t="s">
        <v>6</v>
      </c>
      <c r="F6" s="778" t="s">
        <v>7</v>
      </c>
      <c r="G6" s="778" t="s">
        <v>8</v>
      </c>
      <c r="H6" s="780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80">
        <v>1</v>
      </c>
      <c r="J7" s="780">
        <v>2</v>
      </c>
      <c r="K7" s="780">
        <v>3</v>
      </c>
      <c r="L7" s="780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>
        <v>15</v>
      </c>
      <c r="G8" s="19"/>
      <c r="H8" s="785"/>
      <c r="I8" s="767">
        <f>D8*E8</f>
        <v>0</v>
      </c>
      <c r="J8" s="767">
        <f>D8*F8</f>
        <v>15</v>
      </c>
      <c r="K8" s="767">
        <f>D8*G8</f>
        <v>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/>
      <c r="F9" s="19"/>
      <c r="G9" s="19">
        <v>6</v>
      </c>
      <c r="H9" s="785">
        <v>10</v>
      </c>
      <c r="I9" s="767">
        <f t="shared" ref="I9:I72" si="0">D9*E9</f>
        <v>0</v>
      </c>
      <c r="J9" s="767">
        <f t="shared" ref="J9:J72" si="1">D9*F9</f>
        <v>0</v>
      </c>
      <c r="K9" s="767">
        <f t="shared" ref="K9:K72" si="2">D9*G9</f>
        <v>25.200000000000003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>
        <v>20</v>
      </c>
      <c r="G10" s="19">
        <v>20</v>
      </c>
      <c r="H10" s="785"/>
      <c r="I10" s="767">
        <f t="shared" si="0"/>
        <v>0</v>
      </c>
      <c r="J10" s="767">
        <f t="shared" si="1"/>
        <v>20</v>
      </c>
      <c r="K10" s="767">
        <f t="shared" si="2"/>
        <v>20</v>
      </c>
      <c r="L10" s="767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10</v>
      </c>
      <c r="F11" s="21"/>
      <c r="G11" s="21">
        <v>10</v>
      </c>
      <c r="H11" s="786">
        <v>10</v>
      </c>
      <c r="I11" s="767">
        <f t="shared" si="0"/>
        <v>25</v>
      </c>
      <c r="J11" s="767">
        <f t="shared" si="1"/>
        <v>0</v>
      </c>
      <c r="K11" s="767">
        <f t="shared" si="2"/>
        <v>25</v>
      </c>
      <c r="L11" s="767">
        <f t="shared" si="3"/>
        <v>25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785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785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/>
      <c r="G14" s="19">
        <v>5</v>
      </c>
      <c r="H14" s="785">
        <v>10</v>
      </c>
      <c r="I14" s="767">
        <f t="shared" si="0"/>
        <v>0</v>
      </c>
      <c r="J14" s="767">
        <f t="shared" si="1"/>
        <v>0</v>
      </c>
      <c r="K14" s="767">
        <f t="shared" si="2"/>
        <v>25.049999999999997</v>
      </c>
      <c r="L14" s="767">
        <f t="shared" si="3"/>
        <v>50.099999999999994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785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>
        <v>20</v>
      </c>
      <c r="H16" s="786"/>
      <c r="I16" s="767">
        <f t="shared" si="0"/>
        <v>0</v>
      </c>
      <c r="J16" s="767">
        <f t="shared" si="1"/>
        <v>0</v>
      </c>
      <c r="K16" s="767">
        <f t="shared" si="2"/>
        <v>90.199999999999989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>
        <v>10</v>
      </c>
      <c r="F17" s="19">
        <v>10</v>
      </c>
      <c r="G17" s="19"/>
      <c r="H17" s="785">
        <v>5</v>
      </c>
      <c r="I17" s="767">
        <f t="shared" si="0"/>
        <v>60</v>
      </c>
      <c r="J17" s="767">
        <f t="shared" si="1"/>
        <v>60</v>
      </c>
      <c r="K17" s="767">
        <f t="shared" si="2"/>
        <v>0</v>
      </c>
      <c r="L17" s="767">
        <f t="shared" si="3"/>
        <v>30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785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785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/>
      <c r="F20" s="19"/>
      <c r="G20" s="19">
        <v>5</v>
      </c>
      <c r="H20" s="785"/>
      <c r="I20" s="767">
        <f t="shared" si="0"/>
        <v>0</v>
      </c>
      <c r="J20" s="767">
        <f t="shared" si="1"/>
        <v>0</v>
      </c>
      <c r="K20" s="767">
        <f t="shared" si="2"/>
        <v>5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>
        <v>20</v>
      </c>
      <c r="H21" s="785"/>
      <c r="I21" s="767">
        <f t="shared" si="0"/>
        <v>0</v>
      </c>
      <c r="J21" s="767">
        <f t="shared" si="1"/>
        <v>0</v>
      </c>
      <c r="K21" s="767">
        <f t="shared" si="2"/>
        <v>82.6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785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>
        <v>10</v>
      </c>
      <c r="G23" s="28"/>
      <c r="H23" s="787">
        <v>20</v>
      </c>
      <c r="I23" s="767">
        <f t="shared" si="0"/>
        <v>0</v>
      </c>
      <c r="J23" s="767">
        <f t="shared" si="1"/>
        <v>32.1</v>
      </c>
      <c r="K23" s="767">
        <f t="shared" si="2"/>
        <v>0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>
        <v>1</v>
      </c>
      <c r="G24" s="19"/>
      <c r="H24" s="785"/>
      <c r="I24" s="767">
        <f t="shared" si="0"/>
        <v>0</v>
      </c>
      <c r="J24" s="767">
        <f t="shared" si="1"/>
        <v>5.9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>
        <v>1</v>
      </c>
      <c r="G25" s="19"/>
      <c r="H25" s="785"/>
      <c r="I25" s="767">
        <f t="shared" si="0"/>
        <v>0</v>
      </c>
      <c r="J25" s="767">
        <f t="shared" si="1"/>
        <v>5.96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785"/>
      <c r="I26" s="767">
        <f t="shared" si="0"/>
        <v>0</v>
      </c>
      <c r="J26" s="767">
        <f t="shared" si="1"/>
        <v>0</v>
      </c>
      <c r="K26" s="767">
        <f t="shared" si="2"/>
        <v>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/>
      <c r="F27" s="19"/>
      <c r="G27" s="19"/>
      <c r="H27" s="785"/>
      <c r="I27" s="767">
        <f t="shared" si="0"/>
        <v>0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>
        <v>1</v>
      </c>
      <c r="H28" s="785"/>
      <c r="I28" s="767">
        <f t="shared" si="0"/>
        <v>0</v>
      </c>
      <c r="J28" s="767">
        <f t="shared" si="1"/>
        <v>0</v>
      </c>
      <c r="K28" s="767">
        <f t="shared" si="2"/>
        <v>3.41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785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>
        <v>1</v>
      </c>
      <c r="H30" s="785"/>
      <c r="I30" s="767">
        <f t="shared" si="0"/>
        <v>0</v>
      </c>
      <c r="J30" s="767">
        <f t="shared" si="1"/>
        <v>0</v>
      </c>
      <c r="K30" s="767">
        <f t="shared" si="2"/>
        <v>2.21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785"/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786"/>
      <c r="I32" s="767">
        <f t="shared" si="0"/>
        <v>0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>
        <v>15</v>
      </c>
      <c r="G33" s="19">
        <v>5</v>
      </c>
      <c r="H33" s="785"/>
      <c r="I33" s="767">
        <f t="shared" si="0"/>
        <v>0</v>
      </c>
      <c r="J33" s="767">
        <f t="shared" si="1"/>
        <v>15</v>
      </c>
      <c r="K33" s="767">
        <f t="shared" si="2"/>
        <v>5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22</v>
      </c>
      <c r="F34" s="19"/>
      <c r="G34" s="19"/>
      <c r="H34" s="785"/>
      <c r="I34" s="767">
        <f t="shared" si="0"/>
        <v>44.66</v>
      </c>
      <c r="J34" s="767">
        <f t="shared" si="1"/>
        <v>0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785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40</v>
      </c>
      <c r="F36" s="19"/>
      <c r="G36" s="19">
        <v>10</v>
      </c>
      <c r="H36" s="785"/>
      <c r="I36" s="767">
        <f t="shared" si="0"/>
        <v>97.2</v>
      </c>
      <c r="J36" s="767">
        <f t="shared" si="1"/>
        <v>0</v>
      </c>
      <c r="K36" s="767">
        <f t="shared" si="2"/>
        <v>24.3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>
        <v>10</v>
      </c>
      <c r="G37" s="19"/>
      <c r="H37" s="785">
        <v>15</v>
      </c>
      <c r="I37" s="767">
        <f t="shared" si="0"/>
        <v>0</v>
      </c>
      <c r="J37" s="767">
        <f t="shared" si="1"/>
        <v>22.3</v>
      </c>
      <c r="K37" s="767">
        <f t="shared" si="2"/>
        <v>0</v>
      </c>
      <c r="L37" s="767">
        <f t="shared" si="3"/>
        <v>33.450000000000003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/>
      <c r="H38" s="785"/>
      <c r="I38" s="767">
        <f t="shared" si="0"/>
        <v>0</v>
      </c>
      <c r="J38" s="767">
        <f t="shared" si="1"/>
        <v>0</v>
      </c>
      <c r="K38" s="767">
        <f t="shared" si="2"/>
        <v>0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22</v>
      </c>
      <c r="G39" s="21"/>
      <c r="H39" s="786"/>
      <c r="I39" s="767">
        <f t="shared" si="0"/>
        <v>0</v>
      </c>
      <c r="J39" s="767">
        <f t="shared" si="1"/>
        <v>22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>
        <v>20</v>
      </c>
      <c r="H40" s="785"/>
      <c r="I40" s="767">
        <f t="shared" si="0"/>
        <v>0</v>
      </c>
      <c r="J40" s="767">
        <f t="shared" si="1"/>
        <v>0</v>
      </c>
      <c r="K40" s="767">
        <f t="shared" si="2"/>
        <v>20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>
        <v>70</v>
      </c>
      <c r="G41" s="21"/>
      <c r="H41" s="786">
        <v>100</v>
      </c>
      <c r="I41" s="767">
        <f t="shared" si="0"/>
        <v>0</v>
      </c>
      <c r="J41" s="767">
        <f t="shared" si="1"/>
        <v>212.1</v>
      </c>
      <c r="K41" s="767">
        <f t="shared" si="2"/>
        <v>0</v>
      </c>
      <c r="L41" s="767">
        <f t="shared" si="3"/>
        <v>303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785"/>
      <c r="I42" s="767">
        <f t="shared" si="0"/>
        <v>0</v>
      </c>
      <c r="J42" s="767">
        <f t="shared" si="1"/>
        <v>0</v>
      </c>
      <c r="K42" s="767">
        <f t="shared" si="2"/>
        <v>0</v>
      </c>
      <c r="L42" s="767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785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>
        <v>20</v>
      </c>
      <c r="G44" s="19">
        <v>10</v>
      </c>
      <c r="H44" s="785"/>
      <c r="I44" s="767">
        <f t="shared" si="0"/>
        <v>0</v>
      </c>
      <c r="J44" s="767">
        <f t="shared" si="1"/>
        <v>20</v>
      </c>
      <c r="K44" s="767">
        <f t="shared" si="2"/>
        <v>10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>
        <v>20</v>
      </c>
      <c r="H45" s="785">
        <v>20</v>
      </c>
      <c r="I45" s="767">
        <f t="shared" si="0"/>
        <v>0</v>
      </c>
      <c r="J45" s="767">
        <f t="shared" si="1"/>
        <v>0</v>
      </c>
      <c r="K45" s="767">
        <f t="shared" si="2"/>
        <v>20</v>
      </c>
      <c r="L45" s="767">
        <f t="shared" si="3"/>
        <v>20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>
        <v>25</v>
      </c>
      <c r="G46" s="19"/>
      <c r="H46" s="785">
        <v>30</v>
      </c>
      <c r="I46" s="767">
        <f t="shared" si="0"/>
        <v>0</v>
      </c>
      <c r="J46" s="767">
        <f t="shared" si="1"/>
        <v>25</v>
      </c>
      <c r="K46" s="767">
        <f t="shared" si="2"/>
        <v>0</v>
      </c>
      <c r="L46" s="767">
        <f t="shared" si="3"/>
        <v>30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20</v>
      </c>
      <c r="F47" s="18">
        <v>20</v>
      </c>
      <c r="G47" s="18">
        <v>10</v>
      </c>
      <c r="H47" s="788">
        <v>10</v>
      </c>
      <c r="I47" s="767">
        <f t="shared" si="0"/>
        <v>60.199999999999996</v>
      </c>
      <c r="J47" s="767">
        <f t="shared" si="1"/>
        <v>60.199999999999996</v>
      </c>
      <c r="K47" s="767">
        <f t="shared" si="2"/>
        <v>30.099999999999998</v>
      </c>
      <c r="L47" s="767">
        <f t="shared" si="3"/>
        <v>30.099999999999998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785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/>
      <c r="F49" s="19">
        <v>6</v>
      </c>
      <c r="G49" s="19"/>
      <c r="H49" s="785"/>
      <c r="I49" s="767">
        <f t="shared" si="0"/>
        <v>0</v>
      </c>
      <c r="J49" s="767">
        <f t="shared" si="1"/>
        <v>20.04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785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1</v>
      </c>
      <c r="H51" s="785"/>
      <c r="I51" s="767">
        <f t="shared" si="0"/>
        <v>0</v>
      </c>
      <c r="J51" s="767">
        <f t="shared" si="1"/>
        <v>0</v>
      </c>
      <c r="K51" s="767">
        <f t="shared" si="2"/>
        <v>4.29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785">
        <v>3</v>
      </c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3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>
        <v>6</v>
      </c>
      <c r="G53" s="19"/>
      <c r="H53" s="785"/>
      <c r="I53" s="767">
        <f t="shared" si="0"/>
        <v>0</v>
      </c>
      <c r="J53" s="767">
        <f t="shared" si="1"/>
        <v>6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789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785"/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785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>
        <v>3</v>
      </c>
      <c r="G57" s="28"/>
      <c r="H57" s="787">
        <v>10</v>
      </c>
      <c r="I57" s="767">
        <f t="shared" si="0"/>
        <v>0</v>
      </c>
      <c r="J57" s="767">
        <f t="shared" si="1"/>
        <v>9.8999999999999986</v>
      </c>
      <c r="K57" s="767">
        <f t="shared" si="2"/>
        <v>0</v>
      </c>
      <c r="L57" s="767">
        <f t="shared" si="3"/>
        <v>33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>
        <v>5</v>
      </c>
      <c r="G58" s="19"/>
      <c r="H58" s="785">
        <v>5</v>
      </c>
      <c r="I58" s="767">
        <f t="shared" si="0"/>
        <v>0</v>
      </c>
      <c r="J58" s="767">
        <f t="shared" si="1"/>
        <v>5</v>
      </c>
      <c r="K58" s="767">
        <f t="shared" si="2"/>
        <v>0</v>
      </c>
      <c r="L58" s="767">
        <f t="shared" si="3"/>
        <v>5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785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785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785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790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785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/>
      <c r="F64" s="19"/>
      <c r="G64" s="19">
        <v>20</v>
      </c>
      <c r="H64" s="785"/>
      <c r="I64" s="767">
        <f t="shared" si="0"/>
        <v>0</v>
      </c>
      <c r="J64" s="767">
        <f t="shared" si="1"/>
        <v>0</v>
      </c>
      <c r="K64" s="767">
        <f t="shared" si="2"/>
        <v>20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>
        <v>10</v>
      </c>
      <c r="H65" s="785"/>
      <c r="I65" s="767">
        <f t="shared" si="0"/>
        <v>0</v>
      </c>
      <c r="J65" s="767">
        <f t="shared" si="1"/>
        <v>0</v>
      </c>
      <c r="K65" s="767">
        <f t="shared" si="2"/>
        <v>10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>
        <v>12</v>
      </c>
      <c r="G66" s="19"/>
      <c r="H66" s="785">
        <v>10</v>
      </c>
      <c r="I66" s="767">
        <f t="shared" si="0"/>
        <v>0</v>
      </c>
      <c r="J66" s="767">
        <f t="shared" si="1"/>
        <v>12</v>
      </c>
      <c r="K66" s="767">
        <f t="shared" si="2"/>
        <v>0</v>
      </c>
      <c r="L66" s="767">
        <f t="shared" si="3"/>
        <v>10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50</v>
      </c>
      <c r="F67" s="19">
        <v>30</v>
      </c>
      <c r="G67" s="19">
        <v>10</v>
      </c>
      <c r="H67" s="785"/>
      <c r="I67" s="767">
        <f t="shared" si="0"/>
        <v>50</v>
      </c>
      <c r="J67" s="767">
        <f t="shared" si="1"/>
        <v>30</v>
      </c>
      <c r="K67" s="767">
        <f t="shared" si="2"/>
        <v>10</v>
      </c>
      <c r="L67" s="767">
        <f t="shared" si="3"/>
        <v>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>
        <v>30</v>
      </c>
      <c r="G68" s="21">
        <v>30</v>
      </c>
      <c r="H68" s="786"/>
      <c r="I68" s="767">
        <f t="shared" si="0"/>
        <v>30</v>
      </c>
      <c r="J68" s="767">
        <f t="shared" si="1"/>
        <v>30</v>
      </c>
      <c r="K68" s="767">
        <f t="shared" si="2"/>
        <v>30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785"/>
      <c r="I69" s="767">
        <f t="shared" si="0"/>
        <v>0</v>
      </c>
      <c r="J69" s="767">
        <f t="shared" si="1"/>
        <v>0</v>
      </c>
      <c r="K69" s="767">
        <f t="shared" si="2"/>
        <v>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>
        <v>3</v>
      </c>
      <c r="G70" s="19">
        <v>5</v>
      </c>
      <c r="H70" s="785"/>
      <c r="I70" s="767">
        <f t="shared" si="0"/>
        <v>0</v>
      </c>
      <c r="J70" s="767">
        <f t="shared" si="1"/>
        <v>9.6000000000000014</v>
      </c>
      <c r="K70" s="767">
        <f t="shared" si="2"/>
        <v>16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>
        <v>22</v>
      </c>
      <c r="G71" s="19"/>
      <c r="H71" s="785"/>
      <c r="I71" s="767">
        <f t="shared" si="0"/>
        <v>0</v>
      </c>
      <c r="J71" s="767">
        <f t="shared" si="1"/>
        <v>22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/>
      <c r="F72" s="19">
        <v>100</v>
      </c>
      <c r="G72" s="19">
        <v>100</v>
      </c>
      <c r="H72" s="785"/>
      <c r="I72" s="767">
        <f t="shared" si="0"/>
        <v>0</v>
      </c>
      <c r="J72" s="767">
        <f t="shared" si="1"/>
        <v>100</v>
      </c>
      <c r="K72" s="767">
        <f t="shared" si="2"/>
        <v>100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/>
      <c r="F73" s="19"/>
      <c r="G73" s="19"/>
      <c r="H73" s="785"/>
      <c r="I73" s="767">
        <f t="shared" ref="I73:I90" si="4">D73*E73</f>
        <v>0</v>
      </c>
      <c r="J73" s="767">
        <f t="shared" ref="J73:J90" si="5">D73*F73</f>
        <v>0</v>
      </c>
      <c r="K73" s="767">
        <f t="shared" ref="K73:K90" si="6">D73*G73</f>
        <v>0</v>
      </c>
      <c r="L73" s="767">
        <f t="shared" ref="L73:L90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>
        <v>100</v>
      </c>
      <c r="G74" s="19">
        <v>100</v>
      </c>
      <c r="H74" s="785">
        <v>100</v>
      </c>
      <c r="I74" s="767">
        <f t="shared" si="4"/>
        <v>320</v>
      </c>
      <c r="J74" s="767">
        <f t="shared" si="5"/>
        <v>160</v>
      </c>
      <c r="K74" s="767">
        <f t="shared" si="6"/>
        <v>160</v>
      </c>
      <c r="L74" s="767">
        <f t="shared" si="7"/>
        <v>160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/>
      <c r="H75" s="785"/>
      <c r="I75" s="767">
        <f t="shared" si="4"/>
        <v>0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5</v>
      </c>
      <c r="F76" s="38">
        <v>6</v>
      </c>
      <c r="G76" s="486"/>
      <c r="H76" s="791">
        <v>10</v>
      </c>
      <c r="I76" s="767">
        <f t="shared" si="4"/>
        <v>5</v>
      </c>
      <c r="J76" s="767">
        <f t="shared" si="5"/>
        <v>6</v>
      </c>
      <c r="K76" s="767">
        <f t="shared" si="6"/>
        <v>0</v>
      </c>
      <c r="L76" s="767">
        <f t="shared" si="7"/>
        <v>10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/>
      <c r="G77" s="19"/>
      <c r="H77" s="785"/>
      <c r="I77" s="767">
        <f t="shared" si="4"/>
        <v>0</v>
      </c>
      <c r="J77" s="767">
        <f t="shared" si="5"/>
        <v>0</v>
      </c>
      <c r="K77" s="767">
        <f t="shared" si="6"/>
        <v>0</v>
      </c>
      <c r="L77" s="767">
        <f t="shared" si="7"/>
        <v>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>
        <v>1</v>
      </c>
      <c r="H78" s="785"/>
      <c r="I78" s="767">
        <f t="shared" si="4"/>
        <v>0</v>
      </c>
      <c r="J78" s="767">
        <f t="shared" si="5"/>
        <v>0</v>
      </c>
      <c r="K78" s="767">
        <f t="shared" si="6"/>
        <v>2.5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>
        <v>30</v>
      </c>
      <c r="G79" s="21">
        <v>10</v>
      </c>
      <c r="H79" s="786">
        <v>15</v>
      </c>
      <c r="I79" s="767">
        <f t="shared" si="4"/>
        <v>64.800000000000011</v>
      </c>
      <c r="J79" s="767">
        <f t="shared" si="5"/>
        <v>64.800000000000011</v>
      </c>
      <c r="K79" s="767">
        <f t="shared" si="6"/>
        <v>21.6</v>
      </c>
      <c r="L79" s="767">
        <f t="shared" si="7"/>
        <v>32.400000000000006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786">
        <v>5</v>
      </c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25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785">
        <v>15</v>
      </c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15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/>
      <c r="F82" s="21"/>
      <c r="G82" s="21">
        <v>7</v>
      </c>
      <c r="H82" s="786">
        <v>3</v>
      </c>
      <c r="I82" s="767">
        <f t="shared" si="4"/>
        <v>0</v>
      </c>
      <c r="J82" s="767">
        <f t="shared" si="5"/>
        <v>0</v>
      </c>
      <c r="K82" s="767">
        <f t="shared" si="6"/>
        <v>7</v>
      </c>
      <c r="L82" s="767">
        <f t="shared" si="7"/>
        <v>3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/>
      <c r="G83" s="21"/>
      <c r="H83" s="786"/>
      <c r="I83" s="767">
        <f t="shared" si="4"/>
        <v>0</v>
      </c>
      <c r="J83" s="767">
        <f t="shared" si="5"/>
        <v>0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785"/>
      <c r="I84" s="767">
        <f t="shared" si="4"/>
        <v>0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>
        <v>1</v>
      </c>
      <c r="H85" s="785"/>
      <c r="I85" s="767">
        <f t="shared" si="4"/>
        <v>0</v>
      </c>
      <c r="J85" s="767">
        <f t="shared" si="5"/>
        <v>0</v>
      </c>
      <c r="K85" s="767">
        <f t="shared" si="6"/>
        <v>3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/>
      <c r="F86" s="38">
        <v>10</v>
      </c>
      <c r="G86" s="38"/>
      <c r="H86" s="792">
        <v>30</v>
      </c>
      <c r="I86" s="767">
        <f t="shared" si="4"/>
        <v>0</v>
      </c>
      <c r="J86" s="767">
        <f t="shared" si="5"/>
        <v>15</v>
      </c>
      <c r="K86" s="767">
        <f t="shared" si="6"/>
        <v>0</v>
      </c>
      <c r="L86" s="767">
        <f t="shared" si="7"/>
        <v>45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/>
      <c r="F87" s="19"/>
      <c r="G87" s="19"/>
      <c r="H87" s="785"/>
      <c r="I87" s="767">
        <f t="shared" si="4"/>
        <v>0</v>
      </c>
      <c r="J87" s="767">
        <f t="shared" si="5"/>
        <v>0</v>
      </c>
      <c r="K87" s="767">
        <f t="shared" si="6"/>
        <v>0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3</v>
      </c>
      <c r="G88" s="19">
        <v>2</v>
      </c>
      <c r="H88" s="785"/>
      <c r="I88" s="767">
        <f t="shared" si="4"/>
        <v>30.599999999999998</v>
      </c>
      <c r="J88" s="767">
        <f t="shared" si="5"/>
        <v>5.0999999999999996</v>
      </c>
      <c r="K88" s="767">
        <f t="shared" si="6"/>
        <v>3.4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93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>
        <v>30</v>
      </c>
      <c r="F90" s="768"/>
      <c r="G90" s="768"/>
      <c r="H90" s="793"/>
      <c r="I90" s="767">
        <f t="shared" si="4"/>
        <v>75</v>
      </c>
      <c r="J90" s="767">
        <f t="shared" si="5"/>
        <v>0</v>
      </c>
      <c r="K90" s="767">
        <f t="shared" si="6"/>
        <v>0</v>
      </c>
      <c r="L90" s="767">
        <f t="shared" si="7"/>
        <v>0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10" zoomScaleNormal="110" workbookViewId="0">
      <selection activeCell="I7" sqref="I7:L7"/>
    </sheetView>
  </sheetViews>
  <sheetFormatPr baseColWidth="10" defaultRowHeight="15" x14ac:dyDescent="0.25"/>
  <cols>
    <col min="1" max="1" width="14.42578125" bestFit="1" customWidth="1"/>
    <col min="3" max="3" width="40.85546875" bestFit="1" customWidth="1"/>
    <col min="4" max="4" width="5.42578125" bestFit="1" customWidth="1"/>
    <col min="5" max="8" width="8.5703125" customWidth="1"/>
    <col min="9" max="9" width="7.7109375" customWidth="1"/>
    <col min="10" max="12" width="5.14062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715</v>
      </c>
      <c r="B2" s="855"/>
      <c r="C2" s="855"/>
      <c r="D2" s="783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83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782" t="s">
        <v>6</v>
      </c>
      <c r="F6" s="782" t="s">
        <v>7</v>
      </c>
      <c r="G6" s="782" t="s">
        <v>8</v>
      </c>
      <c r="H6" s="784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94">
        <v>1</v>
      </c>
      <c r="J7" s="794">
        <v>2</v>
      </c>
      <c r="K7" s="794">
        <v>3</v>
      </c>
      <c r="L7" s="794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/>
      <c r="G8" s="19">
        <v>25</v>
      </c>
      <c r="H8" s="19">
        <v>30</v>
      </c>
      <c r="I8" s="767">
        <f>D8*E8</f>
        <v>0</v>
      </c>
      <c r="J8" s="767">
        <f>D8*F8</f>
        <v>0</v>
      </c>
      <c r="K8" s="767">
        <f>D8*G8</f>
        <v>25</v>
      </c>
      <c r="L8" s="767">
        <f>D8*H8</f>
        <v>30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10</v>
      </c>
      <c r="F9" s="19">
        <v>10</v>
      </c>
      <c r="G9" s="19">
        <v>2</v>
      </c>
      <c r="H9" s="19">
        <v>10</v>
      </c>
      <c r="I9" s="767">
        <f t="shared" ref="I9:I72" si="0">D9*E9</f>
        <v>42</v>
      </c>
      <c r="J9" s="767">
        <f t="shared" ref="J9:J72" si="1">D9*F9</f>
        <v>42</v>
      </c>
      <c r="K9" s="767">
        <f t="shared" ref="K9:K72" si="2">D9*G9</f>
        <v>8.4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20</v>
      </c>
      <c r="F10" s="19">
        <v>10</v>
      </c>
      <c r="G10" s="19"/>
      <c r="H10" s="19">
        <v>35</v>
      </c>
      <c r="I10" s="767">
        <f t="shared" si="0"/>
        <v>20</v>
      </c>
      <c r="J10" s="767">
        <f t="shared" si="1"/>
        <v>10</v>
      </c>
      <c r="K10" s="767">
        <f t="shared" si="2"/>
        <v>0</v>
      </c>
      <c r="L10" s="767">
        <f t="shared" si="3"/>
        <v>35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/>
      <c r="G11" s="21"/>
      <c r="H11" s="21"/>
      <c r="I11" s="767">
        <f t="shared" si="0"/>
        <v>0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>
        <v>8</v>
      </c>
      <c r="G14" s="19"/>
      <c r="H14" s="19"/>
      <c r="I14" s="767">
        <f t="shared" si="0"/>
        <v>0</v>
      </c>
      <c r="J14" s="767">
        <f t="shared" si="1"/>
        <v>40.08</v>
      </c>
      <c r="K14" s="767">
        <f t="shared" si="2"/>
        <v>0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>
        <v>1</v>
      </c>
      <c r="F15" s="19"/>
      <c r="G15" s="19"/>
      <c r="H15" s="19"/>
      <c r="I15" s="767">
        <f t="shared" si="0"/>
        <v>5.0199999999999996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30</v>
      </c>
      <c r="F16" s="21"/>
      <c r="G16" s="21"/>
      <c r="H16" s="21"/>
      <c r="I16" s="767">
        <f t="shared" si="0"/>
        <v>135.29999999999998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>
        <v>18</v>
      </c>
      <c r="H17" s="19">
        <v>20</v>
      </c>
      <c r="I17" s="767">
        <f t="shared" si="0"/>
        <v>0</v>
      </c>
      <c r="J17" s="767">
        <f t="shared" si="1"/>
        <v>0</v>
      </c>
      <c r="K17" s="767">
        <f t="shared" si="2"/>
        <v>108</v>
      </c>
      <c r="L17" s="767">
        <f t="shared" si="3"/>
        <v>120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15</v>
      </c>
      <c r="F20" s="19"/>
      <c r="G20" s="19">
        <v>6</v>
      </c>
      <c r="H20" s="19"/>
      <c r="I20" s="767">
        <f t="shared" si="0"/>
        <v>15</v>
      </c>
      <c r="J20" s="767">
        <f t="shared" si="1"/>
        <v>0</v>
      </c>
      <c r="K20" s="767">
        <f t="shared" si="2"/>
        <v>6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>
        <v>10</v>
      </c>
      <c r="H23" s="28">
        <v>20</v>
      </c>
      <c r="I23" s="767">
        <f t="shared" si="0"/>
        <v>0</v>
      </c>
      <c r="J23" s="767">
        <f t="shared" si="1"/>
        <v>0</v>
      </c>
      <c r="K23" s="767">
        <f t="shared" si="2"/>
        <v>32.1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>
        <v>1</v>
      </c>
      <c r="F25" s="19"/>
      <c r="G25" s="19"/>
      <c r="H25" s="19"/>
      <c r="I25" s="767">
        <f t="shared" si="0"/>
        <v>5.96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10</v>
      </c>
      <c r="F26" s="19"/>
      <c r="G26" s="19"/>
      <c r="H26" s="19">
        <v>30</v>
      </c>
      <c r="I26" s="767">
        <f t="shared" si="0"/>
        <v>10</v>
      </c>
      <c r="J26" s="767">
        <f t="shared" si="1"/>
        <v>0</v>
      </c>
      <c r="K26" s="767">
        <f t="shared" si="2"/>
        <v>0</v>
      </c>
      <c r="L26" s="767">
        <f t="shared" si="3"/>
        <v>30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20</v>
      </c>
      <c r="F27" s="19"/>
      <c r="G27" s="19"/>
      <c r="H27" s="19">
        <v>10</v>
      </c>
      <c r="I27" s="767">
        <f t="shared" si="0"/>
        <v>20</v>
      </c>
      <c r="J27" s="767">
        <f t="shared" si="1"/>
        <v>0</v>
      </c>
      <c r="K27" s="767">
        <f t="shared" si="2"/>
        <v>0</v>
      </c>
      <c r="L27" s="767">
        <f t="shared" si="3"/>
        <v>10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/>
      <c r="H28" s="19">
        <v>2</v>
      </c>
      <c r="I28" s="767">
        <f t="shared" si="0"/>
        <v>3.41</v>
      </c>
      <c r="J28" s="767">
        <f t="shared" si="1"/>
        <v>0</v>
      </c>
      <c r="K28" s="767">
        <f t="shared" si="2"/>
        <v>0</v>
      </c>
      <c r="L28" s="767">
        <f t="shared" si="3"/>
        <v>6.82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10</v>
      </c>
      <c r="F30" s="19"/>
      <c r="G30" s="19">
        <v>1</v>
      </c>
      <c r="H30" s="19"/>
      <c r="I30" s="767">
        <f t="shared" si="0"/>
        <v>22.1</v>
      </c>
      <c r="J30" s="767">
        <f t="shared" si="1"/>
        <v>0</v>
      </c>
      <c r="K30" s="767">
        <f t="shared" si="2"/>
        <v>2.21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/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15</v>
      </c>
      <c r="F32" s="21"/>
      <c r="G32" s="21">
        <v>11</v>
      </c>
      <c r="H32" s="21">
        <v>10</v>
      </c>
      <c r="I32" s="767">
        <f t="shared" si="0"/>
        <v>33.450000000000003</v>
      </c>
      <c r="J32" s="767">
        <f t="shared" si="1"/>
        <v>0</v>
      </c>
      <c r="K32" s="767">
        <f t="shared" si="2"/>
        <v>24.53</v>
      </c>
      <c r="L32" s="767">
        <f t="shared" si="3"/>
        <v>22.3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/>
      <c r="G33" s="19"/>
      <c r="H33" s="19"/>
      <c r="I33" s="767">
        <f t="shared" si="0"/>
        <v>10</v>
      </c>
      <c r="J33" s="767">
        <f t="shared" si="1"/>
        <v>0</v>
      </c>
      <c r="K33" s="767">
        <f t="shared" si="2"/>
        <v>0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/>
      <c r="G34" s="19">
        <v>6</v>
      </c>
      <c r="H34" s="19">
        <v>10</v>
      </c>
      <c r="I34" s="767">
        <f t="shared" si="0"/>
        <v>0</v>
      </c>
      <c r="J34" s="767">
        <f t="shared" si="1"/>
        <v>0</v>
      </c>
      <c r="K34" s="767">
        <f t="shared" si="2"/>
        <v>12.18</v>
      </c>
      <c r="L34" s="767">
        <f t="shared" si="3"/>
        <v>20.299999999999997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35</v>
      </c>
      <c r="F36" s="19">
        <v>30</v>
      </c>
      <c r="G36" s="19"/>
      <c r="H36" s="19"/>
      <c r="I36" s="767">
        <f t="shared" si="0"/>
        <v>85.050000000000011</v>
      </c>
      <c r="J36" s="767">
        <f t="shared" si="1"/>
        <v>72.900000000000006</v>
      </c>
      <c r="K36" s="767">
        <f t="shared" si="2"/>
        <v>0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>
        <v>10</v>
      </c>
      <c r="G37" s="19"/>
      <c r="H37" s="19"/>
      <c r="I37" s="767">
        <f t="shared" si="0"/>
        <v>44.6</v>
      </c>
      <c r="J37" s="767">
        <f t="shared" si="1"/>
        <v>22.3</v>
      </c>
      <c r="K37" s="767">
        <f t="shared" si="2"/>
        <v>0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/>
      <c r="G38" s="19"/>
      <c r="H38" s="19">
        <v>10</v>
      </c>
      <c r="I38" s="767">
        <f t="shared" si="0"/>
        <v>22</v>
      </c>
      <c r="J38" s="767">
        <f t="shared" si="1"/>
        <v>0</v>
      </c>
      <c r="K38" s="767">
        <f t="shared" si="2"/>
        <v>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22</v>
      </c>
      <c r="F39" s="21"/>
      <c r="G39" s="21"/>
      <c r="H39" s="21"/>
      <c r="I39" s="767">
        <f t="shared" si="0"/>
        <v>22</v>
      </c>
      <c r="J39" s="767">
        <f t="shared" si="1"/>
        <v>0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/>
      <c r="G40" s="19"/>
      <c r="H40" s="19">
        <v>30</v>
      </c>
      <c r="I40" s="767">
        <f t="shared" si="0"/>
        <v>10</v>
      </c>
      <c r="J40" s="767">
        <f t="shared" si="1"/>
        <v>0</v>
      </c>
      <c r="K40" s="767">
        <f t="shared" si="2"/>
        <v>0</v>
      </c>
      <c r="L40" s="767">
        <f t="shared" si="3"/>
        <v>30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>
        <v>60</v>
      </c>
      <c r="G41" s="21">
        <v>80</v>
      </c>
      <c r="H41" s="21">
        <v>100</v>
      </c>
      <c r="I41" s="767">
        <f t="shared" si="0"/>
        <v>0</v>
      </c>
      <c r="J41" s="767">
        <f t="shared" si="1"/>
        <v>181.79999999999998</v>
      </c>
      <c r="K41" s="767">
        <f t="shared" si="2"/>
        <v>242.39999999999998</v>
      </c>
      <c r="L41" s="767">
        <f t="shared" si="3"/>
        <v>303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/>
      <c r="I42" s="767">
        <f t="shared" si="0"/>
        <v>6</v>
      </c>
      <c r="J42" s="767">
        <f t="shared" si="1"/>
        <v>0</v>
      </c>
      <c r="K42" s="767">
        <f t="shared" si="2"/>
        <v>0</v>
      </c>
      <c r="L42" s="767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>
        <v>1</v>
      </c>
      <c r="F43" s="19"/>
      <c r="G43" s="19"/>
      <c r="H43" s="19"/>
      <c r="I43" s="767">
        <f t="shared" si="0"/>
        <v>4.5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20</v>
      </c>
      <c r="F44" s="19">
        <v>15</v>
      </c>
      <c r="G44" s="19"/>
      <c r="H44" s="19">
        <v>30</v>
      </c>
      <c r="I44" s="767">
        <f t="shared" si="0"/>
        <v>20</v>
      </c>
      <c r="J44" s="767">
        <f t="shared" si="1"/>
        <v>15</v>
      </c>
      <c r="K44" s="767">
        <f t="shared" si="2"/>
        <v>0</v>
      </c>
      <c r="L44" s="767">
        <f t="shared" si="3"/>
        <v>30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/>
      <c r="H45" s="19">
        <v>20</v>
      </c>
      <c r="I45" s="767">
        <f t="shared" si="0"/>
        <v>0</v>
      </c>
      <c r="J45" s="767">
        <f t="shared" si="1"/>
        <v>0</v>
      </c>
      <c r="K45" s="767">
        <f t="shared" si="2"/>
        <v>0</v>
      </c>
      <c r="L45" s="767">
        <f t="shared" si="3"/>
        <v>20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20</v>
      </c>
      <c r="F46" s="19"/>
      <c r="G46" s="19"/>
      <c r="H46" s="19">
        <v>20</v>
      </c>
      <c r="I46" s="767">
        <f t="shared" si="0"/>
        <v>20</v>
      </c>
      <c r="J46" s="767">
        <f t="shared" si="1"/>
        <v>0</v>
      </c>
      <c r="K46" s="767">
        <f t="shared" si="2"/>
        <v>0</v>
      </c>
      <c r="L46" s="767">
        <f t="shared" si="3"/>
        <v>20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123</v>
      </c>
      <c r="F47" s="18">
        <v>6</v>
      </c>
      <c r="G47" s="18">
        <v>10</v>
      </c>
      <c r="H47" s="18">
        <v>20</v>
      </c>
      <c r="I47" s="767">
        <f t="shared" si="0"/>
        <v>370.22999999999996</v>
      </c>
      <c r="J47" s="767">
        <f t="shared" si="1"/>
        <v>18.059999999999999</v>
      </c>
      <c r="K47" s="767">
        <f t="shared" si="2"/>
        <v>30.099999999999998</v>
      </c>
      <c r="L47" s="767">
        <f t="shared" si="3"/>
        <v>60.199999999999996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>
        <v>4</v>
      </c>
      <c r="F48" s="19"/>
      <c r="G48" s="19"/>
      <c r="H48" s="19">
        <v>5</v>
      </c>
      <c r="I48" s="767">
        <f t="shared" si="0"/>
        <v>8.56</v>
      </c>
      <c r="J48" s="767">
        <f t="shared" si="1"/>
        <v>0</v>
      </c>
      <c r="K48" s="767">
        <f t="shared" si="2"/>
        <v>0</v>
      </c>
      <c r="L48" s="767">
        <f t="shared" si="3"/>
        <v>10.700000000000001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/>
      <c r="G49" s="19">
        <v>1</v>
      </c>
      <c r="H49" s="19"/>
      <c r="I49" s="767">
        <f t="shared" si="0"/>
        <v>10.02</v>
      </c>
      <c r="J49" s="767">
        <f t="shared" si="1"/>
        <v>0</v>
      </c>
      <c r="K49" s="767">
        <f t="shared" si="2"/>
        <v>3.34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3</v>
      </c>
      <c r="F50" s="19"/>
      <c r="G50" s="19"/>
      <c r="H50" s="19">
        <v>7</v>
      </c>
      <c r="I50" s="767">
        <f t="shared" si="0"/>
        <v>9.4499999999999993</v>
      </c>
      <c r="J50" s="767">
        <f t="shared" si="1"/>
        <v>0</v>
      </c>
      <c r="K50" s="767">
        <f t="shared" si="2"/>
        <v>0</v>
      </c>
      <c r="L50" s="767">
        <f t="shared" si="3"/>
        <v>22.05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>
        <v>10</v>
      </c>
      <c r="F51" s="19"/>
      <c r="G51" s="19">
        <v>1</v>
      </c>
      <c r="H51" s="19"/>
      <c r="I51" s="767">
        <f t="shared" si="0"/>
        <v>42.9</v>
      </c>
      <c r="J51" s="767">
        <f t="shared" si="1"/>
        <v>0</v>
      </c>
      <c r="K51" s="767">
        <f t="shared" si="2"/>
        <v>4.29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>
        <v>5</v>
      </c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5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>
        <v>2</v>
      </c>
      <c r="F54" s="19"/>
      <c r="G54" s="19"/>
      <c r="H54" s="116"/>
      <c r="I54" s="767">
        <f t="shared" si="0"/>
        <v>4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1</v>
      </c>
      <c r="F55" s="19"/>
      <c r="G55" s="19"/>
      <c r="H55" s="19"/>
      <c r="I55" s="767">
        <f t="shared" si="0"/>
        <v>2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5</v>
      </c>
      <c r="F57" s="28"/>
      <c r="G57" s="28">
        <v>3</v>
      </c>
      <c r="H57" s="28">
        <v>5</v>
      </c>
      <c r="I57" s="767">
        <f t="shared" si="0"/>
        <v>16.5</v>
      </c>
      <c r="J57" s="767">
        <f t="shared" si="1"/>
        <v>0</v>
      </c>
      <c r="K57" s="767">
        <f t="shared" si="2"/>
        <v>9.8999999999999986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>
        <v>20</v>
      </c>
      <c r="G59" s="19"/>
      <c r="H59" s="19">
        <v>20</v>
      </c>
      <c r="I59" s="767">
        <f t="shared" si="0"/>
        <v>0</v>
      </c>
      <c r="J59" s="767">
        <f t="shared" si="1"/>
        <v>20</v>
      </c>
      <c r="K59" s="767">
        <f t="shared" si="2"/>
        <v>0</v>
      </c>
      <c r="L59" s="767">
        <f t="shared" si="3"/>
        <v>20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/>
      <c r="G61" s="19"/>
      <c r="H61" s="19"/>
      <c r="I61" s="767">
        <f t="shared" si="0"/>
        <v>4.41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>
        <v>10</v>
      </c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10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15</v>
      </c>
      <c r="F64" s="19"/>
      <c r="G64" s="19"/>
      <c r="H64" s="19"/>
      <c r="I64" s="767">
        <f t="shared" si="0"/>
        <v>15</v>
      </c>
      <c r="J64" s="767">
        <f t="shared" si="1"/>
        <v>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>
        <v>20</v>
      </c>
      <c r="G65" s="19"/>
      <c r="H65" s="19"/>
      <c r="I65" s="767">
        <f t="shared" si="0"/>
        <v>0</v>
      </c>
      <c r="J65" s="767">
        <f t="shared" si="1"/>
        <v>20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>
        <v>10</v>
      </c>
      <c r="G66" s="19"/>
      <c r="H66" s="19">
        <v>20</v>
      </c>
      <c r="I66" s="767">
        <f t="shared" si="0"/>
        <v>10</v>
      </c>
      <c r="J66" s="767">
        <f t="shared" si="1"/>
        <v>10</v>
      </c>
      <c r="K66" s="767">
        <f t="shared" si="2"/>
        <v>0</v>
      </c>
      <c r="L66" s="767">
        <f t="shared" si="3"/>
        <v>20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40</v>
      </c>
      <c r="F67" s="19">
        <v>20</v>
      </c>
      <c r="G67" s="19"/>
      <c r="H67" s="19">
        <v>20</v>
      </c>
      <c r="I67" s="767">
        <f t="shared" si="0"/>
        <v>40</v>
      </c>
      <c r="J67" s="767">
        <f t="shared" si="1"/>
        <v>20</v>
      </c>
      <c r="K67" s="767">
        <f t="shared" si="2"/>
        <v>0</v>
      </c>
      <c r="L67" s="767">
        <f t="shared" si="3"/>
        <v>20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40</v>
      </c>
      <c r="F68" s="21"/>
      <c r="G68" s="21"/>
      <c r="H68" s="21"/>
      <c r="I68" s="767">
        <f t="shared" si="0"/>
        <v>40</v>
      </c>
      <c r="J68" s="767">
        <f t="shared" si="1"/>
        <v>0</v>
      </c>
      <c r="K68" s="767">
        <f t="shared" si="2"/>
        <v>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19">
        <v>30</v>
      </c>
      <c r="I69" s="767">
        <f t="shared" si="0"/>
        <v>0</v>
      </c>
      <c r="J69" s="767">
        <f t="shared" si="1"/>
        <v>0</v>
      </c>
      <c r="K69" s="767">
        <f t="shared" si="2"/>
        <v>0</v>
      </c>
      <c r="L69" s="767">
        <f t="shared" si="3"/>
        <v>30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10</v>
      </c>
      <c r="F70" s="19"/>
      <c r="G70" s="19"/>
      <c r="H70" s="19">
        <v>10</v>
      </c>
      <c r="I70" s="767">
        <f t="shared" si="0"/>
        <v>32</v>
      </c>
      <c r="J70" s="767">
        <f t="shared" si="1"/>
        <v>0</v>
      </c>
      <c r="K70" s="767">
        <f t="shared" si="2"/>
        <v>0</v>
      </c>
      <c r="L70" s="767">
        <f t="shared" si="3"/>
        <v>32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/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50</v>
      </c>
      <c r="H72" s="19">
        <v>30</v>
      </c>
      <c r="I72" s="767">
        <f t="shared" si="0"/>
        <v>100</v>
      </c>
      <c r="J72" s="767">
        <f t="shared" si="1"/>
        <v>100</v>
      </c>
      <c r="K72" s="767">
        <f t="shared" si="2"/>
        <v>50</v>
      </c>
      <c r="L72" s="767">
        <f t="shared" si="3"/>
        <v>30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15</v>
      </c>
      <c r="F73" s="19"/>
      <c r="G73" s="19">
        <v>5</v>
      </c>
      <c r="H73" s="19"/>
      <c r="I73" s="767">
        <f t="shared" ref="I73:I90" si="4">D73*E73</f>
        <v>15</v>
      </c>
      <c r="J73" s="767">
        <f t="shared" ref="J73:J90" si="5">D73*F73</f>
        <v>0</v>
      </c>
      <c r="K73" s="767">
        <f t="shared" ref="K73:K90" si="6">D73*G73</f>
        <v>5</v>
      </c>
      <c r="L73" s="767">
        <f t="shared" ref="L73:L90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>
        <v>100</v>
      </c>
      <c r="G74" s="19">
        <v>50</v>
      </c>
      <c r="H74" s="19">
        <v>100</v>
      </c>
      <c r="I74" s="767">
        <f t="shared" si="4"/>
        <v>320</v>
      </c>
      <c r="J74" s="767">
        <f t="shared" si="5"/>
        <v>160</v>
      </c>
      <c r="K74" s="767">
        <f t="shared" si="6"/>
        <v>80</v>
      </c>
      <c r="L74" s="767">
        <f t="shared" si="7"/>
        <v>160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8</v>
      </c>
      <c r="F75" s="19"/>
      <c r="G75" s="19"/>
      <c r="H75" s="19"/>
      <c r="I75" s="767">
        <f t="shared" si="4"/>
        <v>8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/>
      <c r="G76" s="486"/>
      <c r="H76" s="486">
        <v>10</v>
      </c>
      <c r="I76" s="767">
        <f t="shared" si="4"/>
        <v>10</v>
      </c>
      <c r="J76" s="767">
        <f t="shared" si="5"/>
        <v>0</v>
      </c>
      <c r="K76" s="767">
        <f t="shared" si="6"/>
        <v>0</v>
      </c>
      <c r="L76" s="767">
        <f t="shared" si="7"/>
        <v>10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/>
      <c r="G77" s="19">
        <v>5</v>
      </c>
      <c r="H77" s="19">
        <v>15</v>
      </c>
      <c r="I77" s="767">
        <f t="shared" si="4"/>
        <v>10</v>
      </c>
      <c r="J77" s="767">
        <f t="shared" si="5"/>
        <v>0</v>
      </c>
      <c r="K77" s="767">
        <f t="shared" si="6"/>
        <v>5</v>
      </c>
      <c r="L77" s="767">
        <f t="shared" si="7"/>
        <v>15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>
        <v>10</v>
      </c>
      <c r="G79" s="21"/>
      <c r="H79" s="21">
        <v>20</v>
      </c>
      <c r="I79" s="767">
        <f t="shared" si="4"/>
        <v>0</v>
      </c>
      <c r="J79" s="767">
        <f t="shared" si="5"/>
        <v>21.6</v>
      </c>
      <c r="K79" s="767">
        <f t="shared" si="6"/>
        <v>0</v>
      </c>
      <c r="L79" s="767">
        <f t="shared" si="7"/>
        <v>43.2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>
        <v>5</v>
      </c>
      <c r="G80" s="21"/>
      <c r="H80" s="21"/>
      <c r="I80" s="767">
        <f t="shared" si="4"/>
        <v>0</v>
      </c>
      <c r="J80" s="767">
        <f t="shared" si="5"/>
        <v>25</v>
      </c>
      <c r="K80" s="767">
        <f t="shared" si="6"/>
        <v>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/>
      <c r="F82" s="21">
        <v>20</v>
      </c>
      <c r="G82" s="21"/>
      <c r="H82" s="21">
        <v>10</v>
      </c>
      <c r="I82" s="767">
        <f t="shared" si="4"/>
        <v>0</v>
      </c>
      <c r="J82" s="767">
        <f t="shared" si="5"/>
        <v>20</v>
      </c>
      <c r="K82" s="767">
        <f t="shared" si="6"/>
        <v>0</v>
      </c>
      <c r="L82" s="767">
        <f t="shared" si="7"/>
        <v>10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>
        <v>1</v>
      </c>
      <c r="G83" s="21"/>
      <c r="H83" s="21">
        <v>3</v>
      </c>
      <c r="I83" s="767">
        <f t="shared" si="4"/>
        <v>0</v>
      </c>
      <c r="J83" s="767">
        <f t="shared" si="5"/>
        <v>2</v>
      </c>
      <c r="K83" s="767">
        <f t="shared" si="6"/>
        <v>0</v>
      </c>
      <c r="L83" s="767">
        <f t="shared" si="7"/>
        <v>6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2</v>
      </c>
      <c r="F84" s="19"/>
      <c r="G84" s="19"/>
      <c r="H84" s="19"/>
      <c r="I84" s="767">
        <f t="shared" si="4"/>
        <v>6.5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>
        <v>1</v>
      </c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3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>
        <v>20</v>
      </c>
      <c r="G86" s="38">
        <v>15</v>
      </c>
      <c r="H86" s="38">
        <v>30</v>
      </c>
      <c r="I86" s="767">
        <f t="shared" si="4"/>
        <v>30</v>
      </c>
      <c r="J86" s="767">
        <f t="shared" si="5"/>
        <v>30</v>
      </c>
      <c r="K86" s="767">
        <f t="shared" si="6"/>
        <v>22.5</v>
      </c>
      <c r="L86" s="767">
        <f t="shared" si="7"/>
        <v>45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16</v>
      </c>
      <c r="F87" s="19">
        <v>16</v>
      </c>
      <c r="G87" s="19">
        <v>8</v>
      </c>
      <c r="H87" s="19"/>
      <c r="I87" s="767">
        <f t="shared" si="4"/>
        <v>27.2</v>
      </c>
      <c r="J87" s="767">
        <f t="shared" si="5"/>
        <v>27.2</v>
      </c>
      <c r="K87" s="767">
        <f t="shared" si="6"/>
        <v>13.6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12</v>
      </c>
      <c r="G88" s="19"/>
      <c r="H88" s="19"/>
      <c r="I88" s="767">
        <f t="shared" si="4"/>
        <v>30.599999999999998</v>
      </c>
      <c r="J88" s="767">
        <f t="shared" si="5"/>
        <v>20.399999999999999</v>
      </c>
      <c r="K88" s="767">
        <f t="shared" si="6"/>
        <v>0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>
        <v>20</v>
      </c>
      <c r="H90" s="768"/>
      <c r="I90" s="767">
        <f t="shared" si="4"/>
        <v>0</v>
      </c>
      <c r="J90" s="767">
        <f t="shared" si="5"/>
        <v>0</v>
      </c>
      <c r="K90" s="767">
        <f t="shared" si="6"/>
        <v>50</v>
      </c>
      <c r="L90" s="767">
        <f t="shared" si="7"/>
        <v>0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30" zoomScaleNormal="130" workbookViewId="0">
      <selection activeCell="I7" sqref="I7:L7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5.42578125" bestFit="1" customWidth="1"/>
    <col min="5" max="8" width="8.7109375" customWidth="1"/>
    <col min="9" max="12" width="4.710937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716</v>
      </c>
      <c r="B2" s="855"/>
      <c r="C2" s="855"/>
      <c r="D2" s="796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796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795" t="s">
        <v>6</v>
      </c>
      <c r="F6" s="795" t="s">
        <v>7</v>
      </c>
      <c r="G6" s="795" t="s">
        <v>8</v>
      </c>
      <c r="H6" s="797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98">
        <v>1</v>
      </c>
      <c r="J7" s="798">
        <v>2</v>
      </c>
      <c r="K7" s="798">
        <v>3</v>
      </c>
      <c r="L7" s="79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/>
      <c r="G8" s="19"/>
      <c r="H8" s="19"/>
      <c r="I8" s="767">
        <f>D8*E8</f>
        <v>0</v>
      </c>
      <c r="J8" s="767">
        <f>D8*F8</f>
        <v>0</v>
      </c>
      <c r="K8" s="767">
        <f>D8*G8</f>
        <v>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/>
      <c r="F9" s="19"/>
      <c r="G9" s="19">
        <v>15</v>
      </c>
      <c r="H9" s="19">
        <v>10</v>
      </c>
      <c r="I9" s="767">
        <f t="shared" ref="I9:I72" si="0">D9*E9</f>
        <v>0</v>
      </c>
      <c r="J9" s="767">
        <f t="shared" ref="J9:J72" si="1">D9*F9</f>
        <v>0</v>
      </c>
      <c r="K9" s="767">
        <f t="shared" ref="K9:K72" si="2">D9*G9</f>
        <v>63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/>
      <c r="G10" s="19">
        <v>20</v>
      </c>
      <c r="H10" s="19"/>
      <c r="I10" s="767">
        <f t="shared" si="0"/>
        <v>10</v>
      </c>
      <c r="J10" s="767">
        <f t="shared" si="1"/>
        <v>0</v>
      </c>
      <c r="K10" s="767">
        <f t="shared" si="2"/>
        <v>20</v>
      </c>
      <c r="L10" s="767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20</v>
      </c>
      <c r="F11" s="21"/>
      <c r="G11" s="21"/>
      <c r="H11" s="21"/>
      <c r="I11" s="767">
        <f t="shared" si="0"/>
        <v>50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3</v>
      </c>
      <c r="F12" s="19"/>
      <c r="G12" s="19"/>
      <c r="H12" s="19"/>
      <c r="I12" s="767">
        <f t="shared" si="0"/>
        <v>15.03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>
        <v>5</v>
      </c>
      <c r="G14" s="19">
        <v>10</v>
      </c>
      <c r="H14" s="19"/>
      <c r="I14" s="767">
        <f t="shared" si="0"/>
        <v>0</v>
      </c>
      <c r="J14" s="767">
        <f t="shared" si="1"/>
        <v>25.049999999999997</v>
      </c>
      <c r="K14" s="767">
        <f t="shared" si="2"/>
        <v>50.099999999999994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>
        <v>10</v>
      </c>
      <c r="H20" s="19"/>
      <c r="I20" s="767">
        <f t="shared" si="0"/>
        <v>10</v>
      </c>
      <c r="J20" s="767">
        <f t="shared" si="1"/>
        <v>0</v>
      </c>
      <c r="K20" s="767">
        <f t="shared" si="2"/>
        <v>10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>
        <v>20</v>
      </c>
      <c r="F21" s="19"/>
      <c r="G21" s="19"/>
      <c r="H21" s="19"/>
      <c r="I21" s="767">
        <f t="shared" si="0"/>
        <v>82.6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>
        <v>20</v>
      </c>
      <c r="F23" s="28"/>
      <c r="G23" s="28">
        <v>5</v>
      </c>
      <c r="H23" s="28">
        <v>20</v>
      </c>
      <c r="I23" s="767">
        <f t="shared" si="0"/>
        <v>64.2</v>
      </c>
      <c r="J23" s="767">
        <f t="shared" si="1"/>
        <v>0</v>
      </c>
      <c r="K23" s="767">
        <f t="shared" si="2"/>
        <v>16.05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>
        <v>1</v>
      </c>
      <c r="F25" s="19"/>
      <c r="G25" s="19"/>
      <c r="H25" s="19"/>
      <c r="I25" s="767">
        <f t="shared" si="0"/>
        <v>5.96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10</v>
      </c>
      <c r="F26" s="19"/>
      <c r="G26" s="19">
        <v>10</v>
      </c>
      <c r="H26" s="19"/>
      <c r="I26" s="767">
        <f t="shared" si="0"/>
        <v>10</v>
      </c>
      <c r="J26" s="767">
        <f t="shared" si="1"/>
        <v>0</v>
      </c>
      <c r="K26" s="767">
        <f t="shared" si="2"/>
        <v>10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12</v>
      </c>
      <c r="F27" s="19"/>
      <c r="G27" s="19"/>
      <c r="H27" s="19"/>
      <c r="I27" s="767">
        <f t="shared" si="0"/>
        <v>12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/>
      <c r="H28" s="19"/>
      <c r="I28" s="767">
        <f t="shared" si="0"/>
        <v>3.41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>
        <v>1</v>
      </c>
      <c r="H30" s="19"/>
      <c r="I30" s="767">
        <f t="shared" si="0"/>
        <v>0</v>
      </c>
      <c r="J30" s="767">
        <f t="shared" si="1"/>
        <v>0</v>
      </c>
      <c r="K30" s="767">
        <f t="shared" si="2"/>
        <v>2.21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10</v>
      </c>
      <c r="F31" s="19"/>
      <c r="G31" s="19"/>
      <c r="H31" s="19"/>
      <c r="I31" s="767">
        <f t="shared" si="0"/>
        <v>10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30</v>
      </c>
      <c r="F32" s="21"/>
      <c r="G32" s="21"/>
      <c r="H32" s="21"/>
      <c r="I32" s="767">
        <f t="shared" si="0"/>
        <v>66.900000000000006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/>
      <c r="G33" s="19">
        <v>6</v>
      </c>
      <c r="H33" s="19"/>
      <c r="I33" s="767">
        <f t="shared" si="0"/>
        <v>10</v>
      </c>
      <c r="J33" s="767">
        <f t="shared" si="1"/>
        <v>0</v>
      </c>
      <c r="K33" s="767">
        <f t="shared" si="2"/>
        <v>6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>
        <v>10</v>
      </c>
      <c r="G34" s="19"/>
      <c r="H34" s="19"/>
      <c r="I34" s="767">
        <f t="shared" si="0"/>
        <v>0</v>
      </c>
      <c r="J34" s="767">
        <f t="shared" si="1"/>
        <v>20.299999999999997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25</v>
      </c>
      <c r="F36" s="19">
        <v>20</v>
      </c>
      <c r="G36" s="19">
        <v>20</v>
      </c>
      <c r="H36" s="19"/>
      <c r="I36" s="767">
        <f t="shared" si="0"/>
        <v>60.750000000000007</v>
      </c>
      <c r="J36" s="767">
        <f t="shared" si="1"/>
        <v>48.6</v>
      </c>
      <c r="K36" s="767">
        <f t="shared" si="2"/>
        <v>48.6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>
        <v>10</v>
      </c>
      <c r="G37" s="19">
        <v>6</v>
      </c>
      <c r="H37" s="19"/>
      <c r="I37" s="767">
        <f t="shared" si="0"/>
        <v>44.6</v>
      </c>
      <c r="J37" s="767">
        <f t="shared" si="1"/>
        <v>22.3</v>
      </c>
      <c r="K37" s="767">
        <f t="shared" si="2"/>
        <v>13.379999999999999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>
        <v>24</v>
      </c>
      <c r="H38" s="19"/>
      <c r="I38" s="767">
        <f t="shared" si="0"/>
        <v>0</v>
      </c>
      <c r="J38" s="767">
        <f t="shared" si="1"/>
        <v>0</v>
      </c>
      <c r="K38" s="767">
        <f t="shared" si="2"/>
        <v>24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>
        <v>24</v>
      </c>
      <c r="H39" s="21"/>
      <c r="I39" s="767">
        <f t="shared" si="0"/>
        <v>0</v>
      </c>
      <c r="J39" s="767">
        <f t="shared" si="1"/>
        <v>0</v>
      </c>
      <c r="K39" s="767">
        <f t="shared" si="2"/>
        <v>24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6</v>
      </c>
      <c r="F40" s="19"/>
      <c r="G40" s="19"/>
      <c r="H40" s="19"/>
      <c r="I40" s="767">
        <f t="shared" si="0"/>
        <v>6</v>
      </c>
      <c r="J40" s="767">
        <f t="shared" si="1"/>
        <v>0</v>
      </c>
      <c r="K40" s="767">
        <f t="shared" si="2"/>
        <v>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>
        <v>50</v>
      </c>
      <c r="G41" s="21">
        <v>60</v>
      </c>
      <c r="H41" s="21">
        <v>50</v>
      </c>
      <c r="I41" s="767">
        <f t="shared" si="0"/>
        <v>303</v>
      </c>
      <c r="J41" s="767">
        <f t="shared" si="1"/>
        <v>151.5</v>
      </c>
      <c r="K41" s="767">
        <f t="shared" si="2"/>
        <v>181.79999999999998</v>
      </c>
      <c r="L41" s="767">
        <f t="shared" si="3"/>
        <v>151.5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5</v>
      </c>
      <c r="F42" s="19"/>
      <c r="G42" s="19"/>
      <c r="H42" s="19"/>
      <c r="I42" s="767">
        <f t="shared" si="0"/>
        <v>5</v>
      </c>
      <c r="J42" s="767">
        <f t="shared" si="1"/>
        <v>0</v>
      </c>
      <c r="K42" s="767">
        <f t="shared" si="2"/>
        <v>0</v>
      </c>
      <c r="L42" s="767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50</v>
      </c>
      <c r="F44" s="19">
        <v>20</v>
      </c>
      <c r="G44" s="19">
        <v>15</v>
      </c>
      <c r="H44" s="19"/>
      <c r="I44" s="767">
        <f t="shared" si="0"/>
        <v>50</v>
      </c>
      <c r="J44" s="767">
        <f t="shared" si="1"/>
        <v>20</v>
      </c>
      <c r="K44" s="767">
        <f t="shared" si="2"/>
        <v>15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20</v>
      </c>
      <c r="F45" s="19"/>
      <c r="G45" s="19">
        <v>10</v>
      </c>
      <c r="H45" s="19"/>
      <c r="I45" s="767">
        <f t="shared" si="0"/>
        <v>20</v>
      </c>
      <c r="J45" s="767">
        <f t="shared" si="1"/>
        <v>0</v>
      </c>
      <c r="K45" s="767">
        <f t="shared" si="2"/>
        <v>10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20</v>
      </c>
      <c r="F46" s="19"/>
      <c r="G46" s="19">
        <v>10</v>
      </c>
      <c r="H46" s="19"/>
      <c r="I46" s="767">
        <f t="shared" si="0"/>
        <v>20</v>
      </c>
      <c r="J46" s="767">
        <f t="shared" si="1"/>
        <v>0</v>
      </c>
      <c r="K46" s="767">
        <f t="shared" si="2"/>
        <v>10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/>
      <c r="F47" s="18">
        <v>10</v>
      </c>
      <c r="G47" s="18">
        <v>10</v>
      </c>
      <c r="H47" s="18">
        <v>10</v>
      </c>
      <c r="I47" s="767">
        <f t="shared" si="0"/>
        <v>0</v>
      </c>
      <c r="J47" s="767">
        <f t="shared" si="1"/>
        <v>30.099999999999998</v>
      </c>
      <c r="K47" s="767">
        <f t="shared" si="2"/>
        <v>30.099999999999998</v>
      </c>
      <c r="L47" s="767">
        <f t="shared" si="3"/>
        <v>30.099999999999998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/>
      <c r="F49" s="19"/>
      <c r="G49" s="19"/>
      <c r="H49" s="19"/>
      <c r="I49" s="767">
        <f t="shared" si="0"/>
        <v>0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>
        <v>1</v>
      </c>
      <c r="G50" s="19"/>
      <c r="H50" s="19"/>
      <c r="I50" s="767">
        <f t="shared" si="0"/>
        <v>0</v>
      </c>
      <c r="J50" s="767">
        <f t="shared" si="1"/>
        <v>3.15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2</v>
      </c>
      <c r="H51" s="19"/>
      <c r="I51" s="767">
        <f t="shared" si="0"/>
        <v>0</v>
      </c>
      <c r="J51" s="767">
        <f t="shared" si="1"/>
        <v>0</v>
      </c>
      <c r="K51" s="767">
        <f t="shared" si="2"/>
        <v>8.58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4</v>
      </c>
      <c r="F53" s="19"/>
      <c r="G53" s="19"/>
      <c r="H53" s="19"/>
      <c r="I53" s="767">
        <f t="shared" si="0"/>
        <v>4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>
        <v>1</v>
      </c>
      <c r="G54" s="19"/>
      <c r="H54" s="116"/>
      <c r="I54" s="767">
        <f t="shared" si="0"/>
        <v>0</v>
      </c>
      <c r="J54" s="767">
        <f t="shared" si="1"/>
        <v>2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>
        <v>1</v>
      </c>
      <c r="G55" s="19"/>
      <c r="H55" s="19"/>
      <c r="I55" s="767">
        <f t="shared" si="0"/>
        <v>0</v>
      </c>
      <c r="J55" s="767">
        <f t="shared" si="1"/>
        <v>2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7</v>
      </c>
      <c r="F57" s="28"/>
      <c r="G57" s="28"/>
      <c r="H57" s="28">
        <v>10</v>
      </c>
      <c r="I57" s="767">
        <f t="shared" si="0"/>
        <v>23.099999999999998</v>
      </c>
      <c r="J57" s="767">
        <f t="shared" si="1"/>
        <v>0</v>
      </c>
      <c r="K57" s="767">
        <f t="shared" si="2"/>
        <v>0</v>
      </c>
      <c r="L57" s="767">
        <f t="shared" si="3"/>
        <v>33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>
        <v>5</v>
      </c>
      <c r="F58" s="19"/>
      <c r="G58" s="19"/>
      <c r="H58" s="19">
        <v>5</v>
      </c>
      <c r="I58" s="767">
        <f t="shared" si="0"/>
        <v>5</v>
      </c>
      <c r="J58" s="767">
        <f t="shared" si="1"/>
        <v>0</v>
      </c>
      <c r="K58" s="767">
        <f t="shared" si="2"/>
        <v>0</v>
      </c>
      <c r="L58" s="767">
        <f t="shared" si="3"/>
        <v>5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>
        <v>1</v>
      </c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1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>
        <v>1</v>
      </c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1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2</v>
      </c>
      <c r="F61" s="19"/>
      <c r="G61" s="19">
        <v>1</v>
      </c>
      <c r="H61" s="19"/>
      <c r="I61" s="767">
        <f t="shared" si="0"/>
        <v>8.82</v>
      </c>
      <c r="J61" s="767">
        <f t="shared" si="1"/>
        <v>0</v>
      </c>
      <c r="K61" s="767">
        <f t="shared" si="2"/>
        <v>4.41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/>
      <c r="H64" s="19"/>
      <c r="I64" s="767">
        <f t="shared" si="0"/>
        <v>20</v>
      </c>
      <c r="J64" s="767">
        <f t="shared" si="1"/>
        <v>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>
        <v>10</v>
      </c>
      <c r="F65" s="19"/>
      <c r="G65" s="19"/>
      <c r="H65" s="19"/>
      <c r="I65" s="767">
        <f t="shared" si="0"/>
        <v>10</v>
      </c>
      <c r="J65" s="767">
        <f t="shared" si="1"/>
        <v>0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5</v>
      </c>
      <c r="F66" s="19">
        <v>15</v>
      </c>
      <c r="G66" s="19">
        <v>6</v>
      </c>
      <c r="H66" s="19">
        <v>10</v>
      </c>
      <c r="I66" s="767">
        <f t="shared" si="0"/>
        <v>5</v>
      </c>
      <c r="J66" s="767">
        <f t="shared" si="1"/>
        <v>15</v>
      </c>
      <c r="K66" s="767">
        <f t="shared" si="2"/>
        <v>6</v>
      </c>
      <c r="L66" s="767">
        <f t="shared" si="3"/>
        <v>10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25</v>
      </c>
      <c r="F67" s="19"/>
      <c r="G67" s="19">
        <v>15</v>
      </c>
      <c r="H67" s="19"/>
      <c r="I67" s="767">
        <f t="shared" si="0"/>
        <v>25</v>
      </c>
      <c r="J67" s="767">
        <f t="shared" si="1"/>
        <v>0</v>
      </c>
      <c r="K67" s="767">
        <f t="shared" si="2"/>
        <v>15</v>
      </c>
      <c r="L67" s="767">
        <f t="shared" si="3"/>
        <v>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20</v>
      </c>
      <c r="F68" s="21">
        <v>20</v>
      </c>
      <c r="G68" s="21">
        <v>30</v>
      </c>
      <c r="H68" s="21"/>
      <c r="I68" s="767">
        <f t="shared" si="0"/>
        <v>20</v>
      </c>
      <c r="J68" s="767">
        <f t="shared" si="1"/>
        <v>20</v>
      </c>
      <c r="K68" s="767">
        <f t="shared" si="2"/>
        <v>30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>
        <v>15</v>
      </c>
      <c r="H69" s="19"/>
      <c r="I69" s="767">
        <f t="shared" si="0"/>
        <v>10</v>
      </c>
      <c r="J69" s="767">
        <f t="shared" si="1"/>
        <v>0</v>
      </c>
      <c r="K69" s="767">
        <f t="shared" si="2"/>
        <v>15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>
        <v>5</v>
      </c>
      <c r="G70" s="19">
        <v>6</v>
      </c>
      <c r="H70" s="19"/>
      <c r="I70" s="767">
        <f t="shared" si="0"/>
        <v>0</v>
      </c>
      <c r="J70" s="767">
        <f t="shared" si="1"/>
        <v>16</v>
      </c>
      <c r="K70" s="767">
        <f t="shared" si="2"/>
        <v>19.200000000000003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>
        <v>24</v>
      </c>
      <c r="H71" s="19"/>
      <c r="I71" s="767">
        <f t="shared" si="0"/>
        <v>0</v>
      </c>
      <c r="J71" s="767">
        <f t="shared" si="1"/>
        <v>0</v>
      </c>
      <c r="K71" s="767">
        <f t="shared" si="2"/>
        <v>24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80</v>
      </c>
      <c r="F72" s="19">
        <v>100</v>
      </c>
      <c r="G72" s="19">
        <v>80</v>
      </c>
      <c r="H72" s="19"/>
      <c r="I72" s="767">
        <f t="shared" si="0"/>
        <v>80</v>
      </c>
      <c r="J72" s="767">
        <f t="shared" si="1"/>
        <v>100</v>
      </c>
      <c r="K72" s="767">
        <f t="shared" si="2"/>
        <v>80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6</v>
      </c>
      <c r="F73" s="19"/>
      <c r="G73" s="19"/>
      <c r="H73" s="19"/>
      <c r="I73" s="767">
        <f t="shared" ref="I73:I90" si="4">D73*E73</f>
        <v>6</v>
      </c>
      <c r="J73" s="767">
        <f t="shared" ref="J73:J90" si="5">D73*F73</f>
        <v>0</v>
      </c>
      <c r="K73" s="767">
        <f t="shared" ref="K73:K90" si="6">D73*G73</f>
        <v>0</v>
      </c>
      <c r="L73" s="767">
        <f t="shared" ref="L73:L90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100</v>
      </c>
      <c r="F74" s="19">
        <v>50</v>
      </c>
      <c r="G74" s="19">
        <v>100</v>
      </c>
      <c r="H74" s="19">
        <v>80</v>
      </c>
      <c r="I74" s="767">
        <f t="shared" si="4"/>
        <v>160</v>
      </c>
      <c r="J74" s="767">
        <f t="shared" si="5"/>
        <v>80</v>
      </c>
      <c r="K74" s="767">
        <f t="shared" si="6"/>
        <v>160</v>
      </c>
      <c r="L74" s="767">
        <f t="shared" si="7"/>
        <v>128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6</v>
      </c>
      <c r="F75" s="19"/>
      <c r="G75" s="19"/>
      <c r="H75" s="19"/>
      <c r="I75" s="767">
        <f t="shared" si="4"/>
        <v>6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/>
      <c r="F76" s="38"/>
      <c r="G76" s="486">
        <v>5</v>
      </c>
      <c r="H76" s="486"/>
      <c r="I76" s="767">
        <f t="shared" si="4"/>
        <v>0</v>
      </c>
      <c r="J76" s="767">
        <f t="shared" si="5"/>
        <v>0</v>
      </c>
      <c r="K76" s="767">
        <f t="shared" si="6"/>
        <v>5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/>
      <c r="G77" s="19">
        <v>5</v>
      </c>
      <c r="H77" s="19"/>
      <c r="I77" s="767">
        <f t="shared" si="4"/>
        <v>10</v>
      </c>
      <c r="J77" s="767">
        <f t="shared" si="5"/>
        <v>0</v>
      </c>
      <c r="K77" s="767">
        <f t="shared" si="6"/>
        <v>5</v>
      </c>
      <c r="L77" s="767">
        <f t="shared" si="7"/>
        <v>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>
        <v>1</v>
      </c>
      <c r="G78" s="19"/>
      <c r="H78" s="19"/>
      <c r="I78" s="767">
        <f t="shared" si="4"/>
        <v>0</v>
      </c>
      <c r="J78" s="767">
        <f t="shared" si="5"/>
        <v>2.5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>
        <v>10</v>
      </c>
      <c r="G79" s="21">
        <v>12</v>
      </c>
      <c r="H79" s="21">
        <v>15</v>
      </c>
      <c r="I79" s="767">
        <f t="shared" si="4"/>
        <v>64.800000000000011</v>
      </c>
      <c r="J79" s="767">
        <f t="shared" si="5"/>
        <v>21.6</v>
      </c>
      <c r="K79" s="767">
        <f t="shared" si="6"/>
        <v>25.92</v>
      </c>
      <c r="L79" s="767">
        <f t="shared" si="7"/>
        <v>32.400000000000006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3</v>
      </c>
      <c r="F80" s="21"/>
      <c r="G80" s="21"/>
      <c r="H80" s="21">
        <v>5</v>
      </c>
      <c r="I80" s="767">
        <f t="shared" si="4"/>
        <v>15</v>
      </c>
      <c r="J80" s="767">
        <f t="shared" si="5"/>
        <v>0</v>
      </c>
      <c r="K80" s="767">
        <f t="shared" si="6"/>
        <v>0</v>
      </c>
      <c r="L80" s="767">
        <f t="shared" si="7"/>
        <v>25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>
        <v>10</v>
      </c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10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8</v>
      </c>
      <c r="F82" s="21"/>
      <c r="G82" s="21">
        <v>5</v>
      </c>
      <c r="H82" s="21"/>
      <c r="I82" s="767">
        <f t="shared" si="4"/>
        <v>8</v>
      </c>
      <c r="J82" s="767">
        <f t="shared" si="5"/>
        <v>0</v>
      </c>
      <c r="K82" s="767">
        <f t="shared" si="6"/>
        <v>5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>
        <v>1</v>
      </c>
      <c r="G83" s="21"/>
      <c r="H83" s="21">
        <v>1</v>
      </c>
      <c r="I83" s="767">
        <f t="shared" si="4"/>
        <v>4</v>
      </c>
      <c r="J83" s="767">
        <f t="shared" si="5"/>
        <v>2</v>
      </c>
      <c r="K83" s="767">
        <f t="shared" si="6"/>
        <v>0</v>
      </c>
      <c r="L83" s="767">
        <f t="shared" si="7"/>
        <v>2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/>
      <c r="I84" s="767">
        <f t="shared" si="4"/>
        <v>0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1</v>
      </c>
      <c r="F85" s="19"/>
      <c r="G85" s="19"/>
      <c r="H85" s="19">
        <v>2</v>
      </c>
      <c r="I85" s="767">
        <f t="shared" si="4"/>
        <v>3</v>
      </c>
      <c r="J85" s="767">
        <f t="shared" si="5"/>
        <v>0</v>
      </c>
      <c r="K85" s="767">
        <f t="shared" si="6"/>
        <v>0</v>
      </c>
      <c r="L85" s="767">
        <f t="shared" si="7"/>
        <v>6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25</v>
      </c>
      <c r="F86" s="38">
        <v>10</v>
      </c>
      <c r="G86" s="38">
        <v>10</v>
      </c>
      <c r="H86" s="38">
        <v>30</v>
      </c>
      <c r="I86" s="767">
        <f t="shared" si="4"/>
        <v>37.5</v>
      </c>
      <c r="J86" s="767">
        <f t="shared" si="5"/>
        <v>15</v>
      </c>
      <c r="K86" s="767">
        <f t="shared" si="6"/>
        <v>15</v>
      </c>
      <c r="L86" s="767">
        <f t="shared" si="7"/>
        <v>45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16</v>
      </c>
      <c r="G87" s="19">
        <v>16</v>
      </c>
      <c r="H87" s="19"/>
      <c r="I87" s="767">
        <f t="shared" si="4"/>
        <v>13.6</v>
      </c>
      <c r="J87" s="767">
        <f t="shared" si="5"/>
        <v>27.2</v>
      </c>
      <c r="K87" s="767">
        <f t="shared" si="6"/>
        <v>27.2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6</v>
      </c>
      <c r="F88" s="19">
        <v>18</v>
      </c>
      <c r="G88" s="19">
        <v>12</v>
      </c>
      <c r="H88" s="19"/>
      <c r="I88" s="767">
        <f t="shared" si="4"/>
        <v>10.199999999999999</v>
      </c>
      <c r="J88" s="767">
        <f t="shared" si="5"/>
        <v>30.599999999999998</v>
      </c>
      <c r="K88" s="767">
        <f t="shared" si="6"/>
        <v>20.399999999999999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>
        <v>30</v>
      </c>
      <c r="I90" s="767">
        <f t="shared" si="4"/>
        <v>0</v>
      </c>
      <c r="J90" s="767">
        <f t="shared" si="5"/>
        <v>0</v>
      </c>
      <c r="K90" s="767">
        <f t="shared" si="6"/>
        <v>0</v>
      </c>
      <c r="L90" s="767">
        <f t="shared" si="7"/>
        <v>75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topLeftCell="A30" zoomScale="130" zoomScaleNormal="130" workbookViewId="0">
      <selection activeCell="A45" sqref="A45:B45"/>
    </sheetView>
  </sheetViews>
  <sheetFormatPr baseColWidth="10" defaultRowHeight="15" x14ac:dyDescent="0.25"/>
  <cols>
    <col min="1" max="1" width="15.5703125" bestFit="1" customWidth="1"/>
    <col min="3" max="3" width="40.85546875" bestFit="1" customWidth="1"/>
    <col min="4" max="4" width="0" hidden="1" customWidth="1"/>
    <col min="5" max="8" width="8.42578125" customWidth="1"/>
  </cols>
  <sheetData>
    <row r="1" spans="1:8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8" ht="15.75" x14ac:dyDescent="0.25">
      <c r="A2" s="855" t="s">
        <v>717</v>
      </c>
      <c r="B2" s="855"/>
      <c r="C2" s="855"/>
      <c r="D2" s="800"/>
      <c r="E2" s="3"/>
      <c r="F2" s="5"/>
      <c r="G2" s="5"/>
      <c r="H2" s="6"/>
    </row>
    <row r="3" spans="1:8" ht="15.75" x14ac:dyDescent="0.25">
      <c r="A3" s="855" t="s">
        <v>1</v>
      </c>
      <c r="B3" s="855"/>
      <c r="C3" s="855"/>
      <c r="D3" s="800"/>
      <c r="E3" s="3"/>
      <c r="F3" s="5"/>
      <c r="G3" s="5"/>
      <c r="H3" s="6"/>
    </row>
    <row r="4" spans="1:8" x14ac:dyDescent="0.25">
      <c r="A4" s="7"/>
      <c r="B4" s="7"/>
      <c r="C4" s="8"/>
      <c r="D4" s="8"/>
      <c r="E4" s="9"/>
      <c r="F4" s="1"/>
      <c r="G4" s="1"/>
      <c r="H4" s="1"/>
    </row>
    <row r="5" spans="1:8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8" x14ac:dyDescent="0.25">
      <c r="A6" s="863"/>
      <c r="B6" s="863"/>
      <c r="C6" s="859"/>
      <c r="D6" s="859"/>
      <c r="E6" s="799" t="s">
        <v>6</v>
      </c>
      <c r="F6" s="799" t="s">
        <v>7</v>
      </c>
      <c r="G6" s="799" t="s">
        <v>8</v>
      </c>
      <c r="H6" s="801" t="s">
        <v>9</v>
      </c>
    </row>
    <row r="7" spans="1:8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</row>
    <row r="8" spans="1:8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>
        <v>30</v>
      </c>
      <c r="G8" s="19"/>
      <c r="H8" s="19">
        <v>15</v>
      </c>
    </row>
    <row r="9" spans="1:8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15</v>
      </c>
      <c r="G9" s="19">
        <v>6</v>
      </c>
      <c r="H9" s="19">
        <v>10</v>
      </c>
    </row>
    <row r="10" spans="1:8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15</v>
      </c>
      <c r="F10" s="19">
        <v>30</v>
      </c>
      <c r="G10" s="19"/>
      <c r="H10" s="19">
        <v>20</v>
      </c>
    </row>
    <row r="11" spans="1:8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>
        <v>20</v>
      </c>
      <c r="G11" s="21">
        <v>10</v>
      </c>
      <c r="H11" s="21">
        <v>15</v>
      </c>
    </row>
    <row r="12" spans="1:8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4</v>
      </c>
      <c r="F12" s="19"/>
      <c r="G12" s="19"/>
      <c r="H12" s="19"/>
    </row>
    <row r="13" spans="1:8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>
        <v>10</v>
      </c>
      <c r="F13" s="19"/>
      <c r="G13" s="19"/>
      <c r="H13" s="19"/>
    </row>
    <row r="14" spans="1:8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/>
      <c r="G14" s="19"/>
      <c r="H14" s="19"/>
    </row>
    <row r="15" spans="1:8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</row>
    <row r="16" spans="1:8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>
        <v>30</v>
      </c>
    </row>
    <row r="17" spans="1:8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>
        <v>10</v>
      </c>
      <c r="F17" s="19">
        <v>10</v>
      </c>
      <c r="G17" s="19"/>
      <c r="H17" s="19"/>
    </row>
    <row r="18" spans="1:8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</row>
    <row r="19" spans="1:8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</row>
    <row r="20" spans="1:8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15</v>
      </c>
      <c r="F20" s="19"/>
      <c r="G20" s="19">
        <v>10</v>
      </c>
      <c r="H20" s="19">
        <v>20</v>
      </c>
    </row>
    <row r="21" spans="1:8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>
        <v>30</v>
      </c>
    </row>
    <row r="22" spans="1:8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</row>
    <row r="23" spans="1:8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>
        <v>20</v>
      </c>
      <c r="F23" s="28"/>
      <c r="G23" s="28">
        <v>10</v>
      </c>
      <c r="H23" s="28"/>
    </row>
    <row r="24" spans="1:8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>
        <v>1</v>
      </c>
    </row>
    <row r="25" spans="1:8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>
        <v>1</v>
      </c>
    </row>
    <row r="26" spans="1:8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>
        <v>10</v>
      </c>
      <c r="H26" s="19">
        <v>30</v>
      </c>
    </row>
    <row r="27" spans="1:8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25</v>
      </c>
      <c r="F27" s="19"/>
      <c r="G27" s="19"/>
      <c r="H27" s="19">
        <v>15</v>
      </c>
    </row>
    <row r="28" spans="1:8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>
        <v>2</v>
      </c>
      <c r="G28" s="19"/>
      <c r="H28" s="19"/>
    </row>
    <row r="29" spans="1:8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</row>
    <row r="30" spans="1:8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>
        <v>1</v>
      </c>
    </row>
    <row r="31" spans="1:8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>
        <v>6</v>
      </c>
      <c r="G31" s="19">
        <v>8</v>
      </c>
      <c r="H31" s="19"/>
    </row>
    <row r="32" spans="1:8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>
        <v>20</v>
      </c>
      <c r="G32" s="21"/>
      <c r="H32" s="21">
        <v>15</v>
      </c>
    </row>
    <row r="33" spans="1:8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15</v>
      </c>
      <c r="F33" s="19">
        <v>15</v>
      </c>
      <c r="G33" s="19"/>
      <c r="H33" s="19">
        <v>20</v>
      </c>
    </row>
    <row r="34" spans="1:8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20</v>
      </c>
      <c r="F34" s="19"/>
      <c r="G34" s="19"/>
      <c r="H34" s="19">
        <v>30</v>
      </c>
    </row>
    <row r="35" spans="1:8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>
        <v>3</v>
      </c>
      <c r="G35" s="19"/>
      <c r="H35" s="19"/>
    </row>
    <row r="36" spans="1:8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40</v>
      </c>
      <c r="F36" s="19">
        <v>30</v>
      </c>
      <c r="G36" s="19">
        <v>10</v>
      </c>
      <c r="H36" s="19">
        <v>30</v>
      </c>
    </row>
    <row r="37" spans="1:8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/>
      <c r="G37" s="19">
        <v>6</v>
      </c>
      <c r="H37" s="19">
        <v>10</v>
      </c>
    </row>
    <row r="38" spans="1:8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11</v>
      </c>
      <c r="F38" s="19">
        <v>22</v>
      </c>
      <c r="G38" s="19"/>
      <c r="H38" s="19"/>
    </row>
    <row r="39" spans="1:8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11</v>
      </c>
      <c r="F39" s="21"/>
      <c r="G39" s="21"/>
      <c r="H39" s="21"/>
    </row>
    <row r="40" spans="1:8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6</v>
      </c>
      <c r="F40" s="19"/>
      <c r="G40" s="19">
        <v>20</v>
      </c>
      <c r="H40" s="19">
        <v>10</v>
      </c>
    </row>
    <row r="41" spans="1:8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>
        <v>50</v>
      </c>
      <c r="G41" s="21">
        <v>50</v>
      </c>
      <c r="H41" s="21"/>
    </row>
    <row r="42" spans="1:8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5</v>
      </c>
      <c r="F42" s="19"/>
      <c r="G42" s="19"/>
      <c r="H42" s="19"/>
    </row>
    <row r="43" spans="1:8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</row>
    <row r="44" spans="1:8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20</v>
      </c>
      <c r="F44" s="19"/>
      <c r="G44" s="19">
        <v>10</v>
      </c>
      <c r="H44" s="19">
        <v>10</v>
      </c>
    </row>
    <row r="45" spans="1:8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20</v>
      </c>
      <c r="F45" s="19">
        <v>30</v>
      </c>
      <c r="G45" s="19">
        <v>10</v>
      </c>
      <c r="H45" s="19">
        <v>20</v>
      </c>
    </row>
    <row r="46" spans="1:8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>
        <v>30</v>
      </c>
      <c r="G46" s="19"/>
      <c r="H46" s="19">
        <v>60</v>
      </c>
    </row>
    <row r="47" spans="1:8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/>
      <c r="F47" s="18">
        <v>20</v>
      </c>
      <c r="G47" s="18"/>
      <c r="H47" s="18">
        <v>20</v>
      </c>
    </row>
    <row r="48" spans="1:8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</row>
    <row r="49" spans="1:8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>
        <v>4</v>
      </c>
      <c r="G49" s="19"/>
      <c r="H49" s="19"/>
    </row>
    <row r="50" spans="1:8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2</v>
      </c>
      <c r="F50" s="19"/>
      <c r="G50" s="19"/>
      <c r="H50" s="19"/>
    </row>
    <row r="51" spans="1:8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2</v>
      </c>
      <c r="H51" s="19"/>
    </row>
    <row r="52" spans="1:8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>
        <v>5</v>
      </c>
    </row>
    <row r="53" spans="1:8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>
        <v>10</v>
      </c>
    </row>
    <row r="54" spans="1:8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</row>
    <row r="55" spans="1:8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/>
    </row>
    <row r="56" spans="1:8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</row>
    <row r="57" spans="1:8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/>
      <c r="G57" s="28"/>
      <c r="H57" s="28"/>
    </row>
    <row r="58" spans="1:8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</row>
    <row r="59" spans="1:8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</row>
    <row r="60" spans="1:8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>
        <v>1</v>
      </c>
      <c r="G60" s="19"/>
      <c r="H60" s="19"/>
    </row>
    <row r="61" spans="1:8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</row>
    <row r="62" spans="1:8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>
        <v>10</v>
      </c>
      <c r="F62" s="19"/>
      <c r="G62" s="19"/>
      <c r="H62" s="142"/>
    </row>
    <row r="63" spans="1:8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</row>
    <row r="64" spans="1:8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/>
      <c r="F64" s="19"/>
      <c r="G64" s="19"/>
      <c r="H64" s="19"/>
    </row>
    <row r="65" spans="1:8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/>
    </row>
    <row r="66" spans="1:8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/>
      <c r="G66" s="19"/>
      <c r="H66" s="19">
        <v>30</v>
      </c>
    </row>
    <row r="67" spans="1:8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/>
      <c r="G67" s="19">
        <v>10</v>
      </c>
      <c r="H67" s="19">
        <v>10</v>
      </c>
    </row>
    <row r="68" spans="1:8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25</v>
      </c>
      <c r="F68" s="21"/>
      <c r="G68" s="21"/>
      <c r="H68" s="21"/>
    </row>
    <row r="69" spans="1:8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>
        <v>10</v>
      </c>
      <c r="H69" s="19">
        <v>10</v>
      </c>
    </row>
    <row r="70" spans="1:8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10</v>
      </c>
      <c r="F70" s="19"/>
      <c r="G70" s="19"/>
      <c r="H70" s="19"/>
    </row>
    <row r="71" spans="1:8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>
        <v>22</v>
      </c>
      <c r="G71" s="19"/>
      <c r="H71" s="19"/>
    </row>
    <row r="72" spans="1:8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/>
      <c r="G72" s="19">
        <v>100</v>
      </c>
      <c r="H72" s="19">
        <v>30</v>
      </c>
    </row>
    <row r="73" spans="1:8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/>
      <c r="H73" s="19">
        <v>10</v>
      </c>
    </row>
    <row r="74" spans="1:8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50</v>
      </c>
      <c r="F74" s="19">
        <v>100</v>
      </c>
      <c r="G74" s="19">
        <v>80</v>
      </c>
      <c r="H74" s="19">
        <v>60</v>
      </c>
    </row>
    <row r="75" spans="1:8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/>
      <c r="H75" s="19"/>
    </row>
    <row r="76" spans="1:8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5</v>
      </c>
      <c r="F76" s="38">
        <v>6</v>
      </c>
      <c r="G76" s="486">
        <v>8</v>
      </c>
      <c r="H76" s="486">
        <v>10</v>
      </c>
    </row>
    <row r="77" spans="1:8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5</v>
      </c>
      <c r="F77" s="19"/>
      <c r="G77" s="19">
        <v>5</v>
      </c>
      <c r="H77" s="19">
        <v>5</v>
      </c>
    </row>
    <row r="78" spans="1:8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>
        <v>2</v>
      </c>
      <c r="H78" s="19">
        <v>15</v>
      </c>
    </row>
    <row r="79" spans="1:8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40</v>
      </c>
      <c r="F79" s="21">
        <v>20</v>
      </c>
      <c r="G79" s="21">
        <v>6</v>
      </c>
      <c r="H79" s="21">
        <v>15</v>
      </c>
    </row>
    <row r="80" spans="1:8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3</v>
      </c>
      <c r="F80" s="21"/>
      <c r="G80" s="21"/>
      <c r="H80" s="21">
        <v>10</v>
      </c>
    </row>
    <row r="81" spans="1:8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</row>
    <row r="82" spans="1:8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/>
      <c r="H82" s="21"/>
    </row>
    <row r="83" spans="1:8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/>
    </row>
    <row r="84" spans="1:8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>
        <v>10</v>
      </c>
    </row>
    <row r="85" spans="1:8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</row>
    <row r="86" spans="1:8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/>
      <c r="G86" s="38">
        <v>24</v>
      </c>
      <c r="H86" s="38">
        <v>40</v>
      </c>
    </row>
    <row r="87" spans="1:8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24</v>
      </c>
      <c r="G87" s="19">
        <v>16</v>
      </c>
      <c r="H87" s="19">
        <v>24</v>
      </c>
    </row>
    <row r="88" spans="1:8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18</v>
      </c>
      <c r="G88" s="19">
        <v>18</v>
      </c>
      <c r="H88" s="19">
        <v>12</v>
      </c>
    </row>
    <row r="89" spans="1:8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</row>
    <row r="90" spans="1:8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>
        <v>30</v>
      </c>
    </row>
  </sheetData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topLeftCell="A61" zoomScale="120" zoomScaleNormal="120" workbookViewId="0">
      <selection sqref="A1:H90"/>
    </sheetView>
  </sheetViews>
  <sheetFormatPr baseColWidth="10" defaultRowHeight="15" x14ac:dyDescent="0.25"/>
  <cols>
    <col min="1" max="1" width="15.5703125" bestFit="1" customWidth="1"/>
    <col min="3" max="3" width="41.28515625" customWidth="1"/>
    <col min="4" max="4" width="5.42578125" bestFit="1" customWidth="1"/>
    <col min="5" max="5" width="7.28515625" customWidth="1"/>
    <col min="6" max="6" width="8" customWidth="1"/>
    <col min="7" max="7" width="7.140625" customWidth="1"/>
    <col min="8" max="8" width="7" customWidth="1"/>
    <col min="9" max="12" width="5.42578125" hidden="1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718</v>
      </c>
      <c r="B2" s="855"/>
      <c r="C2" s="855"/>
      <c r="D2" s="803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03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02" t="s">
        <v>6</v>
      </c>
      <c r="F6" s="802" t="s">
        <v>7</v>
      </c>
      <c r="G6" s="802" t="s">
        <v>8</v>
      </c>
      <c r="H6" s="804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805">
        <v>1</v>
      </c>
      <c r="J7" s="805">
        <v>2</v>
      </c>
      <c r="K7" s="805">
        <v>3</v>
      </c>
      <c r="L7" s="805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>
        <v>15</v>
      </c>
      <c r="G8" s="19">
        <v>25</v>
      </c>
      <c r="H8" s="19">
        <v>15</v>
      </c>
      <c r="I8" s="767">
        <f>D8*E8</f>
        <v>10</v>
      </c>
      <c r="J8" s="767">
        <f>D8*F8</f>
        <v>15</v>
      </c>
      <c r="K8" s="767">
        <f>D8*G8</f>
        <v>25</v>
      </c>
      <c r="L8" s="767">
        <f>D8*H8</f>
        <v>15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/>
      <c r="G9" s="19">
        <v>6</v>
      </c>
      <c r="H9" s="19">
        <v>20</v>
      </c>
      <c r="I9" s="767">
        <f t="shared" ref="I9:I72" si="0">D9*E9</f>
        <v>84</v>
      </c>
      <c r="J9" s="767">
        <f t="shared" ref="J9:J72" si="1">D9*F9</f>
        <v>0</v>
      </c>
      <c r="K9" s="767">
        <f t="shared" ref="K9:K72" si="2">D9*G9</f>
        <v>25.200000000000003</v>
      </c>
      <c r="L9" s="767">
        <f t="shared" ref="L9:L72" si="3">D9*H9</f>
        <v>84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>
        <v>12</v>
      </c>
      <c r="G10" s="19"/>
      <c r="H10" s="19">
        <v>20</v>
      </c>
      <c r="I10" s="767">
        <f t="shared" si="0"/>
        <v>0</v>
      </c>
      <c r="J10" s="767">
        <f t="shared" si="1"/>
        <v>12</v>
      </c>
      <c r="K10" s="767">
        <f t="shared" si="2"/>
        <v>0</v>
      </c>
      <c r="L10" s="767">
        <f t="shared" si="3"/>
        <v>20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20</v>
      </c>
      <c r="F11" s="21">
        <v>20</v>
      </c>
      <c r="G11" s="21">
        <v>5</v>
      </c>
      <c r="H11" s="21">
        <v>10</v>
      </c>
      <c r="I11" s="767">
        <f t="shared" si="0"/>
        <v>50</v>
      </c>
      <c r="J11" s="767">
        <f t="shared" si="1"/>
        <v>50</v>
      </c>
      <c r="K11" s="767">
        <f t="shared" si="2"/>
        <v>12.5</v>
      </c>
      <c r="L11" s="767">
        <f t="shared" si="3"/>
        <v>25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>
        <v>7</v>
      </c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17.5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7</v>
      </c>
      <c r="F14" s="19"/>
      <c r="G14" s="19">
        <v>2</v>
      </c>
      <c r="H14" s="19"/>
      <c r="I14" s="767">
        <f t="shared" si="0"/>
        <v>35.07</v>
      </c>
      <c r="J14" s="767">
        <f t="shared" si="1"/>
        <v>0</v>
      </c>
      <c r="K14" s="767">
        <f t="shared" si="2"/>
        <v>10.02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>
        <v>10</v>
      </c>
      <c r="G17" s="19"/>
      <c r="H17" s="19"/>
      <c r="I17" s="767">
        <f t="shared" si="0"/>
        <v>0</v>
      </c>
      <c r="J17" s="767">
        <f t="shared" si="1"/>
        <v>60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>
        <v>12</v>
      </c>
      <c r="G20" s="19"/>
      <c r="H20" s="19"/>
      <c r="I20" s="767">
        <f t="shared" si="0"/>
        <v>10</v>
      </c>
      <c r="J20" s="767">
        <f t="shared" si="1"/>
        <v>12</v>
      </c>
      <c r="K20" s="767">
        <f t="shared" si="2"/>
        <v>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>
        <v>30</v>
      </c>
      <c r="F21" s="19">
        <v>20</v>
      </c>
      <c r="G21" s="19"/>
      <c r="H21" s="19"/>
      <c r="I21" s="767">
        <f t="shared" si="0"/>
        <v>123.89999999999999</v>
      </c>
      <c r="J21" s="767">
        <f t="shared" si="1"/>
        <v>82.6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>
        <v>5</v>
      </c>
      <c r="G23" s="28"/>
      <c r="H23" s="28"/>
      <c r="I23" s="767">
        <f t="shared" si="0"/>
        <v>0</v>
      </c>
      <c r="J23" s="767">
        <f t="shared" si="1"/>
        <v>16.05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>
        <v>30</v>
      </c>
      <c r="G26" s="19">
        <v>10</v>
      </c>
      <c r="H26" s="19"/>
      <c r="I26" s="767">
        <f t="shared" si="0"/>
        <v>0</v>
      </c>
      <c r="J26" s="767">
        <f t="shared" si="1"/>
        <v>30</v>
      </c>
      <c r="K26" s="767">
        <f t="shared" si="2"/>
        <v>10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15</v>
      </c>
      <c r="F27" s="19"/>
      <c r="G27" s="19"/>
      <c r="H27" s="19"/>
      <c r="I27" s="767">
        <f t="shared" si="0"/>
        <v>15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/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7">
        <f t="shared" si="0"/>
        <v>0</v>
      </c>
      <c r="J30" s="767">
        <f t="shared" si="1"/>
        <v>0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/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30</v>
      </c>
      <c r="F32" s="21"/>
      <c r="G32" s="21"/>
      <c r="H32" s="21"/>
      <c r="I32" s="767">
        <f t="shared" si="0"/>
        <v>66.900000000000006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>
        <v>12</v>
      </c>
      <c r="G33" s="19"/>
      <c r="H33" s="19"/>
      <c r="I33" s="767">
        <f t="shared" si="0"/>
        <v>10</v>
      </c>
      <c r="J33" s="767">
        <f t="shared" si="1"/>
        <v>12</v>
      </c>
      <c r="K33" s="767">
        <f t="shared" si="2"/>
        <v>0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30</v>
      </c>
      <c r="F34" s="19"/>
      <c r="G34" s="19"/>
      <c r="H34" s="19"/>
      <c r="I34" s="767">
        <f t="shared" si="0"/>
        <v>60.899999999999991</v>
      </c>
      <c r="J34" s="767">
        <f t="shared" si="1"/>
        <v>0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3</v>
      </c>
      <c r="F35" s="19"/>
      <c r="G35" s="19"/>
      <c r="H35" s="19"/>
      <c r="I35" s="767">
        <f t="shared" si="0"/>
        <v>6.12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20</v>
      </c>
      <c r="F36" s="19"/>
      <c r="G36" s="19">
        <v>10</v>
      </c>
      <c r="H36" s="19"/>
      <c r="I36" s="767">
        <f t="shared" si="0"/>
        <v>48.6</v>
      </c>
      <c r="J36" s="767">
        <f t="shared" si="1"/>
        <v>0</v>
      </c>
      <c r="K36" s="767">
        <f t="shared" si="2"/>
        <v>24.3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>
        <v>10</v>
      </c>
      <c r="G37" s="19">
        <v>10</v>
      </c>
      <c r="H37" s="19"/>
      <c r="I37" s="767">
        <f t="shared" si="0"/>
        <v>0</v>
      </c>
      <c r="J37" s="767">
        <f t="shared" si="1"/>
        <v>22.3</v>
      </c>
      <c r="K37" s="767">
        <f t="shared" si="2"/>
        <v>22.3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/>
      <c r="G38" s="19"/>
      <c r="H38" s="19"/>
      <c r="I38" s="767">
        <f t="shared" si="0"/>
        <v>22</v>
      </c>
      <c r="J38" s="767">
        <f t="shared" si="1"/>
        <v>0</v>
      </c>
      <c r="K38" s="767">
        <f t="shared" si="2"/>
        <v>0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44</v>
      </c>
      <c r="F39" s="21"/>
      <c r="G39" s="21"/>
      <c r="H39" s="21"/>
      <c r="I39" s="767">
        <f t="shared" si="0"/>
        <v>44</v>
      </c>
      <c r="J39" s="767">
        <f t="shared" si="1"/>
        <v>0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>
        <v>20</v>
      </c>
      <c r="G40" s="19"/>
      <c r="H40" s="19"/>
      <c r="I40" s="767">
        <f t="shared" si="0"/>
        <v>10</v>
      </c>
      <c r="J40" s="767">
        <f t="shared" si="1"/>
        <v>20</v>
      </c>
      <c r="K40" s="767">
        <f t="shared" si="2"/>
        <v>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/>
      <c r="G41" s="21"/>
      <c r="H41" s="21"/>
      <c r="I41" s="767">
        <f t="shared" si="0"/>
        <v>0</v>
      </c>
      <c r="J41" s="767">
        <f t="shared" si="1"/>
        <v>0</v>
      </c>
      <c r="K41" s="767">
        <f t="shared" si="2"/>
        <v>0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/>
      <c r="I42" s="767">
        <f t="shared" si="0"/>
        <v>0</v>
      </c>
      <c r="J42" s="767">
        <f t="shared" si="1"/>
        <v>0</v>
      </c>
      <c r="K42" s="767">
        <f t="shared" si="2"/>
        <v>0</v>
      </c>
      <c r="L42" s="767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>
        <v>1</v>
      </c>
      <c r="F43" s="19"/>
      <c r="G43" s="19"/>
      <c r="H43" s="19"/>
      <c r="I43" s="767">
        <f t="shared" si="0"/>
        <v>4.5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40</v>
      </c>
      <c r="F44" s="19"/>
      <c r="G44" s="19"/>
      <c r="H44" s="19"/>
      <c r="I44" s="767">
        <f t="shared" si="0"/>
        <v>40</v>
      </c>
      <c r="J44" s="767">
        <f t="shared" si="1"/>
        <v>0</v>
      </c>
      <c r="K44" s="767">
        <f t="shared" si="2"/>
        <v>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20</v>
      </c>
      <c r="F45" s="19"/>
      <c r="G45" s="19"/>
      <c r="H45" s="19"/>
      <c r="I45" s="767">
        <f t="shared" si="0"/>
        <v>20</v>
      </c>
      <c r="J45" s="767">
        <f t="shared" si="1"/>
        <v>0</v>
      </c>
      <c r="K45" s="767">
        <f t="shared" si="2"/>
        <v>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20</v>
      </c>
      <c r="F46" s="19"/>
      <c r="G46" s="19"/>
      <c r="H46" s="19"/>
      <c r="I46" s="767">
        <f t="shared" si="0"/>
        <v>20</v>
      </c>
      <c r="J46" s="767">
        <f t="shared" si="1"/>
        <v>0</v>
      </c>
      <c r="K46" s="767">
        <f t="shared" si="2"/>
        <v>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/>
      <c r="F47" s="18"/>
      <c r="G47" s="18"/>
      <c r="H47" s="18"/>
      <c r="I47" s="767">
        <f t="shared" si="0"/>
        <v>0</v>
      </c>
      <c r="J47" s="767">
        <f t="shared" si="1"/>
        <v>0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2</v>
      </c>
      <c r="F49" s="19"/>
      <c r="G49" s="19">
        <v>4</v>
      </c>
      <c r="H49" s="19"/>
      <c r="I49" s="767">
        <f t="shared" si="0"/>
        <v>6.68</v>
      </c>
      <c r="J49" s="767">
        <f t="shared" si="1"/>
        <v>0</v>
      </c>
      <c r="K49" s="767">
        <f t="shared" si="2"/>
        <v>13.36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>
        <v>1</v>
      </c>
      <c r="H50" s="19"/>
      <c r="I50" s="767">
        <f t="shared" si="0"/>
        <v>0</v>
      </c>
      <c r="J50" s="767">
        <f t="shared" si="1"/>
        <v>0</v>
      </c>
      <c r="K50" s="767">
        <f t="shared" si="2"/>
        <v>3.15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/>
      <c r="I51" s="767">
        <f t="shared" si="0"/>
        <v>0</v>
      </c>
      <c r="J51" s="767">
        <f t="shared" si="1"/>
        <v>0</v>
      </c>
      <c r="K51" s="767">
        <f t="shared" si="2"/>
        <v>0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/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>
        <v>2</v>
      </c>
      <c r="H54" s="116"/>
      <c r="I54" s="767">
        <f t="shared" si="0"/>
        <v>0</v>
      </c>
      <c r="J54" s="767">
        <f t="shared" si="1"/>
        <v>0</v>
      </c>
      <c r="K54" s="767">
        <f t="shared" si="2"/>
        <v>4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2</v>
      </c>
      <c r="F55" s="19"/>
      <c r="G55" s="19"/>
      <c r="H55" s="19"/>
      <c r="I55" s="767">
        <f t="shared" si="0"/>
        <v>4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>
        <v>3</v>
      </c>
      <c r="F56" s="19"/>
      <c r="G56" s="19"/>
      <c r="H56" s="19"/>
      <c r="I56" s="767">
        <f t="shared" si="0"/>
        <v>9.99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3</v>
      </c>
      <c r="F57" s="28"/>
      <c r="G57" s="28"/>
      <c r="H57" s="28">
        <v>5</v>
      </c>
      <c r="I57" s="767">
        <f t="shared" si="0"/>
        <v>9.8999999999999986</v>
      </c>
      <c r="J57" s="767">
        <f t="shared" si="1"/>
        <v>0</v>
      </c>
      <c r="K57" s="767">
        <f t="shared" si="2"/>
        <v>0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>
        <v>10</v>
      </c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10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>
        <v>1</v>
      </c>
      <c r="G61" s="19"/>
      <c r="H61" s="19"/>
      <c r="I61" s="767">
        <f t="shared" si="0"/>
        <v>4.41</v>
      </c>
      <c r="J61" s="767">
        <f t="shared" si="1"/>
        <v>4.41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>
        <v>20</v>
      </c>
      <c r="G64" s="19">
        <v>10</v>
      </c>
      <c r="H64" s="19"/>
      <c r="I64" s="767">
        <f t="shared" si="0"/>
        <v>20</v>
      </c>
      <c r="J64" s="767">
        <f t="shared" si="1"/>
        <v>20</v>
      </c>
      <c r="K64" s="767">
        <f t="shared" si="2"/>
        <v>10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/>
      <c r="I65" s="767">
        <f t="shared" si="0"/>
        <v>0</v>
      </c>
      <c r="J65" s="767">
        <f t="shared" si="1"/>
        <v>0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/>
      <c r="H66" s="19">
        <v>30</v>
      </c>
      <c r="I66" s="767">
        <f t="shared" si="0"/>
        <v>0</v>
      </c>
      <c r="J66" s="767">
        <f t="shared" si="1"/>
        <v>0</v>
      </c>
      <c r="K66" s="767">
        <f t="shared" si="2"/>
        <v>0</v>
      </c>
      <c r="L66" s="767">
        <f t="shared" si="3"/>
        <v>30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40</v>
      </c>
      <c r="F67" s="19"/>
      <c r="G67" s="19"/>
      <c r="H67" s="19"/>
      <c r="I67" s="767">
        <f t="shared" si="0"/>
        <v>40</v>
      </c>
      <c r="J67" s="767">
        <f t="shared" si="1"/>
        <v>0</v>
      </c>
      <c r="K67" s="767">
        <f t="shared" si="2"/>
        <v>0</v>
      </c>
      <c r="L67" s="767">
        <f t="shared" si="3"/>
        <v>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40</v>
      </c>
      <c r="F68" s="21">
        <v>30</v>
      </c>
      <c r="G68" s="21"/>
      <c r="H68" s="21"/>
      <c r="I68" s="767">
        <f t="shared" si="0"/>
        <v>40</v>
      </c>
      <c r="J68" s="767">
        <f t="shared" si="1"/>
        <v>30</v>
      </c>
      <c r="K68" s="767">
        <f t="shared" si="2"/>
        <v>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19"/>
      <c r="I69" s="767">
        <f t="shared" si="0"/>
        <v>0</v>
      </c>
      <c r="J69" s="767">
        <f t="shared" si="1"/>
        <v>0</v>
      </c>
      <c r="K69" s="767">
        <f t="shared" si="2"/>
        <v>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>
        <v>5</v>
      </c>
      <c r="G70" s="19"/>
      <c r="H70" s="19"/>
      <c r="I70" s="767">
        <f t="shared" si="0"/>
        <v>0</v>
      </c>
      <c r="J70" s="767">
        <f t="shared" si="1"/>
        <v>16</v>
      </c>
      <c r="K70" s="767">
        <f t="shared" si="2"/>
        <v>0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/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150</v>
      </c>
      <c r="F72" s="19">
        <v>100</v>
      </c>
      <c r="G72" s="19">
        <v>50</v>
      </c>
      <c r="H72" s="19"/>
      <c r="I72" s="767">
        <f t="shared" si="0"/>
        <v>150</v>
      </c>
      <c r="J72" s="767">
        <f t="shared" si="1"/>
        <v>100</v>
      </c>
      <c r="K72" s="767">
        <f t="shared" si="2"/>
        <v>50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5</v>
      </c>
      <c r="F73" s="19"/>
      <c r="G73" s="19"/>
      <c r="H73" s="19"/>
      <c r="I73" s="767">
        <f t="shared" ref="I73:I90" si="4">D73*E73</f>
        <v>5</v>
      </c>
      <c r="J73" s="767">
        <f t="shared" ref="J73:J90" si="5">D73*F73</f>
        <v>0</v>
      </c>
      <c r="K73" s="767">
        <f t="shared" ref="K73:K90" si="6">D73*G73</f>
        <v>0</v>
      </c>
      <c r="L73" s="767">
        <f t="shared" ref="L73:L90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100</v>
      </c>
      <c r="F74" s="19">
        <v>60</v>
      </c>
      <c r="G74" s="19">
        <v>50</v>
      </c>
      <c r="H74" s="19">
        <v>100</v>
      </c>
      <c r="I74" s="767">
        <f t="shared" si="4"/>
        <v>160</v>
      </c>
      <c r="J74" s="767">
        <f t="shared" si="5"/>
        <v>96</v>
      </c>
      <c r="K74" s="767">
        <f t="shared" si="6"/>
        <v>80</v>
      </c>
      <c r="L74" s="767">
        <f t="shared" si="7"/>
        <v>160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>
        <v>2</v>
      </c>
      <c r="H75" s="19"/>
      <c r="I75" s="767">
        <f t="shared" si="4"/>
        <v>0</v>
      </c>
      <c r="J75" s="767">
        <f t="shared" si="5"/>
        <v>0</v>
      </c>
      <c r="K75" s="767">
        <f t="shared" si="6"/>
        <v>2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/>
      <c r="G76" s="486"/>
      <c r="H76" s="486"/>
      <c r="I76" s="767">
        <f t="shared" si="4"/>
        <v>10</v>
      </c>
      <c r="J76" s="767">
        <f t="shared" si="5"/>
        <v>0</v>
      </c>
      <c r="K76" s="767">
        <f t="shared" si="6"/>
        <v>0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/>
      <c r="G77" s="19"/>
      <c r="H77" s="19"/>
      <c r="I77" s="767">
        <f t="shared" si="4"/>
        <v>0</v>
      </c>
      <c r="J77" s="767">
        <f t="shared" si="5"/>
        <v>0</v>
      </c>
      <c r="K77" s="767">
        <f t="shared" si="6"/>
        <v>0</v>
      </c>
      <c r="L77" s="767">
        <f t="shared" si="7"/>
        <v>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40</v>
      </c>
      <c r="F79" s="21">
        <v>20</v>
      </c>
      <c r="G79" s="21">
        <v>10</v>
      </c>
      <c r="H79" s="21">
        <v>10</v>
      </c>
      <c r="I79" s="767">
        <f t="shared" si="4"/>
        <v>86.4</v>
      </c>
      <c r="J79" s="767">
        <f t="shared" si="5"/>
        <v>43.2</v>
      </c>
      <c r="K79" s="767">
        <f t="shared" si="6"/>
        <v>21.6</v>
      </c>
      <c r="L79" s="767">
        <f t="shared" si="7"/>
        <v>21.6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/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>
        <v>5</v>
      </c>
      <c r="H82" s="21">
        <v>10</v>
      </c>
      <c r="I82" s="767">
        <f t="shared" si="4"/>
        <v>10</v>
      </c>
      <c r="J82" s="767">
        <f t="shared" si="5"/>
        <v>0</v>
      </c>
      <c r="K82" s="767">
        <f t="shared" si="6"/>
        <v>5</v>
      </c>
      <c r="L82" s="767">
        <f t="shared" si="7"/>
        <v>10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/>
      <c r="I83" s="767">
        <f t="shared" si="4"/>
        <v>4</v>
      </c>
      <c r="J83" s="767">
        <f t="shared" si="5"/>
        <v>0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/>
      <c r="H84" s="19"/>
      <c r="I84" s="767">
        <f t="shared" si="4"/>
        <v>9.75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>
        <v>2</v>
      </c>
      <c r="H85" s="19"/>
      <c r="I85" s="767">
        <f t="shared" si="4"/>
        <v>0</v>
      </c>
      <c r="J85" s="767">
        <f t="shared" si="5"/>
        <v>0</v>
      </c>
      <c r="K85" s="767">
        <f t="shared" si="6"/>
        <v>6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24</v>
      </c>
      <c r="F86" s="38">
        <v>10</v>
      </c>
      <c r="G86" s="38"/>
      <c r="H86" s="38">
        <v>40</v>
      </c>
      <c r="I86" s="767">
        <f t="shared" si="4"/>
        <v>36</v>
      </c>
      <c r="J86" s="767">
        <f t="shared" si="5"/>
        <v>15</v>
      </c>
      <c r="K86" s="767">
        <f t="shared" si="6"/>
        <v>0</v>
      </c>
      <c r="L86" s="767">
        <f t="shared" si="7"/>
        <v>60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12</v>
      </c>
      <c r="F87" s="19">
        <v>8</v>
      </c>
      <c r="G87" s="19"/>
      <c r="H87" s="19">
        <v>8</v>
      </c>
      <c r="I87" s="767">
        <f t="shared" si="4"/>
        <v>20.399999999999999</v>
      </c>
      <c r="J87" s="767">
        <f t="shared" si="5"/>
        <v>13.6</v>
      </c>
      <c r="K87" s="767">
        <f t="shared" si="6"/>
        <v>0</v>
      </c>
      <c r="L87" s="767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12</v>
      </c>
      <c r="F88" s="19">
        <v>12</v>
      </c>
      <c r="G88" s="19"/>
      <c r="H88" s="19"/>
      <c r="I88" s="767">
        <f t="shared" si="4"/>
        <v>20.399999999999999</v>
      </c>
      <c r="J88" s="767">
        <f t="shared" si="5"/>
        <v>20.399999999999999</v>
      </c>
      <c r="K88" s="767">
        <f t="shared" si="6"/>
        <v>0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>
        <v>30</v>
      </c>
      <c r="G90" s="768">
        <v>20</v>
      </c>
      <c r="H90" s="768">
        <v>30</v>
      </c>
      <c r="I90" s="767">
        <f t="shared" si="4"/>
        <v>0</v>
      </c>
      <c r="J90" s="767">
        <f t="shared" si="5"/>
        <v>75</v>
      </c>
      <c r="K90" s="767">
        <f t="shared" si="6"/>
        <v>50</v>
      </c>
      <c r="L90" s="767">
        <f t="shared" si="7"/>
        <v>75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30" zoomScaleNormal="130" workbookViewId="0">
      <selection sqref="A1:H90"/>
    </sheetView>
  </sheetViews>
  <sheetFormatPr baseColWidth="10" defaultRowHeight="15" x14ac:dyDescent="0.25"/>
  <cols>
    <col min="1" max="1" width="14" bestFit="1" customWidth="1"/>
    <col min="2" max="2" width="8.5703125" customWidth="1"/>
    <col min="3" max="3" width="40.85546875" bestFit="1" customWidth="1"/>
    <col min="4" max="4" width="5.42578125" bestFit="1" customWidth="1"/>
    <col min="5" max="8" width="7.85546875" customWidth="1"/>
    <col min="9" max="12" width="5" style="812" hidden="1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719</v>
      </c>
      <c r="B2" s="855"/>
      <c r="C2" s="855"/>
      <c r="D2" s="807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07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06" t="s">
        <v>6</v>
      </c>
      <c r="F6" s="806" t="s">
        <v>7</v>
      </c>
      <c r="G6" s="806" t="s">
        <v>8</v>
      </c>
      <c r="H6" s="808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/>
      <c r="G8" s="19">
        <v>10</v>
      </c>
      <c r="H8" s="19">
        <v>15</v>
      </c>
      <c r="I8" s="768">
        <f>D8*E8</f>
        <v>10</v>
      </c>
      <c r="J8" s="768">
        <f>D8*F8</f>
        <v>0</v>
      </c>
      <c r="K8" s="768">
        <f>D8*G8</f>
        <v>10</v>
      </c>
      <c r="L8" s="768">
        <f>D8*H8</f>
        <v>15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20</v>
      </c>
      <c r="G9" s="19">
        <v>10</v>
      </c>
      <c r="H9" s="19">
        <v>10</v>
      </c>
      <c r="I9" s="768">
        <f t="shared" ref="I9:I72" si="0">D9*E9</f>
        <v>84</v>
      </c>
      <c r="J9" s="768">
        <f t="shared" ref="J9:J72" si="1">D9*F9</f>
        <v>84</v>
      </c>
      <c r="K9" s="768">
        <f t="shared" ref="K9:K72" si="2">D9*G9</f>
        <v>42</v>
      </c>
      <c r="L9" s="768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>
        <v>10</v>
      </c>
      <c r="G10" s="19">
        <v>25</v>
      </c>
      <c r="H10" s="19"/>
      <c r="I10" s="768">
        <f t="shared" si="0"/>
        <v>10</v>
      </c>
      <c r="J10" s="768">
        <f t="shared" si="1"/>
        <v>10</v>
      </c>
      <c r="K10" s="768">
        <f t="shared" si="2"/>
        <v>25</v>
      </c>
      <c r="L10" s="768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20</v>
      </c>
      <c r="F11" s="21"/>
      <c r="G11" s="21">
        <v>10</v>
      </c>
      <c r="H11" s="21">
        <v>20</v>
      </c>
      <c r="I11" s="768">
        <f t="shared" si="0"/>
        <v>50</v>
      </c>
      <c r="J11" s="768">
        <f t="shared" si="1"/>
        <v>0</v>
      </c>
      <c r="K11" s="768">
        <f t="shared" si="2"/>
        <v>25</v>
      </c>
      <c r="L11" s="768">
        <f t="shared" si="3"/>
        <v>50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8">
        <f t="shared" si="0"/>
        <v>0</v>
      </c>
      <c r="J12" s="768">
        <f t="shared" si="1"/>
        <v>0</v>
      </c>
      <c r="K12" s="768">
        <f t="shared" si="2"/>
        <v>0</v>
      </c>
      <c r="L12" s="768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8">
        <f t="shared" si="0"/>
        <v>0</v>
      </c>
      <c r="J13" s="768">
        <f t="shared" si="1"/>
        <v>0</v>
      </c>
      <c r="K13" s="768">
        <f t="shared" si="2"/>
        <v>0</v>
      </c>
      <c r="L13" s="768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>
        <v>10</v>
      </c>
      <c r="G14" s="19"/>
      <c r="H14" s="19">
        <v>12</v>
      </c>
      <c r="I14" s="768">
        <f t="shared" si="0"/>
        <v>50.099999999999994</v>
      </c>
      <c r="J14" s="768">
        <f t="shared" si="1"/>
        <v>50.099999999999994</v>
      </c>
      <c r="K14" s="768">
        <f t="shared" si="2"/>
        <v>0</v>
      </c>
      <c r="L14" s="768">
        <f t="shared" si="3"/>
        <v>60.12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8">
        <f t="shared" si="0"/>
        <v>0</v>
      </c>
      <c r="J15" s="768">
        <f t="shared" si="1"/>
        <v>0</v>
      </c>
      <c r="K15" s="768">
        <f t="shared" si="2"/>
        <v>0</v>
      </c>
      <c r="L15" s="768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20</v>
      </c>
      <c r="F16" s="21">
        <v>20</v>
      </c>
      <c r="G16" s="21">
        <v>20</v>
      </c>
      <c r="H16" s="21"/>
      <c r="I16" s="768">
        <f t="shared" si="0"/>
        <v>90.199999999999989</v>
      </c>
      <c r="J16" s="768">
        <f t="shared" si="1"/>
        <v>90.199999999999989</v>
      </c>
      <c r="K16" s="768">
        <f t="shared" si="2"/>
        <v>90.199999999999989</v>
      </c>
      <c r="L16" s="768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>
        <v>10</v>
      </c>
      <c r="F17" s="19"/>
      <c r="G17" s="19"/>
      <c r="H17" s="19">
        <v>18</v>
      </c>
      <c r="I17" s="768">
        <f t="shared" si="0"/>
        <v>60</v>
      </c>
      <c r="J17" s="768">
        <f t="shared" si="1"/>
        <v>0</v>
      </c>
      <c r="K17" s="768">
        <f t="shared" si="2"/>
        <v>0</v>
      </c>
      <c r="L17" s="768">
        <f t="shared" si="3"/>
        <v>108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8">
        <f t="shared" si="0"/>
        <v>0</v>
      </c>
      <c r="J18" s="768">
        <f t="shared" si="1"/>
        <v>0</v>
      </c>
      <c r="K18" s="768">
        <f t="shared" si="2"/>
        <v>0</v>
      </c>
      <c r="L18" s="768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8">
        <f t="shared" si="0"/>
        <v>0</v>
      </c>
      <c r="J19" s="768">
        <f t="shared" si="1"/>
        <v>0</v>
      </c>
      <c r="K19" s="768">
        <f t="shared" si="2"/>
        <v>0</v>
      </c>
      <c r="L19" s="768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>
        <v>15</v>
      </c>
      <c r="H20" s="19"/>
      <c r="I20" s="768">
        <f t="shared" si="0"/>
        <v>10</v>
      </c>
      <c r="J20" s="768">
        <f t="shared" si="1"/>
        <v>0</v>
      </c>
      <c r="K20" s="768">
        <f t="shared" si="2"/>
        <v>15</v>
      </c>
      <c r="L20" s="768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>
        <v>20</v>
      </c>
      <c r="H21" s="19">
        <v>20</v>
      </c>
      <c r="I21" s="768">
        <f t="shared" si="0"/>
        <v>0</v>
      </c>
      <c r="J21" s="768">
        <f t="shared" si="1"/>
        <v>0</v>
      </c>
      <c r="K21" s="768">
        <f t="shared" si="2"/>
        <v>82.6</v>
      </c>
      <c r="L21" s="768">
        <f t="shared" si="3"/>
        <v>82.6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8">
        <f t="shared" si="0"/>
        <v>0</v>
      </c>
      <c r="J22" s="768">
        <f t="shared" si="1"/>
        <v>0</v>
      </c>
      <c r="K22" s="768">
        <f t="shared" si="2"/>
        <v>0</v>
      </c>
      <c r="L22" s="768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>
        <v>10</v>
      </c>
      <c r="F23" s="28"/>
      <c r="G23" s="28">
        <v>10</v>
      </c>
      <c r="H23" s="28"/>
      <c r="I23" s="768">
        <f t="shared" si="0"/>
        <v>32.1</v>
      </c>
      <c r="J23" s="768">
        <f t="shared" si="1"/>
        <v>0</v>
      </c>
      <c r="K23" s="768">
        <f t="shared" si="2"/>
        <v>32.1</v>
      </c>
      <c r="L23" s="768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8">
        <f t="shared" si="0"/>
        <v>0</v>
      </c>
      <c r="J24" s="768">
        <f t="shared" si="1"/>
        <v>0</v>
      </c>
      <c r="K24" s="768">
        <f t="shared" si="2"/>
        <v>0</v>
      </c>
      <c r="L24" s="768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8">
        <f t="shared" si="0"/>
        <v>0</v>
      </c>
      <c r="J25" s="768">
        <f t="shared" si="1"/>
        <v>0</v>
      </c>
      <c r="K25" s="768">
        <f t="shared" si="2"/>
        <v>0</v>
      </c>
      <c r="L25" s="768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10</v>
      </c>
      <c r="F26" s="19"/>
      <c r="G26" s="19">
        <v>10</v>
      </c>
      <c r="H26" s="19">
        <v>10</v>
      </c>
      <c r="I26" s="768">
        <f t="shared" si="0"/>
        <v>10</v>
      </c>
      <c r="J26" s="768">
        <f t="shared" si="1"/>
        <v>0</v>
      </c>
      <c r="K26" s="768">
        <f t="shared" si="2"/>
        <v>10</v>
      </c>
      <c r="L26" s="768">
        <f t="shared" si="3"/>
        <v>10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/>
      <c r="I27" s="768">
        <f t="shared" si="0"/>
        <v>10</v>
      </c>
      <c r="J27" s="768">
        <f t="shared" si="1"/>
        <v>0</v>
      </c>
      <c r="K27" s="768">
        <f t="shared" si="2"/>
        <v>0</v>
      </c>
      <c r="L27" s="768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/>
      <c r="H28" s="19">
        <v>2</v>
      </c>
      <c r="I28" s="768">
        <f t="shared" si="0"/>
        <v>3.41</v>
      </c>
      <c r="J28" s="768">
        <f t="shared" si="1"/>
        <v>0</v>
      </c>
      <c r="K28" s="768">
        <f t="shared" si="2"/>
        <v>0</v>
      </c>
      <c r="L28" s="768">
        <f t="shared" si="3"/>
        <v>6.82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8">
        <f t="shared" si="0"/>
        <v>0</v>
      </c>
      <c r="J29" s="768">
        <f t="shared" si="1"/>
        <v>0</v>
      </c>
      <c r="K29" s="768">
        <f t="shared" si="2"/>
        <v>0</v>
      </c>
      <c r="L29" s="768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20</v>
      </c>
      <c r="F30" s="19"/>
      <c r="G30" s="19"/>
      <c r="H30" s="19"/>
      <c r="I30" s="768">
        <f t="shared" si="0"/>
        <v>44.2</v>
      </c>
      <c r="J30" s="768">
        <f t="shared" si="1"/>
        <v>0</v>
      </c>
      <c r="K30" s="768">
        <f t="shared" si="2"/>
        <v>0</v>
      </c>
      <c r="L30" s="768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>
        <v>10</v>
      </c>
      <c r="I31" s="768">
        <f t="shared" si="0"/>
        <v>0</v>
      </c>
      <c r="J31" s="768">
        <f t="shared" si="1"/>
        <v>0</v>
      </c>
      <c r="K31" s="768">
        <f t="shared" si="2"/>
        <v>0</v>
      </c>
      <c r="L31" s="768">
        <f t="shared" si="3"/>
        <v>10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30</v>
      </c>
      <c r="F32" s="21">
        <v>15</v>
      </c>
      <c r="G32" s="21"/>
      <c r="H32" s="21"/>
      <c r="I32" s="768">
        <f t="shared" si="0"/>
        <v>66.900000000000006</v>
      </c>
      <c r="J32" s="768">
        <f t="shared" si="1"/>
        <v>33.450000000000003</v>
      </c>
      <c r="K32" s="768">
        <f t="shared" si="2"/>
        <v>0</v>
      </c>
      <c r="L32" s="768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/>
      <c r="G33" s="19">
        <v>5</v>
      </c>
      <c r="H33" s="19">
        <v>20</v>
      </c>
      <c r="I33" s="768">
        <f t="shared" si="0"/>
        <v>0</v>
      </c>
      <c r="J33" s="768">
        <f t="shared" si="1"/>
        <v>0</v>
      </c>
      <c r="K33" s="768">
        <f t="shared" si="2"/>
        <v>5</v>
      </c>
      <c r="L33" s="768">
        <f t="shared" si="3"/>
        <v>20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35</v>
      </c>
      <c r="F34" s="19">
        <v>11</v>
      </c>
      <c r="G34" s="19">
        <v>22</v>
      </c>
      <c r="H34" s="19"/>
      <c r="I34" s="768">
        <f t="shared" si="0"/>
        <v>71.05</v>
      </c>
      <c r="J34" s="768">
        <f t="shared" si="1"/>
        <v>22.33</v>
      </c>
      <c r="K34" s="768">
        <f t="shared" si="2"/>
        <v>44.66</v>
      </c>
      <c r="L34" s="768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>
        <v>6</v>
      </c>
      <c r="I35" s="768">
        <f t="shared" si="0"/>
        <v>0</v>
      </c>
      <c r="J35" s="768">
        <f t="shared" si="1"/>
        <v>0</v>
      </c>
      <c r="K35" s="768">
        <f t="shared" si="2"/>
        <v>0</v>
      </c>
      <c r="L35" s="768">
        <f t="shared" si="3"/>
        <v>12.24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/>
      <c r="G36" s="19">
        <v>10</v>
      </c>
      <c r="H36" s="19">
        <v>35</v>
      </c>
      <c r="I36" s="768">
        <f t="shared" si="0"/>
        <v>72.900000000000006</v>
      </c>
      <c r="J36" s="768">
        <f t="shared" si="1"/>
        <v>0</v>
      </c>
      <c r="K36" s="768">
        <f t="shared" si="2"/>
        <v>24.3</v>
      </c>
      <c r="L36" s="768">
        <f t="shared" si="3"/>
        <v>85.050000000000011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>
        <v>15</v>
      </c>
      <c r="I37" s="768">
        <f t="shared" si="0"/>
        <v>0</v>
      </c>
      <c r="J37" s="768">
        <f t="shared" si="1"/>
        <v>0</v>
      </c>
      <c r="K37" s="768">
        <f t="shared" si="2"/>
        <v>0</v>
      </c>
      <c r="L37" s="768">
        <f t="shared" si="3"/>
        <v>33.450000000000003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/>
      <c r="G38" s="19"/>
      <c r="H38" s="19"/>
      <c r="I38" s="768">
        <f t="shared" si="0"/>
        <v>22</v>
      </c>
      <c r="J38" s="768">
        <f t="shared" si="1"/>
        <v>0</v>
      </c>
      <c r="K38" s="768">
        <f t="shared" si="2"/>
        <v>0</v>
      </c>
      <c r="L38" s="768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22</v>
      </c>
      <c r="F39" s="21">
        <v>22</v>
      </c>
      <c r="G39" s="21"/>
      <c r="H39" s="21">
        <v>10</v>
      </c>
      <c r="I39" s="768">
        <f t="shared" si="0"/>
        <v>22</v>
      </c>
      <c r="J39" s="768">
        <f t="shared" si="1"/>
        <v>22</v>
      </c>
      <c r="K39" s="768">
        <f t="shared" si="2"/>
        <v>0</v>
      </c>
      <c r="L39" s="768">
        <f t="shared" si="3"/>
        <v>10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/>
      <c r="G40" s="19">
        <v>10</v>
      </c>
      <c r="H40" s="19">
        <v>20</v>
      </c>
      <c r="I40" s="768">
        <f t="shared" si="0"/>
        <v>10</v>
      </c>
      <c r="J40" s="768">
        <f t="shared" si="1"/>
        <v>0</v>
      </c>
      <c r="K40" s="768">
        <f t="shared" si="2"/>
        <v>10</v>
      </c>
      <c r="L40" s="768">
        <f t="shared" si="3"/>
        <v>20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>
        <v>100</v>
      </c>
      <c r="G41" s="21">
        <v>50</v>
      </c>
      <c r="H41" s="21">
        <v>100</v>
      </c>
      <c r="I41" s="768">
        <f t="shared" si="0"/>
        <v>303</v>
      </c>
      <c r="J41" s="768">
        <f t="shared" si="1"/>
        <v>303</v>
      </c>
      <c r="K41" s="768">
        <f t="shared" si="2"/>
        <v>151.5</v>
      </c>
      <c r="L41" s="768">
        <f t="shared" si="3"/>
        <v>303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>
        <v>10</v>
      </c>
      <c r="I42" s="768">
        <f t="shared" si="0"/>
        <v>6</v>
      </c>
      <c r="J42" s="768">
        <f t="shared" si="1"/>
        <v>0</v>
      </c>
      <c r="K42" s="768">
        <f t="shared" si="2"/>
        <v>0</v>
      </c>
      <c r="L42" s="768">
        <f t="shared" si="3"/>
        <v>10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8">
        <f t="shared" si="0"/>
        <v>0</v>
      </c>
      <c r="J43" s="768">
        <f t="shared" si="1"/>
        <v>0</v>
      </c>
      <c r="K43" s="768">
        <f t="shared" si="2"/>
        <v>0</v>
      </c>
      <c r="L43" s="768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25</v>
      </c>
      <c r="F44" s="19"/>
      <c r="G44" s="19">
        <v>10</v>
      </c>
      <c r="H44" s="19"/>
      <c r="I44" s="768">
        <f t="shared" si="0"/>
        <v>25</v>
      </c>
      <c r="J44" s="768">
        <f t="shared" si="1"/>
        <v>0</v>
      </c>
      <c r="K44" s="768">
        <f t="shared" si="2"/>
        <v>10</v>
      </c>
      <c r="L44" s="768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25</v>
      </c>
      <c r="F45" s="19"/>
      <c r="G45" s="19">
        <v>10</v>
      </c>
      <c r="H45" s="19"/>
      <c r="I45" s="768">
        <f t="shared" si="0"/>
        <v>25</v>
      </c>
      <c r="J45" s="768">
        <f t="shared" si="1"/>
        <v>0</v>
      </c>
      <c r="K45" s="768">
        <f t="shared" si="2"/>
        <v>10</v>
      </c>
      <c r="L45" s="768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>
        <v>12</v>
      </c>
      <c r="G46" s="19">
        <v>20</v>
      </c>
      <c r="H46" s="19"/>
      <c r="I46" s="768">
        <f t="shared" si="0"/>
        <v>0</v>
      </c>
      <c r="J46" s="768">
        <f t="shared" si="1"/>
        <v>12</v>
      </c>
      <c r="K46" s="768">
        <f t="shared" si="2"/>
        <v>20</v>
      </c>
      <c r="L46" s="768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8">
        <v>30</v>
      </c>
      <c r="F47" s="18">
        <v>15</v>
      </c>
      <c r="G47" s="18">
        <v>20</v>
      </c>
      <c r="H47" s="18">
        <v>20</v>
      </c>
      <c r="I47" s="768">
        <f t="shared" si="0"/>
        <v>90.3</v>
      </c>
      <c r="J47" s="768">
        <f t="shared" si="1"/>
        <v>45.15</v>
      </c>
      <c r="K47" s="768">
        <f t="shared" si="2"/>
        <v>60.199999999999996</v>
      </c>
      <c r="L47" s="768">
        <f t="shared" si="3"/>
        <v>60.199999999999996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8">
        <f t="shared" si="0"/>
        <v>0</v>
      </c>
      <c r="J48" s="768">
        <f t="shared" si="1"/>
        <v>0</v>
      </c>
      <c r="K48" s="768">
        <f t="shared" si="2"/>
        <v>0</v>
      </c>
      <c r="L48" s="768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/>
      <c r="F49" s="19"/>
      <c r="G49" s="19"/>
      <c r="H49" s="19">
        <v>1</v>
      </c>
      <c r="I49" s="768">
        <f t="shared" si="0"/>
        <v>0</v>
      </c>
      <c r="J49" s="768">
        <f t="shared" si="1"/>
        <v>0</v>
      </c>
      <c r="K49" s="768">
        <f t="shared" si="2"/>
        <v>0</v>
      </c>
      <c r="L49" s="768">
        <f t="shared" si="3"/>
        <v>3.34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8">
        <f t="shared" si="0"/>
        <v>0</v>
      </c>
      <c r="J50" s="768">
        <f t="shared" si="1"/>
        <v>0</v>
      </c>
      <c r="K50" s="768">
        <f t="shared" si="2"/>
        <v>0</v>
      </c>
      <c r="L50" s="768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>
        <v>30</v>
      </c>
      <c r="I51" s="768">
        <f t="shared" si="0"/>
        <v>0</v>
      </c>
      <c r="J51" s="768">
        <f t="shared" si="1"/>
        <v>0</v>
      </c>
      <c r="K51" s="768">
        <f t="shared" si="2"/>
        <v>0</v>
      </c>
      <c r="L51" s="768">
        <f t="shared" si="3"/>
        <v>128.69999999999999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8">
        <f t="shared" si="0"/>
        <v>0</v>
      </c>
      <c r="J52" s="768">
        <f t="shared" si="1"/>
        <v>0</v>
      </c>
      <c r="K52" s="768">
        <f t="shared" si="2"/>
        <v>0</v>
      </c>
      <c r="L52" s="768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3</v>
      </c>
      <c r="F53" s="19"/>
      <c r="G53" s="19"/>
      <c r="H53" s="19">
        <v>15</v>
      </c>
      <c r="I53" s="768">
        <f t="shared" si="0"/>
        <v>3</v>
      </c>
      <c r="J53" s="768">
        <f t="shared" si="1"/>
        <v>0</v>
      </c>
      <c r="K53" s="768">
        <f t="shared" si="2"/>
        <v>0</v>
      </c>
      <c r="L53" s="768">
        <f t="shared" si="3"/>
        <v>15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>
        <v>1</v>
      </c>
      <c r="F54" s="19"/>
      <c r="G54" s="19"/>
      <c r="H54" s="116"/>
      <c r="I54" s="768">
        <f t="shared" si="0"/>
        <v>2</v>
      </c>
      <c r="J54" s="768">
        <f t="shared" si="1"/>
        <v>0</v>
      </c>
      <c r="K54" s="768">
        <f t="shared" si="2"/>
        <v>0</v>
      </c>
      <c r="L54" s="768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1</v>
      </c>
      <c r="F55" s="19"/>
      <c r="G55" s="19">
        <v>1</v>
      </c>
      <c r="H55" s="19"/>
      <c r="I55" s="768">
        <f t="shared" si="0"/>
        <v>2</v>
      </c>
      <c r="J55" s="768">
        <f t="shared" si="1"/>
        <v>0</v>
      </c>
      <c r="K55" s="768">
        <f t="shared" si="2"/>
        <v>2</v>
      </c>
      <c r="L55" s="768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8">
        <f t="shared" si="0"/>
        <v>0</v>
      </c>
      <c r="J56" s="768">
        <f t="shared" si="1"/>
        <v>0</v>
      </c>
      <c r="K56" s="768">
        <f t="shared" si="2"/>
        <v>0</v>
      </c>
      <c r="L56" s="768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7</v>
      </c>
      <c r="F57" s="28">
        <v>1</v>
      </c>
      <c r="G57" s="28"/>
      <c r="H57" s="28"/>
      <c r="I57" s="768">
        <f t="shared" si="0"/>
        <v>23.099999999999998</v>
      </c>
      <c r="J57" s="768">
        <f t="shared" si="1"/>
        <v>3.3</v>
      </c>
      <c r="K57" s="768">
        <f t="shared" si="2"/>
        <v>0</v>
      </c>
      <c r="L57" s="768">
        <f t="shared" si="3"/>
        <v>0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>
        <v>6</v>
      </c>
      <c r="F58" s="19"/>
      <c r="G58" s="19"/>
      <c r="H58" s="19">
        <v>5</v>
      </c>
      <c r="I58" s="768">
        <f t="shared" si="0"/>
        <v>6</v>
      </c>
      <c r="J58" s="768">
        <f t="shared" si="1"/>
        <v>0</v>
      </c>
      <c r="K58" s="768">
        <f t="shared" si="2"/>
        <v>0</v>
      </c>
      <c r="L58" s="768">
        <f t="shared" si="3"/>
        <v>5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>
        <v>20</v>
      </c>
      <c r="F59" s="19"/>
      <c r="G59" s="19"/>
      <c r="H59" s="19"/>
      <c r="I59" s="768">
        <f t="shared" si="0"/>
        <v>20</v>
      </c>
      <c r="J59" s="768">
        <f t="shared" si="1"/>
        <v>0</v>
      </c>
      <c r="K59" s="768">
        <f t="shared" si="2"/>
        <v>0</v>
      </c>
      <c r="L59" s="768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8">
        <f t="shared" si="0"/>
        <v>0</v>
      </c>
      <c r="J60" s="768">
        <f t="shared" si="1"/>
        <v>0</v>
      </c>
      <c r="K60" s="768">
        <f t="shared" si="2"/>
        <v>0</v>
      </c>
      <c r="L60" s="768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/>
      <c r="G61" s="19"/>
      <c r="H61" s="19"/>
      <c r="I61" s="768">
        <f t="shared" si="0"/>
        <v>4.41</v>
      </c>
      <c r="J61" s="768">
        <f t="shared" si="1"/>
        <v>0</v>
      </c>
      <c r="K61" s="768">
        <f t="shared" si="2"/>
        <v>0</v>
      </c>
      <c r="L61" s="768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8">
        <f t="shared" si="0"/>
        <v>0</v>
      </c>
      <c r="J62" s="768">
        <f t="shared" si="1"/>
        <v>0</v>
      </c>
      <c r="K62" s="768">
        <f t="shared" si="2"/>
        <v>0</v>
      </c>
      <c r="L62" s="768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8">
        <f t="shared" si="0"/>
        <v>0</v>
      </c>
      <c r="J63" s="768">
        <f t="shared" si="1"/>
        <v>0</v>
      </c>
      <c r="K63" s="768">
        <f t="shared" si="2"/>
        <v>0</v>
      </c>
      <c r="L63" s="768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25</v>
      </c>
      <c r="F64" s="19"/>
      <c r="G64" s="19">
        <v>10</v>
      </c>
      <c r="H64" s="19"/>
      <c r="I64" s="768">
        <f t="shared" si="0"/>
        <v>25</v>
      </c>
      <c r="J64" s="768">
        <f t="shared" si="1"/>
        <v>0</v>
      </c>
      <c r="K64" s="768">
        <f t="shared" si="2"/>
        <v>10</v>
      </c>
      <c r="L64" s="768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>
        <v>10</v>
      </c>
      <c r="F65" s="19"/>
      <c r="G65" s="19"/>
      <c r="H65" s="19">
        <v>10</v>
      </c>
      <c r="I65" s="768">
        <f t="shared" si="0"/>
        <v>10</v>
      </c>
      <c r="J65" s="768">
        <f t="shared" si="1"/>
        <v>0</v>
      </c>
      <c r="K65" s="768">
        <f t="shared" si="2"/>
        <v>0</v>
      </c>
      <c r="L65" s="768">
        <f t="shared" si="3"/>
        <v>10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6</v>
      </c>
      <c r="F66" s="19">
        <v>10</v>
      </c>
      <c r="G66" s="19"/>
      <c r="H66" s="19"/>
      <c r="I66" s="768">
        <f t="shared" si="0"/>
        <v>6</v>
      </c>
      <c r="J66" s="768">
        <f t="shared" si="1"/>
        <v>10</v>
      </c>
      <c r="K66" s="768">
        <f t="shared" si="2"/>
        <v>0</v>
      </c>
      <c r="L66" s="768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25</v>
      </c>
      <c r="F67" s="19"/>
      <c r="G67" s="19">
        <v>15</v>
      </c>
      <c r="H67" s="19">
        <v>20</v>
      </c>
      <c r="I67" s="768">
        <f t="shared" si="0"/>
        <v>25</v>
      </c>
      <c r="J67" s="768">
        <f t="shared" si="1"/>
        <v>0</v>
      </c>
      <c r="K67" s="768">
        <f t="shared" si="2"/>
        <v>15</v>
      </c>
      <c r="L67" s="768">
        <f t="shared" si="3"/>
        <v>20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>
        <v>10</v>
      </c>
      <c r="G68" s="21">
        <v>30</v>
      </c>
      <c r="H68" s="21">
        <v>15</v>
      </c>
      <c r="I68" s="768">
        <f t="shared" si="0"/>
        <v>30</v>
      </c>
      <c r="J68" s="768">
        <f t="shared" si="1"/>
        <v>10</v>
      </c>
      <c r="K68" s="768">
        <f t="shared" si="2"/>
        <v>30</v>
      </c>
      <c r="L68" s="768">
        <f t="shared" si="3"/>
        <v>15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>
        <v>15</v>
      </c>
      <c r="H69" s="19">
        <v>10</v>
      </c>
      <c r="I69" s="768">
        <f t="shared" si="0"/>
        <v>10</v>
      </c>
      <c r="J69" s="768">
        <f t="shared" si="1"/>
        <v>0</v>
      </c>
      <c r="K69" s="768">
        <f t="shared" si="2"/>
        <v>15</v>
      </c>
      <c r="L69" s="768">
        <f t="shared" si="3"/>
        <v>10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3</v>
      </c>
      <c r="F70" s="19"/>
      <c r="G70" s="19"/>
      <c r="H70" s="19"/>
      <c r="I70" s="768">
        <f t="shared" si="0"/>
        <v>9.6000000000000014</v>
      </c>
      <c r="J70" s="768">
        <f t="shared" si="1"/>
        <v>0</v>
      </c>
      <c r="K70" s="768">
        <f t="shared" si="2"/>
        <v>0</v>
      </c>
      <c r="L70" s="768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>
        <v>20</v>
      </c>
      <c r="I71" s="768">
        <f t="shared" si="0"/>
        <v>0</v>
      </c>
      <c r="J71" s="768">
        <f t="shared" si="1"/>
        <v>0</v>
      </c>
      <c r="K71" s="768">
        <f t="shared" si="2"/>
        <v>0</v>
      </c>
      <c r="L71" s="768">
        <f t="shared" si="3"/>
        <v>20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100</v>
      </c>
      <c r="H72" s="19"/>
      <c r="I72" s="768">
        <f t="shared" si="0"/>
        <v>100</v>
      </c>
      <c r="J72" s="768">
        <f t="shared" si="1"/>
        <v>100</v>
      </c>
      <c r="K72" s="768">
        <f t="shared" si="2"/>
        <v>100</v>
      </c>
      <c r="L72" s="768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>
        <v>5</v>
      </c>
      <c r="H73" s="19">
        <v>5</v>
      </c>
      <c r="I73" s="768">
        <f t="shared" ref="I73:I90" si="4">D73*E73</f>
        <v>10</v>
      </c>
      <c r="J73" s="768">
        <f t="shared" ref="J73:J90" si="5">D73*F73</f>
        <v>0</v>
      </c>
      <c r="K73" s="768">
        <f t="shared" ref="K73:K90" si="6">D73*G73</f>
        <v>5</v>
      </c>
      <c r="L73" s="768">
        <f t="shared" ref="L73:L90" si="7">D73*H73</f>
        <v>5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150</v>
      </c>
      <c r="F74" s="19">
        <v>80</v>
      </c>
      <c r="G74" s="19">
        <v>150</v>
      </c>
      <c r="H74" s="19">
        <v>100</v>
      </c>
      <c r="I74" s="768">
        <f t="shared" si="4"/>
        <v>240</v>
      </c>
      <c r="J74" s="768">
        <f t="shared" si="5"/>
        <v>128</v>
      </c>
      <c r="K74" s="768">
        <f t="shared" si="6"/>
        <v>240</v>
      </c>
      <c r="L74" s="768">
        <f t="shared" si="7"/>
        <v>160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/>
      <c r="H75" s="19">
        <v>2</v>
      </c>
      <c r="I75" s="768">
        <f t="shared" si="4"/>
        <v>0</v>
      </c>
      <c r="J75" s="768">
        <f t="shared" si="5"/>
        <v>0</v>
      </c>
      <c r="K75" s="768">
        <f t="shared" si="6"/>
        <v>0</v>
      </c>
      <c r="L75" s="768">
        <f t="shared" si="7"/>
        <v>2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20</v>
      </c>
      <c r="F76" s="38">
        <v>5</v>
      </c>
      <c r="G76" s="486"/>
      <c r="H76" s="486"/>
      <c r="I76" s="768">
        <f t="shared" si="4"/>
        <v>20</v>
      </c>
      <c r="J76" s="768">
        <f t="shared" si="5"/>
        <v>5</v>
      </c>
      <c r="K76" s="768">
        <f t="shared" si="6"/>
        <v>0</v>
      </c>
      <c r="L76" s="768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20</v>
      </c>
      <c r="F77" s="19">
        <v>5</v>
      </c>
      <c r="G77" s="19"/>
      <c r="H77" s="19">
        <v>15</v>
      </c>
      <c r="I77" s="768">
        <f t="shared" si="4"/>
        <v>20</v>
      </c>
      <c r="J77" s="768">
        <f t="shared" si="5"/>
        <v>5</v>
      </c>
      <c r="K77" s="768">
        <f t="shared" si="6"/>
        <v>0</v>
      </c>
      <c r="L77" s="768">
        <f t="shared" si="7"/>
        <v>15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8">
        <f t="shared" si="4"/>
        <v>0</v>
      </c>
      <c r="J78" s="768">
        <f t="shared" si="5"/>
        <v>0</v>
      </c>
      <c r="K78" s="768">
        <f t="shared" si="6"/>
        <v>0</v>
      </c>
      <c r="L78" s="768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50</v>
      </c>
      <c r="F79" s="21">
        <v>10</v>
      </c>
      <c r="G79" s="21">
        <v>10</v>
      </c>
      <c r="H79" s="21">
        <v>10</v>
      </c>
      <c r="I79" s="768">
        <f t="shared" si="4"/>
        <v>108</v>
      </c>
      <c r="J79" s="768">
        <f t="shared" si="5"/>
        <v>21.6</v>
      </c>
      <c r="K79" s="768">
        <f t="shared" si="6"/>
        <v>21.6</v>
      </c>
      <c r="L79" s="768">
        <f t="shared" si="7"/>
        <v>21.6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3</v>
      </c>
      <c r="F80" s="21"/>
      <c r="G80" s="21"/>
      <c r="H80" s="21">
        <v>5</v>
      </c>
      <c r="I80" s="768">
        <f t="shared" si="4"/>
        <v>15</v>
      </c>
      <c r="J80" s="768">
        <f t="shared" si="5"/>
        <v>0</v>
      </c>
      <c r="K80" s="768">
        <f t="shared" si="6"/>
        <v>0</v>
      </c>
      <c r="L80" s="768">
        <f t="shared" si="7"/>
        <v>25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>
        <v>12</v>
      </c>
      <c r="G81" s="19"/>
      <c r="H81" s="19"/>
      <c r="I81" s="768">
        <f t="shared" si="4"/>
        <v>0</v>
      </c>
      <c r="J81" s="768">
        <f t="shared" si="5"/>
        <v>12</v>
      </c>
      <c r="K81" s="768">
        <f t="shared" si="6"/>
        <v>0</v>
      </c>
      <c r="L81" s="768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2</v>
      </c>
      <c r="F82" s="21">
        <v>12</v>
      </c>
      <c r="G82" s="21"/>
      <c r="H82" s="21">
        <v>5</v>
      </c>
      <c r="I82" s="768">
        <f t="shared" si="4"/>
        <v>2</v>
      </c>
      <c r="J82" s="768">
        <f t="shared" si="5"/>
        <v>12</v>
      </c>
      <c r="K82" s="768">
        <f t="shared" si="6"/>
        <v>0</v>
      </c>
      <c r="L82" s="768">
        <f t="shared" si="7"/>
        <v>5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>
        <v>1</v>
      </c>
      <c r="G83" s="21">
        <v>1</v>
      </c>
      <c r="H83" s="21">
        <v>1</v>
      </c>
      <c r="I83" s="768">
        <f t="shared" si="4"/>
        <v>4</v>
      </c>
      <c r="J83" s="768">
        <f t="shared" si="5"/>
        <v>2</v>
      </c>
      <c r="K83" s="768">
        <f t="shared" si="6"/>
        <v>2</v>
      </c>
      <c r="L83" s="768">
        <f t="shared" si="7"/>
        <v>2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5</v>
      </c>
      <c r="F84" s="19"/>
      <c r="G84" s="19"/>
      <c r="H84" s="19"/>
      <c r="I84" s="768">
        <f t="shared" si="4"/>
        <v>16.25</v>
      </c>
      <c r="J84" s="768">
        <f t="shared" si="5"/>
        <v>0</v>
      </c>
      <c r="K84" s="768">
        <f t="shared" si="6"/>
        <v>0</v>
      </c>
      <c r="L84" s="768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1</v>
      </c>
      <c r="F85" s="19"/>
      <c r="G85" s="19"/>
      <c r="H85" s="19"/>
      <c r="I85" s="768">
        <f t="shared" si="4"/>
        <v>3</v>
      </c>
      <c r="J85" s="768">
        <f t="shared" si="5"/>
        <v>0</v>
      </c>
      <c r="K85" s="768">
        <f t="shared" si="6"/>
        <v>0</v>
      </c>
      <c r="L85" s="768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10</v>
      </c>
      <c r="F86" s="38">
        <v>10</v>
      </c>
      <c r="G86" s="38"/>
      <c r="H86" s="38">
        <v>30</v>
      </c>
      <c r="I86" s="768">
        <f t="shared" si="4"/>
        <v>15</v>
      </c>
      <c r="J86" s="768">
        <f t="shared" si="5"/>
        <v>15</v>
      </c>
      <c r="K86" s="768">
        <f t="shared" si="6"/>
        <v>0</v>
      </c>
      <c r="L86" s="768">
        <f t="shared" si="7"/>
        <v>45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16</v>
      </c>
      <c r="G87" s="19">
        <v>16</v>
      </c>
      <c r="H87" s="19"/>
      <c r="I87" s="768">
        <f t="shared" si="4"/>
        <v>13.6</v>
      </c>
      <c r="J87" s="768">
        <f t="shared" si="5"/>
        <v>27.2</v>
      </c>
      <c r="K87" s="768">
        <f t="shared" si="6"/>
        <v>27.2</v>
      </c>
      <c r="L87" s="768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24</v>
      </c>
      <c r="F88" s="19">
        <v>18</v>
      </c>
      <c r="G88" s="19">
        <v>6</v>
      </c>
      <c r="H88" s="19"/>
      <c r="I88" s="768">
        <f t="shared" si="4"/>
        <v>40.799999999999997</v>
      </c>
      <c r="J88" s="768">
        <f t="shared" si="5"/>
        <v>30.599999999999998</v>
      </c>
      <c r="K88" s="768">
        <f t="shared" si="6"/>
        <v>10.199999999999999</v>
      </c>
      <c r="L88" s="768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8">
        <f t="shared" si="4"/>
        <v>0</v>
      </c>
      <c r="J89" s="768">
        <f t="shared" si="5"/>
        <v>0</v>
      </c>
      <c r="K89" s="768">
        <f t="shared" si="6"/>
        <v>0</v>
      </c>
      <c r="L89" s="768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/>
      <c r="I90" s="768">
        <f t="shared" si="4"/>
        <v>0</v>
      </c>
      <c r="J90" s="768">
        <f t="shared" si="5"/>
        <v>0</v>
      </c>
      <c r="K90" s="768">
        <f t="shared" si="6"/>
        <v>0</v>
      </c>
      <c r="L90" s="768">
        <f t="shared" si="7"/>
        <v>0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"/>
  <sheetViews>
    <sheetView zoomScale="120" zoomScaleNormal="120" workbookViewId="0">
      <selection sqref="A1:XFD1048576"/>
    </sheetView>
  </sheetViews>
  <sheetFormatPr baseColWidth="10" defaultRowHeight="15" x14ac:dyDescent="0.25"/>
  <cols>
    <col min="1" max="1" width="15" bestFit="1" customWidth="1"/>
    <col min="2" max="2" width="8.7109375" customWidth="1"/>
    <col min="3" max="3" width="40.85546875" bestFit="1" customWidth="1"/>
    <col min="4" max="4" width="0" hidden="1" customWidth="1"/>
    <col min="5" max="8" width="9" customWidth="1"/>
  </cols>
  <sheetData>
    <row r="1" spans="1:8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8" ht="15.75" x14ac:dyDescent="0.25">
      <c r="A2" s="855" t="s">
        <v>720</v>
      </c>
      <c r="B2" s="855"/>
      <c r="C2" s="855"/>
      <c r="D2" s="810"/>
      <c r="E2" s="3"/>
      <c r="F2" s="5"/>
      <c r="G2" s="5"/>
      <c r="H2" s="6"/>
    </row>
    <row r="3" spans="1:8" ht="15.75" x14ac:dyDescent="0.25">
      <c r="A3" s="855" t="s">
        <v>1</v>
      </c>
      <c r="B3" s="855"/>
      <c r="C3" s="855"/>
      <c r="D3" s="810"/>
      <c r="E3" s="3"/>
      <c r="F3" s="5"/>
      <c r="G3" s="5"/>
      <c r="H3" s="6"/>
    </row>
    <row r="4" spans="1:8" x14ac:dyDescent="0.25">
      <c r="A4" s="7"/>
      <c r="B4" s="7"/>
      <c r="C4" s="8"/>
      <c r="D4" s="8"/>
      <c r="E4" s="9"/>
      <c r="F4" s="1"/>
      <c r="G4" s="1"/>
      <c r="H4" s="1"/>
    </row>
    <row r="5" spans="1:8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8" x14ac:dyDescent="0.25">
      <c r="A6" s="863"/>
      <c r="B6" s="863"/>
      <c r="C6" s="859"/>
      <c r="D6" s="859"/>
      <c r="E6" s="809" t="s">
        <v>6</v>
      </c>
      <c r="F6" s="809" t="s">
        <v>7</v>
      </c>
      <c r="G6" s="809" t="s">
        <v>8</v>
      </c>
      <c r="H6" s="811" t="s">
        <v>9</v>
      </c>
    </row>
    <row r="7" spans="1:8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</row>
    <row r="8" spans="1:8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/>
      <c r="G8" s="19">
        <v>10</v>
      </c>
      <c r="H8" s="19">
        <v>20</v>
      </c>
    </row>
    <row r="9" spans="1:8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/>
      <c r="F9" s="19">
        <v>10</v>
      </c>
      <c r="G9" s="19"/>
      <c r="H9" s="19">
        <v>10</v>
      </c>
    </row>
    <row r="10" spans="1:8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/>
      <c r="G10" s="19"/>
      <c r="H10" s="19">
        <v>35</v>
      </c>
    </row>
    <row r="11" spans="1:8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>
        <v>10</v>
      </c>
      <c r="G11" s="21"/>
      <c r="H11" s="21"/>
    </row>
    <row r="12" spans="1:8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</row>
    <row r="13" spans="1:8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</row>
    <row r="14" spans="1:8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/>
      <c r="G14" s="19">
        <v>2</v>
      </c>
      <c r="H14" s="19">
        <v>10</v>
      </c>
    </row>
    <row r="15" spans="1:8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</row>
    <row r="16" spans="1:8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10</v>
      </c>
      <c r="F16" s="21"/>
      <c r="G16" s="21"/>
      <c r="H16" s="21"/>
    </row>
    <row r="17" spans="1:8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</row>
    <row r="18" spans="1:8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</row>
    <row r="19" spans="1:8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</row>
    <row r="20" spans="1:8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>
        <v>15</v>
      </c>
    </row>
    <row r="21" spans="1:8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</row>
    <row r="22" spans="1:8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</row>
    <row r="23" spans="1:8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>
        <v>15</v>
      </c>
    </row>
    <row r="24" spans="1:8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</row>
    <row r="25" spans="1:8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</row>
    <row r="26" spans="1:8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19">
        <v>30</v>
      </c>
    </row>
    <row r="27" spans="1:8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>
        <v>10</v>
      </c>
    </row>
    <row r="28" spans="1:8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/>
      <c r="H28" s="19"/>
    </row>
    <row r="29" spans="1:8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</row>
    <row r="30" spans="1:8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</row>
    <row r="31" spans="1:8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10</v>
      </c>
      <c r="F31" s="19"/>
      <c r="G31" s="19"/>
      <c r="H31" s="19">
        <v>10</v>
      </c>
    </row>
    <row r="32" spans="1:8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21">
        <v>10</v>
      </c>
    </row>
    <row r="33" spans="1:8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/>
      <c r="G33" s="19"/>
      <c r="H33" s="19">
        <v>10</v>
      </c>
    </row>
    <row r="34" spans="1:8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20</v>
      </c>
      <c r="F34" s="19">
        <v>10</v>
      </c>
      <c r="G34" s="19"/>
      <c r="H34" s="19">
        <v>10</v>
      </c>
    </row>
    <row r="35" spans="1:8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</row>
    <row r="36" spans="1:8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>
        <v>30</v>
      </c>
      <c r="G36" s="19">
        <v>6</v>
      </c>
      <c r="H36" s="19">
        <v>10</v>
      </c>
    </row>
    <row r="37" spans="1:8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>
        <v>10</v>
      </c>
      <c r="G37" s="19"/>
      <c r="H37" s="19">
        <v>15</v>
      </c>
    </row>
    <row r="38" spans="1:8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>
        <v>22</v>
      </c>
      <c r="G38" s="19"/>
      <c r="H38" s="19"/>
    </row>
    <row r="39" spans="1:8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22</v>
      </c>
      <c r="G39" s="21"/>
      <c r="H39" s="21">
        <v>5</v>
      </c>
    </row>
    <row r="40" spans="1:8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/>
      <c r="G40" s="19">
        <v>10</v>
      </c>
      <c r="H40" s="19">
        <v>30</v>
      </c>
    </row>
    <row r="41" spans="1:8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40</v>
      </c>
      <c r="F41" s="21">
        <v>50</v>
      </c>
      <c r="G41" s="21"/>
      <c r="H41" s="21">
        <v>100</v>
      </c>
    </row>
    <row r="42" spans="1:8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>
        <v>10</v>
      </c>
    </row>
    <row r="43" spans="1:8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>
        <v>1</v>
      </c>
      <c r="F43" s="19"/>
      <c r="G43" s="19"/>
      <c r="H43" s="19"/>
    </row>
    <row r="44" spans="1:8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>
        <v>20</v>
      </c>
      <c r="G44" s="19"/>
      <c r="H44" s="19"/>
    </row>
    <row r="45" spans="1:8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/>
      <c r="H45" s="19">
        <v>30</v>
      </c>
    </row>
    <row r="46" spans="1:8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>
        <v>20</v>
      </c>
      <c r="G46" s="19"/>
      <c r="H46" s="19">
        <v>50</v>
      </c>
    </row>
    <row r="47" spans="1:8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17" t="s">
        <v>723</v>
      </c>
      <c r="F47" s="117" t="s">
        <v>722</v>
      </c>
      <c r="G47" s="117" t="s">
        <v>721</v>
      </c>
      <c r="H47" s="117" t="s">
        <v>723</v>
      </c>
    </row>
    <row r="48" spans="1:8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>
        <v>3</v>
      </c>
      <c r="F48" s="19"/>
      <c r="G48" s="19"/>
      <c r="H48" s="19">
        <v>5</v>
      </c>
    </row>
    <row r="49" spans="1:8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4</v>
      </c>
      <c r="F49" s="19">
        <v>5</v>
      </c>
      <c r="G49" s="19"/>
      <c r="H49" s="19"/>
    </row>
    <row r="50" spans="1:8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4</v>
      </c>
      <c r="F50" s="19"/>
      <c r="G50" s="19"/>
      <c r="H50" s="19">
        <v>3</v>
      </c>
    </row>
    <row r="51" spans="1:8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>
        <v>10</v>
      </c>
      <c r="F51" s="19"/>
      <c r="G51" s="19"/>
      <c r="H51" s="19"/>
    </row>
    <row r="52" spans="1:8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</row>
    <row r="53" spans="1:8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>
        <v>15</v>
      </c>
    </row>
    <row r="54" spans="1:8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>
        <v>2</v>
      </c>
      <c r="F54" s="19"/>
      <c r="G54" s="19"/>
      <c r="H54" s="116"/>
    </row>
    <row r="55" spans="1:8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2</v>
      </c>
      <c r="F55" s="19"/>
      <c r="G55" s="19"/>
      <c r="H55" s="19"/>
    </row>
    <row r="56" spans="1:8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</row>
    <row r="57" spans="1:8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6</v>
      </c>
      <c r="F57" s="28">
        <v>1</v>
      </c>
      <c r="G57" s="28">
        <v>2</v>
      </c>
      <c r="H57" s="28"/>
    </row>
    <row r="58" spans="1:8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>
        <v>10</v>
      </c>
      <c r="F58" s="19"/>
      <c r="G58" s="19"/>
      <c r="H58" s="19">
        <v>5</v>
      </c>
    </row>
    <row r="59" spans="1:8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</row>
    <row r="60" spans="1:8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</row>
    <row r="61" spans="1:8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</row>
    <row r="62" spans="1:8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</row>
    <row r="63" spans="1:8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</row>
    <row r="64" spans="1:8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>
        <v>10</v>
      </c>
      <c r="H64" s="19"/>
    </row>
    <row r="65" spans="1:8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>
        <v>10</v>
      </c>
      <c r="F65" s="19"/>
      <c r="G65" s="19">
        <v>5</v>
      </c>
      <c r="H65" s="19"/>
    </row>
    <row r="66" spans="1:8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/>
      <c r="G66" s="19">
        <v>6</v>
      </c>
      <c r="H66" s="19"/>
    </row>
    <row r="67" spans="1:8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40</v>
      </c>
      <c r="F67" s="19">
        <v>20</v>
      </c>
      <c r="G67" s="19"/>
      <c r="H67" s="19">
        <v>20</v>
      </c>
    </row>
    <row r="68" spans="1:8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>
        <v>50</v>
      </c>
      <c r="G68" s="21">
        <v>20</v>
      </c>
      <c r="H68" s="21">
        <v>10</v>
      </c>
    </row>
    <row r="69" spans="1:8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15</v>
      </c>
      <c r="F69" s="19"/>
      <c r="G69" s="19"/>
      <c r="H69" s="19"/>
    </row>
    <row r="70" spans="1:8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/>
      <c r="G70" s="19"/>
      <c r="H70" s="19"/>
    </row>
    <row r="71" spans="1:8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>
        <v>22</v>
      </c>
      <c r="G71" s="19"/>
      <c r="H71" s="19"/>
    </row>
    <row r="72" spans="1:8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50</v>
      </c>
      <c r="H72" s="19">
        <v>30</v>
      </c>
    </row>
    <row r="73" spans="1:8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/>
      <c r="H73" s="19">
        <v>10</v>
      </c>
    </row>
    <row r="74" spans="1:8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100</v>
      </c>
      <c r="F74" s="19">
        <v>80</v>
      </c>
      <c r="G74" s="19">
        <v>100</v>
      </c>
      <c r="H74" s="19">
        <v>120</v>
      </c>
    </row>
    <row r="75" spans="1:8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3</v>
      </c>
      <c r="F75" s="19"/>
      <c r="G75" s="19"/>
      <c r="H75" s="19"/>
    </row>
    <row r="76" spans="1:8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/>
      <c r="G76" s="486"/>
      <c r="H76" s="486">
        <v>10</v>
      </c>
    </row>
    <row r="77" spans="1:8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>
        <v>5</v>
      </c>
      <c r="G77" s="19"/>
      <c r="H77" s="19">
        <v>15</v>
      </c>
    </row>
    <row r="78" spans="1:8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</row>
    <row r="79" spans="1:8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>
        <v>10</v>
      </c>
      <c r="G79" s="21">
        <v>10</v>
      </c>
      <c r="H79" s="21">
        <v>15</v>
      </c>
    </row>
    <row r="80" spans="1:8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4</v>
      </c>
      <c r="F80" s="21">
        <v>5</v>
      </c>
      <c r="G80" s="21"/>
      <c r="H80" s="21">
        <v>10</v>
      </c>
    </row>
    <row r="81" spans="1:8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</row>
    <row r="82" spans="1:8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22</v>
      </c>
      <c r="F82" s="21"/>
      <c r="G82" s="21">
        <v>6</v>
      </c>
      <c r="H82" s="21">
        <v>10</v>
      </c>
    </row>
    <row r="83" spans="1:8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/>
    </row>
    <row r="84" spans="1:8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/>
      <c r="H84" s="19"/>
    </row>
    <row r="85" spans="1:8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1</v>
      </c>
      <c r="F85" s="19"/>
      <c r="G85" s="19">
        <v>1</v>
      </c>
      <c r="H85" s="19"/>
    </row>
    <row r="86" spans="1:8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>
        <v>20</v>
      </c>
      <c r="G86" s="38">
        <v>10</v>
      </c>
      <c r="H86" s="38">
        <v>48</v>
      </c>
    </row>
    <row r="87" spans="1:8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16</v>
      </c>
      <c r="G87" s="19">
        <v>8</v>
      </c>
      <c r="H87" s="19"/>
    </row>
    <row r="88" spans="1:8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6</v>
      </c>
      <c r="F88" s="19">
        <v>12</v>
      </c>
      <c r="G88" s="19">
        <v>6</v>
      </c>
      <c r="H88" s="19"/>
    </row>
    <row r="89" spans="1:8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>
        <v>88</v>
      </c>
      <c r="G89" s="768"/>
      <c r="H89" s="768"/>
    </row>
    <row r="90" spans="1:8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>
        <v>30</v>
      </c>
    </row>
  </sheetData>
  <autoFilter ref="A7:H7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20" zoomScaleNormal="120" workbookViewId="0">
      <selection activeCell="I7" sqref="I7:L7"/>
    </sheetView>
  </sheetViews>
  <sheetFormatPr baseColWidth="10" defaultRowHeight="15" x14ac:dyDescent="0.25"/>
  <cols>
    <col min="1" max="1" width="15" bestFit="1" customWidth="1"/>
    <col min="2" max="2" width="8.7109375" customWidth="1"/>
    <col min="3" max="3" width="42.28515625" bestFit="1" customWidth="1"/>
    <col min="4" max="4" width="5.42578125" hidden="1" customWidth="1"/>
    <col min="5" max="8" width="9" customWidth="1"/>
    <col min="9" max="12" width="5.42578125" style="812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724</v>
      </c>
      <c r="B2" s="855"/>
      <c r="C2" s="855"/>
      <c r="D2" s="814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14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13" t="s">
        <v>6</v>
      </c>
      <c r="F6" s="813" t="s">
        <v>7</v>
      </c>
      <c r="G6" s="813" t="s">
        <v>8</v>
      </c>
      <c r="H6" s="815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/>
      <c r="G8" s="19"/>
      <c r="H8" s="19">
        <v>15</v>
      </c>
      <c r="I8" s="768">
        <f>D8*E8</f>
        <v>10</v>
      </c>
      <c r="J8" s="768">
        <f>D8*F8</f>
        <v>0</v>
      </c>
      <c r="K8" s="768">
        <f>D8*G8</f>
        <v>0</v>
      </c>
      <c r="L8" s="768">
        <f>D8*H8</f>
        <v>15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/>
      <c r="G9" s="19">
        <v>10</v>
      </c>
      <c r="H9" s="19">
        <v>15</v>
      </c>
      <c r="I9" s="768">
        <f t="shared" ref="I9:I72" si="0">D9*E9</f>
        <v>84</v>
      </c>
      <c r="J9" s="768">
        <f t="shared" ref="J9:J72" si="1">D9*F9</f>
        <v>0</v>
      </c>
      <c r="K9" s="768">
        <f t="shared" ref="K9:K72" si="2">D9*G9</f>
        <v>42</v>
      </c>
      <c r="L9" s="768">
        <f t="shared" ref="L9:L72" si="3">D9*H9</f>
        <v>63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/>
      <c r="G10" s="19">
        <v>10</v>
      </c>
      <c r="H10" s="19">
        <v>20</v>
      </c>
      <c r="I10" s="768">
        <f t="shared" si="0"/>
        <v>10</v>
      </c>
      <c r="J10" s="768">
        <f t="shared" si="1"/>
        <v>0</v>
      </c>
      <c r="K10" s="768">
        <f t="shared" si="2"/>
        <v>10</v>
      </c>
      <c r="L10" s="768">
        <f t="shared" si="3"/>
        <v>20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/>
      <c r="G11" s="21"/>
      <c r="H11" s="21">
        <v>10</v>
      </c>
      <c r="I11" s="768">
        <f t="shared" si="0"/>
        <v>0</v>
      </c>
      <c r="J11" s="768">
        <f t="shared" si="1"/>
        <v>0</v>
      </c>
      <c r="K11" s="768">
        <f t="shared" si="2"/>
        <v>0</v>
      </c>
      <c r="L11" s="768">
        <f t="shared" si="3"/>
        <v>25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8">
        <f t="shared" si="0"/>
        <v>0</v>
      </c>
      <c r="J12" s="768">
        <f t="shared" si="1"/>
        <v>0</v>
      </c>
      <c r="K12" s="768">
        <f t="shared" si="2"/>
        <v>0</v>
      </c>
      <c r="L12" s="768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>
        <v>5</v>
      </c>
      <c r="G13" s="19"/>
      <c r="H13" s="19">
        <v>10</v>
      </c>
      <c r="I13" s="768">
        <f t="shared" si="0"/>
        <v>0</v>
      </c>
      <c r="J13" s="768">
        <f t="shared" si="1"/>
        <v>12.5</v>
      </c>
      <c r="K13" s="768">
        <f t="shared" si="2"/>
        <v>0</v>
      </c>
      <c r="L13" s="768">
        <f t="shared" si="3"/>
        <v>25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>
        <v>8</v>
      </c>
      <c r="G14" s="19"/>
      <c r="H14" s="19"/>
      <c r="I14" s="768">
        <f t="shared" si="0"/>
        <v>50.099999999999994</v>
      </c>
      <c r="J14" s="768">
        <f t="shared" si="1"/>
        <v>40.08</v>
      </c>
      <c r="K14" s="768">
        <f t="shared" si="2"/>
        <v>0</v>
      </c>
      <c r="L14" s="768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8">
        <f t="shared" si="0"/>
        <v>0</v>
      </c>
      <c r="J15" s="768">
        <f t="shared" si="1"/>
        <v>0</v>
      </c>
      <c r="K15" s="768">
        <f t="shared" si="2"/>
        <v>0</v>
      </c>
      <c r="L15" s="768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8">
        <f t="shared" si="0"/>
        <v>0</v>
      </c>
      <c r="J16" s="768">
        <f t="shared" si="1"/>
        <v>0</v>
      </c>
      <c r="K16" s="768">
        <f t="shared" si="2"/>
        <v>0</v>
      </c>
      <c r="L16" s="768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>
        <v>10</v>
      </c>
      <c r="F17" s="19"/>
      <c r="G17" s="19"/>
      <c r="H17" s="19"/>
      <c r="I17" s="768">
        <f t="shared" si="0"/>
        <v>60</v>
      </c>
      <c r="J17" s="768">
        <f t="shared" si="1"/>
        <v>0</v>
      </c>
      <c r="K17" s="768">
        <f t="shared" si="2"/>
        <v>0</v>
      </c>
      <c r="L17" s="768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>
        <v>1</v>
      </c>
      <c r="F18" s="19"/>
      <c r="G18" s="19"/>
      <c r="H18" s="19"/>
      <c r="I18" s="768">
        <f t="shared" si="0"/>
        <v>6</v>
      </c>
      <c r="J18" s="768">
        <f t="shared" si="1"/>
        <v>0</v>
      </c>
      <c r="K18" s="768">
        <f t="shared" si="2"/>
        <v>0</v>
      </c>
      <c r="L18" s="768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8">
        <f t="shared" si="0"/>
        <v>0</v>
      </c>
      <c r="J19" s="768">
        <f t="shared" si="1"/>
        <v>0</v>
      </c>
      <c r="K19" s="768">
        <f t="shared" si="2"/>
        <v>0</v>
      </c>
      <c r="L19" s="768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>
        <v>20</v>
      </c>
      <c r="I20" s="768">
        <f t="shared" si="0"/>
        <v>10</v>
      </c>
      <c r="J20" s="768">
        <f t="shared" si="1"/>
        <v>0</v>
      </c>
      <c r="K20" s="768">
        <f t="shared" si="2"/>
        <v>0</v>
      </c>
      <c r="L20" s="768">
        <f t="shared" si="3"/>
        <v>20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8">
        <f t="shared" si="0"/>
        <v>0</v>
      </c>
      <c r="J21" s="768">
        <f t="shared" si="1"/>
        <v>0</v>
      </c>
      <c r="K21" s="768">
        <f t="shared" si="2"/>
        <v>0</v>
      </c>
      <c r="L21" s="768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8">
        <f t="shared" si="0"/>
        <v>0</v>
      </c>
      <c r="J22" s="768">
        <f t="shared" si="1"/>
        <v>0</v>
      </c>
      <c r="K22" s="768">
        <f t="shared" si="2"/>
        <v>0</v>
      </c>
      <c r="L22" s="768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>
        <v>10</v>
      </c>
      <c r="G23" s="28"/>
      <c r="H23" s="28">
        <v>20</v>
      </c>
      <c r="I23" s="768">
        <f t="shared" si="0"/>
        <v>0</v>
      </c>
      <c r="J23" s="768">
        <f t="shared" si="1"/>
        <v>32.1</v>
      </c>
      <c r="K23" s="768">
        <f t="shared" si="2"/>
        <v>0</v>
      </c>
      <c r="L23" s="768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8">
        <f t="shared" si="0"/>
        <v>0</v>
      </c>
      <c r="J24" s="768">
        <f t="shared" si="1"/>
        <v>0</v>
      </c>
      <c r="K24" s="768">
        <f t="shared" si="2"/>
        <v>0</v>
      </c>
      <c r="L24" s="768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8">
        <f t="shared" si="0"/>
        <v>0</v>
      </c>
      <c r="J25" s="768">
        <f t="shared" si="1"/>
        <v>0</v>
      </c>
      <c r="K25" s="768">
        <f t="shared" si="2"/>
        <v>0</v>
      </c>
      <c r="L25" s="768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19"/>
      <c r="I26" s="768">
        <f t="shared" si="0"/>
        <v>0</v>
      </c>
      <c r="J26" s="768">
        <f t="shared" si="1"/>
        <v>0</v>
      </c>
      <c r="K26" s="768">
        <f t="shared" si="2"/>
        <v>0</v>
      </c>
      <c r="L26" s="768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/>
      <c r="I27" s="768">
        <f t="shared" si="0"/>
        <v>10</v>
      </c>
      <c r="J27" s="768">
        <f t="shared" si="1"/>
        <v>0</v>
      </c>
      <c r="K27" s="768">
        <f t="shared" si="2"/>
        <v>0</v>
      </c>
      <c r="L27" s="768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>
        <v>1</v>
      </c>
      <c r="G28" s="19"/>
      <c r="H28" s="19"/>
      <c r="I28" s="768">
        <f t="shared" si="0"/>
        <v>0</v>
      </c>
      <c r="J28" s="768">
        <f t="shared" si="1"/>
        <v>3.41</v>
      </c>
      <c r="K28" s="768">
        <f t="shared" si="2"/>
        <v>0</v>
      </c>
      <c r="L28" s="768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8">
        <f t="shared" si="0"/>
        <v>0</v>
      </c>
      <c r="J29" s="768">
        <f t="shared" si="1"/>
        <v>0</v>
      </c>
      <c r="K29" s="768">
        <f t="shared" si="2"/>
        <v>0</v>
      </c>
      <c r="L29" s="768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8">
        <f t="shared" si="0"/>
        <v>0</v>
      </c>
      <c r="J30" s="768">
        <f t="shared" si="1"/>
        <v>0</v>
      </c>
      <c r="K30" s="768">
        <f t="shared" si="2"/>
        <v>0</v>
      </c>
      <c r="L30" s="768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>
        <v>10</v>
      </c>
      <c r="I31" s="768">
        <f t="shared" si="0"/>
        <v>0</v>
      </c>
      <c r="J31" s="768">
        <f t="shared" si="1"/>
        <v>0</v>
      </c>
      <c r="K31" s="768">
        <f t="shared" si="2"/>
        <v>0</v>
      </c>
      <c r="L31" s="768">
        <f t="shared" si="3"/>
        <v>10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25</v>
      </c>
      <c r="F32" s="21"/>
      <c r="G32" s="21"/>
      <c r="H32" s="21">
        <v>10</v>
      </c>
      <c r="I32" s="768">
        <f t="shared" si="0"/>
        <v>55.75</v>
      </c>
      <c r="J32" s="768">
        <f t="shared" si="1"/>
        <v>0</v>
      </c>
      <c r="K32" s="768">
        <f t="shared" si="2"/>
        <v>0</v>
      </c>
      <c r="L32" s="768">
        <f t="shared" si="3"/>
        <v>22.3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>
        <v>12</v>
      </c>
      <c r="G33" s="19"/>
      <c r="H33" s="19">
        <v>10</v>
      </c>
      <c r="I33" s="768">
        <f t="shared" si="0"/>
        <v>0</v>
      </c>
      <c r="J33" s="768">
        <f t="shared" si="1"/>
        <v>12</v>
      </c>
      <c r="K33" s="768">
        <f t="shared" si="2"/>
        <v>0</v>
      </c>
      <c r="L33" s="768">
        <f t="shared" si="3"/>
        <v>10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/>
      <c r="G34" s="19"/>
      <c r="H34" s="19">
        <v>20</v>
      </c>
      <c r="I34" s="768">
        <f t="shared" si="0"/>
        <v>0</v>
      </c>
      <c r="J34" s="768">
        <f t="shared" si="1"/>
        <v>0</v>
      </c>
      <c r="K34" s="768">
        <f t="shared" si="2"/>
        <v>0</v>
      </c>
      <c r="L34" s="768">
        <f t="shared" si="3"/>
        <v>40.599999999999994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8">
        <f t="shared" si="0"/>
        <v>0</v>
      </c>
      <c r="J35" s="768">
        <f t="shared" si="1"/>
        <v>0</v>
      </c>
      <c r="K35" s="768">
        <f t="shared" si="2"/>
        <v>0</v>
      </c>
      <c r="L35" s="768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45</v>
      </c>
      <c r="F36" s="19"/>
      <c r="G36" s="19"/>
      <c r="H36" s="19">
        <v>15</v>
      </c>
      <c r="I36" s="768">
        <f t="shared" si="0"/>
        <v>109.35000000000001</v>
      </c>
      <c r="J36" s="768">
        <f t="shared" si="1"/>
        <v>0</v>
      </c>
      <c r="K36" s="768">
        <f t="shared" si="2"/>
        <v>0</v>
      </c>
      <c r="L36" s="768">
        <f t="shared" si="3"/>
        <v>36.450000000000003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25</v>
      </c>
      <c r="F37" s="19"/>
      <c r="G37" s="19"/>
      <c r="H37" s="19"/>
      <c r="I37" s="768">
        <f t="shared" si="0"/>
        <v>55.75</v>
      </c>
      <c r="J37" s="768">
        <f t="shared" si="1"/>
        <v>0</v>
      </c>
      <c r="K37" s="768">
        <f t="shared" si="2"/>
        <v>0</v>
      </c>
      <c r="L37" s="768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/>
      <c r="G38" s="19"/>
      <c r="H38" s="19">
        <v>10</v>
      </c>
      <c r="I38" s="768">
        <f t="shared" si="0"/>
        <v>22</v>
      </c>
      <c r="J38" s="768">
        <f t="shared" si="1"/>
        <v>0</v>
      </c>
      <c r="K38" s="768">
        <f t="shared" si="2"/>
        <v>0</v>
      </c>
      <c r="L38" s="768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22</v>
      </c>
      <c r="G39" s="21"/>
      <c r="H39" s="21">
        <v>10</v>
      </c>
      <c r="I39" s="768">
        <f t="shared" si="0"/>
        <v>0</v>
      </c>
      <c r="J39" s="768">
        <f t="shared" si="1"/>
        <v>22</v>
      </c>
      <c r="K39" s="768">
        <f t="shared" si="2"/>
        <v>0</v>
      </c>
      <c r="L39" s="768">
        <f t="shared" si="3"/>
        <v>10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/>
      <c r="G40" s="19">
        <v>5</v>
      </c>
      <c r="H40" s="19">
        <v>20</v>
      </c>
      <c r="I40" s="768">
        <f t="shared" si="0"/>
        <v>10</v>
      </c>
      <c r="J40" s="768">
        <f t="shared" si="1"/>
        <v>0</v>
      </c>
      <c r="K40" s="768">
        <f t="shared" si="2"/>
        <v>5</v>
      </c>
      <c r="L40" s="768">
        <f t="shared" si="3"/>
        <v>20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>
        <v>100</v>
      </c>
      <c r="G41" s="21"/>
      <c r="H41" s="21">
        <v>70</v>
      </c>
      <c r="I41" s="768">
        <f t="shared" si="0"/>
        <v>303</v>
      </c>
      <c r="J41" s="768">
        <f t="shared" si="1"/>
        <v>303</v>
      </c>
      <c r="K41" s="768">
        <f t="shared" si="2"/>
        <v>0</v>
      </c>
      <c r="L41" s="768">
        <f t="shared" si="3"/>
        <v>212.1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/>
      <c r="I42" s="768">
        <f t="shared" si="0"/>
        <v>0</v>
      </c>
      <c r="J42" s="768">
        <f t="shared" si="1"/>
        <v>0</v>
      </c>
      <c r="K42" s="768">
        <f t="shared" si="2"/>
        <v>0</v>
      </c>
      <c r="L42" s="768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8">
        <f t="shared" si="0"/>
        <v>0</v>
      </c>
      <c r="J43" s="768">
        <f t="shared" si="1"/>
        <v>0</v>
      </c>
      <c r="K43" s="768">
        <f t="shared" si="2"/>
        <v>0</v>
      </c>
      <c r="L43" s="768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20</v>
      </c>
      <c r="F44" s="19">
        <v>20</v>
      </c>
      <c r="G44" s="19"/>
      <c r="H44" s="19"/>
      <c r="I44" s="768">
        <f t="shared" si="0"/>
        <v>20</v>
      </c>
      <c r="J44" s="768">
        <f t="shared" si="1"/>
        <v>20</v>
      </c>
      <c r="K44" s="768">
        <f t="shared" si="2"/>
        <v>0</v>
      </c>
      <c r="L44" s="768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/>
      <c r="H45" s="19">
        <v>30</v>
      </c>
      <c r="I45" s="768">
        <f t="shared" si="0"/>
        <v>0</v>
      </c>
      <c r="J45" s="768">
        <f t="shared" si="1"/>
        <v>0</v>
      </c>
      <c r="K45" s="768">
        <f t="shared" si="2"/>
        <v>0</v>
      </c>
      <c r="L45" s="768">
        <f t="shared" si="3"/>
        <v>30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40</v>
      </c>
      <c r="F46" s="19">
        <v>30</v>
      </c>
      <c r="G46" s="19"/>
      <c r="H46" s="19">
        <v>20</v>
      </c>
      <c r="I46" s="768">
        <f t="shared" si="0"/>
        <v>40</v>
      </c>
      <c r="J46" s="768">
        <f t="shared" si="1"/>
        <v>30</v>
      </c>
      <c r="K46" s="768">
        <f t="shared" si="2"/>
        <v>0</v>
      </c>
      <c r="L46" s="768">
        <f t="shared" si="3"/>
        <v>20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17"/>
      <c r="F47" s="117"/>
      <c r="G47" s="117"/>
      <c r="H47" s="117"/>
      <c r="I47" s="768">
        <f t="shared" si="0"/>
        <v>0</v>
      </c>
      <c r="J47" s="768">
        <f t="shared" si="1"/>
        <v>0</v>
      </c>
      <c r="K47" s="768">
        <f t="shared" si="2"/>
        <v>0</v>
      </c>
      <c r="L47" s="768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>
        <v>5</v>
      </c>
      <c r="I48" s="768">
        <f t="shared" si="0"/>
        <v>0</v>
      </c>
      <c r="J48" s="768">
        <f t="shared" si="1"/>
        <v>0</v>
      </c>
      <c r="K48" s="768">
        <f t="shared" si="2"/>
        <v>0</v>
      </c>
      <c r="L48" s="768">
        <f t="shared" si="3"/>
        <v>10.700000000000001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/>
      <c r="G49" s="19"/>
      <c r="H49" s="19"/>
      <c r="I49" s="768">
        <f t="shared" si="0"/>
        <v>10.02</v>
      </c>
      <c r="J49" s="768">
        <f t="shared" si="1"/>
        <v>0</v>
      </c>
      <c r="K49" s="768">
        <f t="shared" si="2"/>
        <v>0</v>
      </c>
      <c r="L49" s="768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>
        <v>1</v>
      </c>
      <c r="G50" s="19"/>
      <c r="H50" s="19">
        <v>5</v>
      </c>
      <c r="I50" s="768">
        <f t="shared" si="0"/>
        <v>0</v>
      </c>
      <c r="J50" s="768">
        <f t="shared" si="1"/>
        <v>3.15</v>
      </c>
      <c r="K50" s="768">
        <f t="shared" si="2"/>
        <v>0</v>
      </c>
      <c r="L50" s="768">
        <f t="shared" si="3"/>
        <v>15.75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>
        <v>10</v>
      </c>
      <c r="F51" s="19">
        <v>2</v>
      </c>
      <c r="G51" s="19"/>
      <c r="H51" s="19"/>
      <c r="I51" s="768">
        <f t="shared" si="0"/>
        <v>42.9</v>
      </c>
      <c r="J51" s="768">
        <f t="shared" si="1"/>
        <v>8.58</v>
      </c>
      <c r="K51" s="768">
        <f t="shared" si="2"/>
        <v>0</v>
      </c>
      <c r="L51" s="768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8">
        <f t="shared" si="0"/>
        <v>0</v>
      </c>
      <c r="J52" s="768">
        <f t="shared" si="1"/>
        <v>0</v>
      </c>
      <c r="K52" s="768">
        <f t="shared" si="2"/>
        <v>0</v>
      </c>
      <c r="L52" s="768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>
        <v>15</v>
      </c>
      <c r="I53" s="768">
        <f t="shared" si="0"/>
        <v>0</v>
      </c>
      <c r="J53" s="768">
        <f t="shared" si="1"/>
        <v>0</v>
      </c>
      <c r="K53" s="768">
        <f t="shared" si="2"/>
        <v>0</v>
      </c>
      <c r="L53" s="768">
        <f t="shared" si="3"/>
        <v>15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8">
        <f t="shared" si="0"/>
        <v>0</v>
      </c>
      <c r="J54" s="768">
        <f t="shared" si="1"/>
        <v>0</v>
      </c>
      <c r="K54" s="768">
        <f t="shared" si="2"/>
        <v>0</v>
      </c>
      <c r="L54" s="768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>
        <v>1</v>
      </c>
      <c r="G55" s="19"/>
      <c r="H55" s="19">
        <v>4</v>
      </c>
      <c r="I55" s="768">
        <f t="shared" si="0"/>
        <v>0</v>
      </c>
      <c r="J55" s="768">
        <f t="shared" si="1"/>
        <v>2</v>
      </c>
      <c r="K55" s="768">
        <f t="shared" si="2"/>
        <v>0</v>
      </c>
      <c r="L55" s="768">
        <f t="shared" si="3"/>
        <v>8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8">
        <f t="shared" si="0"/>
        <v>0</v>
      </c>
      <c r="J56" s="768">
        <f t="shared" si="1"/>
        <v>0</v>
      </c>
      <c r="K56" s="768">
        <f t="shared" si="2"/>
        <v>0</v>
      </c>
      <c r="L56" s="768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>
        <v>2</v>
      </c>
      <c r="G57" s="28"/>
      <c r="H57" s="28">
        <v>6</v>
      </c>
      <c r="I57" s="768">
        <f t="shared" si="0"/>
        <v>0</v>
      </c>
      <c r="J57" s="768">
        <f t="shared" si="1"/>
        <v>6.6</v>
      </c>
      <c r="K57" s="768">
        <f t="shared" si="2"/>
        <v>0</v>
      </c>
      <c r="L57" s="768">
        <f t="shared" si="3"/>
        <v>19.799999999999997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>
        <v>5</v>
      </c>
      <c r="I58" s="768">
        <f t="shared" si="0"/>
        <v>0</v>
      </c>
      <c r="J58" s="768">
        <f t="shared" si="1"/>
        <v>0</v>
      </c>
      <c r="K58" s="768">
        <f t="shared" si="2"/>
        <v>0</v>
      </c>
      <c r="L58" s="768">
        <f t="shared" si="3"/>
        <v>5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8">
        <f t="shared" si="0"/>
        <v>0</v>
      </c>
      <c r="J59" s="768">
        <f t="shared" si="1"/>
        <v>0</v>
      </c>
      <c r="K59" s="768">
        <f t="shared" si="2"/>
        <v>0</v>
      </c>
      <c r="L59" s="768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8">
        <f t="shared" si="0"/>
        <v>0</v>
      </c>
      <c r="J60" s="768">
        <f t="shared" si="1"/>
        <v>0</v>
      </c>
      <c r="K60" s="768">
        <f t="shared" si="2"/>
        <v>0</v>
      </c>
      <c r="L60" s="768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8">
        <f t="shared" si="0"/>
        <v>0</v>
      </c>
      <c r="J61" s="768">
        <f t="shared" si="1"/>
        <v>0</v>
      </c>
      <c r="K61" s="768">
        <f t="shared" si="2"/>
        <v>0</v>
      </c>
      <c r="L61" s="768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>
        <v>8</v>
      </c>
      <c r="F62" s="19"/>
      <c r="G62" s="19"/>
      <c r="H62" s="142"/>
      <c r="I62" s="768">
        <f t="shared" si="0"/>
        <v>8</v>
      </c>
      <c r="J62" s="768">
        <f t="shared" si="1"/>
        <v>0</v>
      </c>
      <c r="K62" s="768">
        <f t="shared" si="2"/>
        <v>0</v>
      </c>
      <c r="L62" s="768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8">
        <f t="shared" si="0"/>
        <v>0</v>
      </c>
      <c r="J63" s="768">
        <f t="shared" si="1"/>
        <v>0</v>
      </c>
      <c r="K63" s="768">
        <f t="shared" si="2"/>
        <v>0</v>
      </c>
      <c r="L63" s="768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/>
      <c r="F64" s="19"/>
      <c r="G64" s="19"/>
      <c r="H64" s="19"/>
      <c r="I64" s="768">
        <f t="shared" si="0"/>
        <v>0</v>
      </c>
      <c r="J64" s="768">
        <f t="shared" si="1"/>
        <v>0</v>
      </c>
      <c r="K64" s="768">
        <f t="shared" si="2"/>
        <v>0</v>
      </c>
      <c r="L64" s="768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>
        <v>10</v>
      </c>
      <c r="I65" s="768">
        <f t="shared" si="0"/>
        <v>0</v>
      </c>
      <c r="J65" s="768">
        <f t="shared" si="1"/>
        <v>0</v>
      </c>
      <c r="K65" s="768">
        <f t="shared" si="2"/>
        <v>0</v>
      </c>
      <c r="L65" s="768">
        <f t="shared" si="3"/>
        <v>10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>
        <v>5</v>
      </c>
      <c r="H66" s="19">
        <v>30</v>
      </c>
      <c r="I66" s="768">
        <f t="shared" si="0"/>
        <v>0</v>
      </c>
      <c r="J66" s="768">
        <f t="shared" si="1"/>
        <v>0</v>
      </c>
      <c r="K66" s="768">
        <f t="shared" si="2"/>
        <v>5</v>
      </c>
      <c r="L66" s="768">
        <f t="shared" si="3"/>
        <v>30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>
        <v>30</v>
      </c>
      <c r="G67" s="19"/>
      <c r="H67" s="19">
        <v>10</v>
      </c>
      <c r="I67" s="768">
        <f t="shared" si="0"/>
        <v>30</v>
      </c>
      <c r="J67" s="768">
        <f t="shared" si="1"/>
        <v>30</v>
      </c>
      <c r="K67" s="768">
        <f t="shared" si="2"/>
        <v>0</v>
      </c>
      <c r="L67" s="768">
        <f t="shared" si="3"/>
        <v>10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20</v>
      </c>
      <c r="F68" s="21">
        <v>50</v>
      </c>
      <c r="G68" s="21"/>
      <c r="H68" s="21">
        <v>10</v>
      </c>
      <c r="I68" s="768">
        <f t="shared" si="0"/>
        <v>20</v>
      </c>
      <c r="J68" s="768">
        <f t="shared" si="1"/>
        <v>50</v>
      </c>
      <c r="K68" s="768">
        <f t="shared" si="2"/>
        <v>0</v>
      </c>
      <c r="L68" s="768">
        <f t="shared" si="3"/>
        <v>10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19">
        <v>5</v>
      </c>
      <c r="I69" s="768">
        <f t="shared" si="0"/>
        <v>0</v>
      </c>
      <c r="J69" s="768">
        <f t="shared" si="1"/>
        <v>0</v>
      </c>
      <c r="K69" s="768">
        <f t="shared" si="2"/>
        <v>0</v>
      </c>
      <c r="L69" s="768">
        <f t="shared" si="3"/>
        <v>5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6</v>
      </c>
      <c r="F70" s="19">
        <v>10</v>
      </c>
      <c r="G70" s="19"/>
      <c r="H70" s="19">
        <v>10</v>
      </c>
      <c r="I70" s="768">
        <f t="shared" si="0"/>
        <v>19.200000000000003</v>
      </c>
      <c r="J70" s="768">
        <f t="shared" si="1"/>
        <v>32</v>
      </c>
      <c r="K70" s="768">
        <f t="shared" si="2"/>
        <v>0</v>
      </c>
      <c r="L70" s="768">
        <f t="shared" si="3"/>
        <v>32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>
        <v>10</v>
      </c>
      <c r="F71" s="19">
        <v>22</v>
      </c>
      <c r="G71" s="19"/>
      <c r="H71" s="19">
        <v>10</v>
      </c>
      <c r="I71" s="768">
        <f t="shared" si="0"/>
        <v>10</v>
      </c>
      <c r="J71" s="768">
        <f t="shared" si="1"/>
        <v>22</v>
      </c>
      <c r="K71" s="768">
        <f t="shared" si="2"/>
        <v>0</v>
      </c>
      <c r="L71" s="768">
        <f t="shared" si="3"/>
        <v>10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/>
      <c r="G72" s="19">
        <v>50</v>
      </c>
      <c r="H72" s="19">
        <v>20</v>
      </c>
      <c r="I72" s="768">
        <f t="shared" si="0"/>
        <v>100</v>
      </c>
      <c r="J72" s="768">
        <f t="shared" si="1"/>
        <v>0</v>
      </c>
      <c r="K72" s="768">
        <f t="shared" si="2"/>
        <v>50</v>
      </c>
      <c r="L72" s="768">
        <f t="shared" si="3"/>
        <v>20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/>
      <c r="F73" s="19"/>
      <c r="G73" s="19">
        <v>5</v>
      </c>
      <c r="H73" s="19">
        <v>10</v>
      </c>
      <c r="I73" s="768">
        <f t="shared" ref="I73:I90" si="4">D73*E73</f>
        <v>0</v>
      </c>
      <c r="J73" s="768">
        <f t="shared" ref="J73:J90" si="5">D73*F73</f>
        <v>0</v>
      </c>
      <c r="K73" s="768">
        <f t="shared" ref="K73:K90" si="6">D73*G73</f>
        <v>5</v>
      </c>
      <c r="L73" s="768">
        <f t="shared" ref="L73:L90" si="7">D73*H73</f>
        <v>10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>
        <v>50</v>
      </c>
      <c r="G74" s="19">
        <v>33</v>
      </c>
      <c r="H74" s="19">
        <v>120</v>
      </c>
      <c r="I74" s="768">
        <f t="shared" si="4"/>
        <v>320</v>
      </c>
      <c r="J74" s="768">
        <f t="shared" si="5"/>
        <v>80</v>
      </c>
      <c r="K74" s="768">
        <f t="shared" si="6"/>
        <v>52.800000000000004</v>
      </c>
      <c r="L74" s="768">
        <f t="shared" si="7"/>
        <v>192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6</v>
      </c>
      <c r="F75" s="19">
        <v>5</v>
      </c>
      <c r="G75" s="19"/>
      <c r="H75" s="19">
        <v>1</v>
      </c>
      <c r="I75" s="768">
        <f t="shared" si="4"/>
        <v>6</v>
      </c>
      <c r="J75" s="768">
        <f t="shared" si="5"/>
        <v>5</v>
      </c>
      <c r="K75" s="768">
        <f t="shared" si="6"/>
        <v>0</v>
      </c>
      <c r="L75" s="768">
        <f t="shared" si="7"/>
        <v>1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/>
      <c r="F76" s="38"/>
      <c r="G76" s="486">
        <v>5</v>
      </c>
      <c r="H76" s="486">
        <v>5</v>
      </c>
      <c r="I76" s="768">
        <f t="shared" si="4"/>
        <v>0</v>
      </c>
      <c r="J76" s="768">
        <f t="shared" si="5"/>
        <v>0</v>
      </c>
      <c r="K76" s="768">
        <f t="shared" si="6"/>
        <v>5</v>
      </c>
      <c r="L76" s="768">
        <f t="shared" si="7"/>
        <v>5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/>
      <c r="G77" s="19">
        <v>5</v>
      </c>
      <c r="H77" s="19">
        <v>5</v>
      </c>
      <c r="I77" s="768">
        <f t="shared" si="4"/>
        <v>0</v>
      </c>
      <c r="J77" s="768">
        <f t="shared" si="5"/>
        <v>0</v>
      </c>
      <c r="K77" s="768">
        <f t="shared" si="6"/>
        <v>5</v>
      </c>
      <c r="L77" s="768">
        <f t="shared" si="7"/>
        <v>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>
        <v>3</v>
      </c>
      <c r="F78" s="19"/>
      <c r="G78" s="19"/>
      <c r="H78" s="19"/>
      <c r="I78" s="768">
        <f t="shared" si="4"/>
        <v>7.5</v>
      </c>
      <c r="J78" s="768">
        <f t="shared" si="5"/>
        <v>0</v>
      </c>
      <c r="K78" s="768">
        <f t="shared" si="6"/>
        <v>0</v>
      </c>
      <c r="L78" s="768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20</v>
      </c>
      <c r="F79" s="21">
        <v>10</v>
      </c>
      <c r="G79" s="21"/>
      <c r="H79" s="21">
        <v>15</v>
      </c>
      <c r="I79" s="768">
        <f t="shared" si="4"/>
        <v>43.2</v>
      </c>
      <c r="J79" s="768">
        <f t="shared" si="5"/>
        <v>21.6</v>
      </c>
      <c r="K79" s="768">
        <f t="shared" si="6"/>
        <v>0</v>
      </c>
      <c r="L79" s="768">
        <f t="shared" si="7"/>
        <v>32.400000000000006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6</v>
      </c>
      <c r="I80" s="768">
        <f t="shared" si="4"/>
        <v>0</v>
      </c>
      <c r="J80" s="768">
        <f t="shared" si="5"/>
        <v>0</v>
      </c>
      <c r="K80" s="768">
        <f t="shared" si="6"/>
        <v>0</v>
      </c>
      <c r="L80" s="768">
        <f t="shared" si="7"/>
        <v>30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8">
        <f t="shared" si="4"/>
        <v>0</v>
      </c>
      <c r="J81" s="768">
        <f t="shared" si="5"/>
        <v>0</v>
      </c>
      <c r="K81" s="768">
        <f t="shared" si="6"/>
        <v>0</v>
      </c>
      <c r="L81" s="768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/>
      <c r="F82" s="21"/>
      <c r="G82" s="21"/>
      <c r="H82" s="21">
        <v>7</v>
      </c>
      <c r="I82" s="768">
        <f t="shared" si="4"/>
        <v>0</v>
      </c>
      <c r="J82" s="768">
        <f t="shared" si="5"/>
        <v>0</v>
      </c>
      <c r="K82" s="768">
        <f t="shared" si="6"/>
        <v>0</v>
      </c>
      <c r="L82" s="768">
        <f t="shared" si="7"/>
        <v>7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/>
      <c r="I83" s="768">
        <f t="shared" si="4"/>
        <v>4</v>
      </c>
      <c r="J83" s="768">
        <f t="shared" si="5"/>
        <v>0</v>
      </c>
      <c r="K83" s="768">
        <f t="shared" si="6"/>
        <v>0</v>
      </c>
      <c r="L83" s="768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/>
      <c r="H84" s="19"/>
      <c r="I84" s="768">
        <f t="shared" si="4"/>
        <v>9.75</v>
      </c>
      <c r="J84" s="768">
        <f t="shared" si="5"/>
        <v>0</v>
      </c>
      <c r="K84" s="768">
        <f t="shared" si="6"/>
        <v>0</v>
      </c>
      <c r="L84" s="768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1</v>
      </c>
      <c r="F85" s="19"/>
      <c r="G85" s="19"/>
      <c r="H85" s="19"/>
      <c r="I85" s="768">
        <f t="shared" si="4"/>
        <v>3</v>
      </c>
      <c r="J85" s="768">
        <f t="shared" si="5"/>
        <v>0</v>
      </c>
      <c r="K85" s="768">
        <f t="shared" si="6"/>
        <v>0</v>
      </c>
      <c r="L85" s="768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30</v>
      </c>
      <c r="G86" s="38">
        <v>30</v>
      </c>
      <c r="H86" s="38">
        <v>50</v>
      </c>
      <c r="I86" s="768">
        <f t="shared" si="4"/>
        <v>45</v>
      </c>
      <c r="J86" s="768">
        <f t="shared" si="5"/>
        <v>45</v>
      </c>
      <c r="K86" s="768">
        <f t="shared" si="6"/>
        <v>45</v>
      </c>
      <c r="L86" s="768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12</v>
      </c>
      <c r="F87" s="19">
        <v>16</v>
      </c>
      <c r="G87" s="19"/>
      <c r="H87" s="19">
        <v>8</v>
      </c>
      <c r="I87" s="768">
        <f t="shared" si="4"/>
        <v>20.399999999999999</v>
      </c>
      <c r="J87" s="768">
        <f t="shared" si="5"/>
        <v>27.2</v>
      </c>
      <c r="K87" s="768">
        <f t="shared" si="6"/>
        <v>0</v>
      </c>
      <c r="L87" s="768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12</v>
      </c>
      <c r="G88" s="19">
        <v>6</v>
      </c>
      <c r="H88" s="19">
        <v>6</v>
      </c>
      <c r="I88" s="768">
        <f t="shared" si="4"/>
        <v>30.599999999999998</v>
      </c>
      <c r="J88" s="768">
        <f t="shared" si="5"/>
        <v>20.399999999999999</v>
      </c>
      <c r="K88" s="768">
        <f t="shared" si="6"/>
        <v>10.199999999999999</v>
      </c>
      <c r="L88" s="768">
        <f t="shared" si="7"/>
        <v>10.199999999999999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8">
        <f t="shared" si="4"/>
        <v>0</v>
      </c>
      <c r="J89" s="768">
        <f t="shared" si="5"/>
        <v>0</v>
      </c>
      <c r="K89" s="768">
        <f t="shared" si="6"/>
        <v>0</v>
      </c>
      <c r="L89" s="768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>
        <v>1</v>
      </c>
      <c r="G90" s="768"/>
      <c r="H90" s="768"/>
      <c r="I90" s="768">
        <f t="shared" si="4"/>
        <v>0</v>
      </c>
      <c r="J90" s="768">
        <f t="shared" si="5"/>
        <v>2.5</v>
      </c>
      <c r="K90" s="768">
        <f t="shared" si="6"/>
        <v>0</v>
      </c>
      <c r="L90" s="768">
        <f t="shared" si="7"/>
        <v>0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30" zoomScaleNormal="130" workbookViewId="0">
      <selection activeCell="I7" sqref="I7:L7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5.42578125" hidden="1" customWidth="1"/>
    <col min="5" max="8" width="8.7109375" customWidth="1"/>
    <col min="9" max="11" width="6.5703125" customWidth="1"/>
    <col min="12" max="12" width="5.4257812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725</v>
      </c>
      <c r="B2" s="855"/>
      <c r="C2" s="855"/>
      <c r="D2" s="817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17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16" t="s">
        <v>6</v>
      </c>
      <c r="F6" s="816" t="s">
        <v>7</v>
      </c>
      <c r="G6" s="816" t="s">
        <v>8</v>
      </c>
      <c r="H6" s="818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>
        <v>20</v>
      </c>
      <c r="G8" s="19"/>
      <c r="H8" s="19"/>
      <c r="I8" s="767">
        <f>D8*E8</f>
        <v>0</v>
      </c>
      <c r="J8" s="767">
        <f>D8*F8</f>
        <v>20</v>
      </c>
      <c r="K8" s="767">
        <f>D8*G8</f>
        <v>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10</v>
      </c>
      <c r="G9" s="19">
        <v>6</v>
      </c>
      <c r="H9" s="19"/>
      <c r="I9" s="767">
        <f t="shared" ref="I9:I72" si="0">D9*E9</f>
        <v>84</v>
      </c>
      <c r="J9" s="767">
        <f t="shared" ref="J9:J72" si="1">D9*F9</f>
        <v>42</v>
      </c>
      <c r="K9" s="767">
        <f t="shared" ref="K9:K72" si="2">D9*G9</f>
        <v>25.200000000000003</v>
      </c>
      <c r="L9" s="767">
        <f t="shared" ref="L9:L72" si="3">D9*H9</f>
        <v>0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>
        <v>20</v>
      </c>
      <c r="G10" s="19"/>
      <c r="H10" s="19"/>
      <c r="I10" s="767">
        <f t="shared" si="0"/>
        <v>0</v>
      </c>
      <c r="J10" s="767">
        <f t="shared" si="1"/>
        <v>20</v>
      </c>
      <c r="K10" s="767">
        <f t="shared" si="2"/>
        <v>0</v>
      </c>
      <c r="L10" s="767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>
        <v>10</v>
      </c>
      <c r="G11" s="21"/>
      <c r="H11" s="21"/>
      <c r="I11" s="767">
        <f t="shared" si="0"/>
        <v>0</v>
      </c>
      <c r="J11" s="767">
        <f t="shared" si="1"/>
        <v>25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5</v>
      </c>
      <c r="F12" s="19"/>
      <c r="G12" s="19"/>
      <c r="H12" s="19">
        <v>5</v>
      </c>
      <c r="I12" s="767">
        <f t="shared" si="0"/>
        <v>25.049999999999997</v>
      </c>
      <c r="J12" s="767">
        <f t="shared" si="1"/>
        <v>0</v>
      </c>
      <c r="K12" s="767">
        <f t="shared" si="2"/>
        <v>0</v>
      </c>
      <c r="L12" s="767">
        <f t="shared" si="3"/>
        <v>25.049999999999997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>
        <v>10</v>
      </c>
      <c r="H13" s="19"/>
      <c r="I13" s="767">
        <f t="shared" si="0"/>
        <v>0</v>
      </c>
      <c r="J13" s="767">
        <f t="shared" si="1"/>
        <v>0</v>
      </c>
      <c r="K13" s="767">
        <f t="shared" si="2"/>
        <v>25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8</v>
      </c>
      <c r="F14" s="19"/>
      <c r="G14" s="19">
        <v>8</v>
      </c>
      <c r="H14" s="19"/>
      <c r="I14" s="767">
        <f t="shared" si="0"/>
        <v>40.08</v>
      </c>
      <c r="J14" s="767">
        <f t="shared" si="1"/>
        <v>0</v>
      </c>
      <c r="K14" s="767">
        <f t="shared" si="2"/>
        <v>40.08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>
        <v>20</v>
      </c>
      <c r="G20" s="19">
        <v>12</v>
      </c>
      <c r="H20" s="19"/>
      <c r="I20" s="767">
        <f t="shared" si="0"/>
        <v>10</v>
      </c>
      <c r="J20" s="767">
        <f t="shared" si="1"/>
        <v>20</v>
      </c>
      <c r="K20" s="767">
        <f t="shared" si="2"/>
        <v>12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>
        <v>20</v>
      </c>
      <c r="F21" s="19"/>
      <c r="G21" s="19"/>
      <c r="H21" s="19"/>
      <c r="I21" s="767">
        <f t="shared" si="0"/>
        <v>82.6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>
        <v>20</v>
      </c>
      <c r="F23" s="28"/>
      <c r="G23" s="28">
        <v>8</v>
      </c>
      <c r="H23" s="28">
        <v>20</v>
      </c>
      <c r="I23" s="767">
        <f t="shared" si="0"/>
        <v>64.2</v>
      </c>
      <c r="J23" s="767">
        <f t="shared" si="1"/>
        <v>0</v>
      </c>
      <c r="K23" s="767">
        <f t="shared" si="2"/>
        <v>25.68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>
        <v>30</v>
      </c>
      <c r="G26" s="19"/>
      <c r="H26" s="19"/>
      <c r="I26" s="767">
        <f t="shared" si="0"/>
        <v>0</v>
      </c>
      <c r="J26" s="767">
        <f t="shared" si="1"/>
        <v>30</v>
      </c>
      <c r="K26" s="767">
        <f t="shared" si="2"/>
        <v>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/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/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10</v>
      </c>
      <c r="F30" s="19">
        <v>1</v>
      </c>
      <c r="G30" s="19"/>
      <c r="H30" s="19"/>
      <c r="I30" s="767">
        <f t="shared" si="0"/>
        <v>22.1</v>
      </c>
      <c r="J30" s="767">
        <f t="shared" si="1"/>
        <v>2.21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/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>
        <v>20</v>
      </c>
      <c r="G32" s="21">
        <v>11</v>
      </c>
      <c r="H32" s="21"/>
      <c r="I32" s="767">
        <f t="shared" si="0"/>
        <v>0</v>
      </c>
      <c r="J32" s="767">
        <f t="shared" si="1"/>
        <v>44.6</v>
      </c>
      <c r="K32" s="767">
        <f t="shared" si="2"/>
        <v>24.53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>
        <v>10</v>
      </c>
      <c r="G33" s="19">
        <v>5</v>
      </c>
      <c r="H33" s="19"/>
      <c r="I33" s="767">
        <f t="shared" si="0"/>
        <v>10</v>
      </c>
      <c r="J33" s="767">
        <f t="shared" si="1"/>
        <v>10</v>
      </c>
      <c r="K33" s="767">
        <f t="shared" si="2"/>
        <v>5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>
        <v>20</v>
      </c>
      <c r="G34" s="19"/>
      <c r="H34" s="19"/>
      <c r="I34" s="767">
        <f t="shared" si="0"/>
        <v>0</v>
      </c>
      <c r="J34" s="767">
        <f t="shared" si="1"/>
        <v>40.599999999999994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40</v>
      </c>
      <c r="F36" s="19">
        <v>20</v>
      </c>
      <c r="G36" s="19">
        <v>10</v>
      </c>
      <c r="H36" s="19"/>
      <c r="I36" s="767">
        <f t="shared" si="0"/>
        <v>97.2</v>
      </c>
      <c r="J36" s="767">
        <f t="shared" si="1"/>
        <v>48.6</v>
      </c>
      <c r="K36" s="767">
        <f t="shared" si="2"/>
        <v>24.3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/>
      <c r="I37" s="767">
        <f t="shared" si="0"/>
        <v>0</v>
      </c>
      <c r="J37" s="767">
        <f t="shared" si="1"/>
        <v>0</v>
      </c>
      <c r="K37" s="767">
        <f t="shared" si="2"/>
        <v>0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/>
      <c r="H38" s="19"/>
      <c r="I38" s="767">
        <f t="shared" si="0"/>
        <v>0</v>
      </c>
      <c r="J38" s="767">
        <f t="shared" si="1"/>
        <v>0</v>
      </c>
      <c r="K38" s="767">
        <f t="shared" si="2"/>
        <v>0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100</v>
      </c>
      <c r="F39" s="21">
        <v>50</v>
      </c>
      <c r="G39" s="21">
        <v>50</v>
      </c>
      <c r="H39" s="21">
        <v>100</v>
      </c>
      <c r="I39" s="767">
        <f t="shared" si="0"/>
        <v>100</v>
      </c>
      <c r="J39" s="767">
        <f t="shared" si="1"/>
        <v>50</v>
      </c>
      <c r="K39" s="767">
        <f t="shared" si="2"/>
        <v>50</v>
      </c>
      <c r="L39" s="767">
        <f t="shared" si="3"/>
        <v>100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>
        <v>20</v>
      </c>
      <c r="G40" s="19">
        <v>6</v>
      </c>
      <c r="H40" s="19"/>
      <c r="I40" s="767">
        <f t="shared" si="0"/>
        <v>0</v>
      </c>
      <c r="J40" s="767">
        <f t="shared" si="1"/>
        <v>20</v>
      </c>
      <c r="K40" s="767">
        <f t="shared" si="2"/>
        <v>6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/>
      <c r="G41" s="21">
        <v>80</v>
      </c>
      <c r="H41" s="21"/>
      <c r="I41" s="767">
        <f t="shared" si="0"/>
        <v>303</v>
      </c>
      <c r="J41" s="767">
        <f t="shared" si="1"/>
        <v>0</v>
      </c>
      <c r="K41" s="767">
        <f t="shared" si="2"/>
        <v>242.39999999999998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/>
      <c r="I42" s="767">
        <f t="shared" si="0"/>
        <v>0</v>
      </c>
      <c r="J42" s="767">
        <f t="shared" si="1"/>
        <v>0</v>
      </c>
      <c r="K42" s="767">
        <f t="shared" si="2"/>
        <v>0</v>
      </c>
      <c r="L42" s="767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40</v>
      </c>
      <c r="F44" s="19"/>
      <c r="G44" s="19">
        <v>15</v>
      </c>
      <c r="H44" s="19"/>
      <c r="I44" s="767">
        <f t="shared" si="0"/>
        <v>40</v>
      </c>
      <c r="J44" s="767">
        <f t="shared" si="1"/>
        <v>0</v>
      </c>
      <c r="K44" s="767">
        <f t="shared" si="2"/>
        <v>15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>
        <v>20</v>
      </c>
      <c r="G45" s="19"/>
      <c r="H45" s="19"/>
      <c r="I45" s="767">
        <f t="shared" si="0"/>
        <v>0</v>
      </c>
      <c r="J45" s="767">
        <f t="shared" si="1"/>
        <v>20</v>
      </c>
      <c r="K45" s="767">
        <f t="shared" si="2"/>
        <v>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/>
      <c r="I46" s="767">
        <f t="shared" si="0"/>
        <v>0</v>
      </c>
      <c r="J46" s="767">
        <f t="shared" si="1"/>
        <v>0</v>
      </c>
      <c r="K46" s="767">
        <f t="shared" si="2"/>
        <v>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117"/>
      <c r="F47" s="117"/>
      <c r="G47" s="117"/>
      <c r="H47" s="117"/>
      <c r="I47" s="767">
        <f t="shared" si="0"/>
        <v>0</v>
      </c>
      <c r="J47" s="767">
        <f t="shared" si="1"/>
        <v>0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2</v>
      </c>
      <c r="F49" s="19">
        <v>6</v>
      </c>
      <c r="G49" s="19">
        <v>3</v>
      </c>
      <c r="H49" s="19"/>
      <c r="I49" s="767">
        <f t="shared" si="0"/>
        <v>6.68</v>
      </c>
      <c r="J49" s="767">
        <f t="shared" si="1"/>
        <v>20.04</v>
      </c>
      <c r="K49" s="767">
        <f t="shared" si="2"/>
        <v>10.02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/>
      <c r="I51" s="767">
        <f t="shared" si="0"/>
        <v>0</v>
      </c>
      <c r="J51" s="767">
        <f t="shared" si="1"/>
        <v>0</v>
      </c>
      <c r="K51" s="767">
        <f t="shared" si="2"/>
        <v>0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5</v>
      </c>
      <c r="F53" s="19"/>
      <c r="G53" s="19"/>
      <c r="H53" s="19">
        <v>10</v>
      </c>
      <c r="I53" s="767">
        <f t="shared" si="0"/>
        <v>5</v>
      </c>
      <c r="J53" s="767">
        <f t="shared" si="1"/>
        <v>0</v>
      </c>
      <c r="K53" s="767">
        <f t="shared" si="2"/>
        <v>0</v>
      </c>
      <c r="L53" s="767">
        <f t="shared" si="3"/>
        <v>10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/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8</v>
      </c>
      <c r="F57" s="28">
        <v>2</v>
      </c>
      <c r="G57" s="28"/>
      <c r="H57" s="28">
        <v>7</v>
      </c>
      <c r="I57" s="767">
        <f t="shared" si="0"/>
        <v>26.4</v>
      </c>
      <c r="J57" s="767">
        <f t="shared" si="1"/>
        <v>6.6</v>
      </c>
      <c r="K57" s="767">
        <f t="shared" si="2"/>
        <v>0</v>
      </c>
      <c r="L57" s="767">
        <f t="shared" si="3"/>
        <v>23.099999999999998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>
        <v>4</v>
      </c>
      <c r="F58" s="19"/>
      <c r="G58" s="19"/>
      <c r="H58" s="19"/>
      <c r="I58" s="767">
        <f t="shared" si="0"/>
        <v>4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>
        <v>1</v>
      </c>
      <c r="F61" s="19">
        <v>1</v>
      </c>
      <c r="G61" s="19"/>
      <c r="H61" s="19"/>
      <c r="I61" s="767">
        <f t="shared" si="0"/>
        <v>4.41</v>
      </c>
      <c r="J61" s="767">
        <f t="shared" si="1"/>
        <v>4.41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>
        <v>10</v>
      </c>
      <c r="F63" s="19">
        <v>5</v>
      </c>
      <c r="G63" s="19">
        <v>5</v>
      </c>
      <c r="H63" s="19">
        <v>10</v>
      </c>
      <c r="I63" s="767">
        <f t="shared" si="0"/>
        <v>14.1</v>
      </c>
      <c r="J63" s="767">
        <f t="shared" si="1"/>
        <v>7.05</v>
      </c>
      <c r="K63" s="767">
        <f t="shared" si="2"/>
        <v>7.05</v>
      </c>
      <c r="L63" s="767">
        <f t="shared" si="3"/>
        <v>14.1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>
        <v>10</v>
      </c>
      <c r="H64" s="19"/>
      <c r="I64" s="767">
        <f t="shared" si="0"/>
        <v>20</v>
      </c>
      <c r="J64" s="767">
        <f t="shared" si="1"/>
        <v>0</v>
      </c>
      <c r="K64" s="767">
        <f t="shared" si="2"/>
        <v>10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>
        <v>5</v>
      </c>
      <c r="H65" s="19"/>
      <c r="I65" s="767">
        <f t="shared" si="0"/>
        <v>0</v>
      </c>
      <c r="J65" s="767">
        <f t="shared" si="1"/>
        <v>0</v>
      </c>
      <c r="K65" s="767">
        <f t="shared" si="2"/>
        <v>5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/>
      <c r="G66" s="19"/>
      <c r="H66" s="19"/>
      <c r="I66" s="767">
        <f t="shared" si="0"/>
        <v>10</v>
      </c>
      <c r="J66" s="767">
        <f t="shared" si="1"/>
        <v>0</v>
      </c>
      <c r="K66" s="767">
        <f t="shared" si="2"/>
        <v>0</v>
      </c>
      <c r="L66" s="767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/>
      <c r="G67" s="19">
        <v>10</v>
      </c>
      <c r="H67" s="19"/>
      <c r="I67" s="767">
        <f t="shared" si="0"/>
        <v>30</v>
      </c>
      <c r="J67" s="767">
        <f t="shared" si="1"/>
        <v>0</v>
      </c>
      <c r="K67" s="767">
        <f t="shared" si="2"/>
        <v>10</v>
      </c>
      <c r="L67" s="767">
        <f t="shared" si="3"/>
        <v>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50</v>
      </c>
      <c r="F68" s="21"/>
      <c r="G68" s="21">
        <v>20</v>
      </c>
      <c r="H68" s="21"/>
      <c r="I68" s="767">
        <f t="shared" si="0"/>
        <v>50</v>
      </c>
      <c r="J68" s="767">
        <f t="shared" si="1"/>
        <v>0</v>
      </c>
      <c r="K68" s="767">
        <f t="shared" si="2"/>
        <v>20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>
        <v>10</v>
      </c>
      <c r="H69" s="19"/>
      <c r="I69" s="767">
        <f t="shared" si="0"/>
        <v>0</v>
      </c>
      <c r="J69" s="767">
        <f t="shared" si="1"/>
        <v>0</v>
      </c>
      <c r="K69" s="767">
        <f t="shared" si="2"/>
        <v>10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10</v>
      </c>
      <c r="F70" s="19"/>
      <c r="G70" s="19"/>
      <c r="H70" s="19"/>
      <c r="I70" s="767">
        <f t="shared" si="0"/>
        <v>32</v>
      </c>
      <c r="J70" s="767">
        <f t="shared" si="1"/>
        <v>0</v>
      </c>
      <c r="K70" s="767">
        <f t="shared" si="2"/>
        <v>0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/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50</v>
      </c>
      <c r="H72" s="19"/>
      <c r="I72" s="767">
        <f t="shared" si="0"/>
        <v>100</v>
      </c>
      <c r="J72" s="767">
        <f t="shared" si="1"/>
        <v>100</v>
      </c>
      <c r="K72" s="767">
        <f t="shared" si="2"/>
        <v>50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/>
      <c r="F73" s="19"/>
      <c r="G73" s="19">
        <v>10</v>
      </c>
      <c r="H73" s="19"/>
      <c r="I73" s="767">
        <f t="shared" ref="I73:I90" si="4">D73*E73</f>
        <v>0</v>
      </c>
      <c r="J73" s="767">
        <f t="shared" ref="J73:J90" si="5">D73*F73</f>
        <v>0</v>
      </c>
      <c r="K73" s="767">
        <f t="shared" ref="K73:K89" si="6">D73*G73</f>
        <v>10</v>
      </c>
      <c r="L73" s="767">
        <f t="shared" ref="L73:L90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110</v>
      </c>
      <c r="F74" s="19">
        <v>100</v>
      </c>
      <c r="G74" s="19">
        <v>50</v>
      </c>
      <c r="H74" s="19">
        <v>100</v>
      </c>
      <c r="I74" s="767">
        <f t="shared" si="4"/>
        <v>176</v>
      </c>
      <c r="J74" s="767">
        <f t="shared" si="5"/>
        <v>160</v>
      </c>
      <c r="K74" s="767">
        <f t="shared" si="6"/>
        <v>80</v>
      </c>
      <c r="L74" s="767">
        <f t="shared" si="7"/>
        <v>160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6</v>
      </c>
      <c r="F75" s="19"/>
      <c r="G75" s="19"/>
      <c r="H75" s="19"/>
      <c r="I75" s="767">
        <f t="shared" si="4"/>
        <v>6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>
        <v>5</v>
      </c>
      <c r="G76" s="486"/>
      <c r="H76" s="486"/>
      <c r="I76" s="767">
        <f t="shared" si="4"/>
        <v>10</v>
      </c>
      <c r="J76" s="767">
        <f t="shared" si="5"/>
        <v>5</v>
      </c>
      <c r="K76" s="767">
        <f t="shared" si="6"/>
        <v>0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>
        <v>5</v>
      </c>
      <c r="G77" s="19"/>
      <c r="H77" s="19"/>
      <c r="I77" s="767">
        <f t="shared" si="4"/>
        <v>10</v>
      </c>
      <c r="J77" s="767">
        <f t="shared" si="5"/>
        <v>5</v>
      </c>
      <c r="K77" s="767">
        <f t="shared" si="6"/>
        <v>0</v>
      </c>
      <c r="L77" s="767">
        <f t="shared" si="7"/>
        <v>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20</v>
      </c>
      <c r="F79" s="21"/>
      <c r="G79" s="21">
        <v>10</v>
      </c>
      <c r="H79" s="21"/>
      <c r="I79" s="767">
        <f t="shared" si="4"/>
        <v>43.2</v>
      </c>
      <c r="J79" s="767">
        <f t="shared" si="5"/>
        <v>0</v>
      </c>
      <c r="K79" s="767">
        <f t="shared" si="6"/>
        <v>21.6</v>
      </c>
      <c r="L79" s="767">
        <f t="shared" si="7"/>
        <v>0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>
        <v>4</v>
      </c>
      <c r="H80" s="21">
        <v>5</v>
      </c>
      <c r="I80" s="767">
        <f t="shared" si="4"/>
        <v>0</v>
      </c>
      <c r="J80" s="767">
        <f t="shared" si="5"/>
        <v>0</v>
      </c>
      <c r="K80" s="767">
        <f t="shared" si="6"/>
        <v>20</v>
      </c>
      <c r="L80" s="767">
        <f t="shared" si="7"/>
        <v>25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>
        <v>10</v>
      </c>
      <c r="F81" s="19"/>
      <c r="G81" s="19"/>
      <c r="H81" s="19"/>
      <c r="I81" s="767">
        <f t="shared" si="4"/>
        <v>10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15</v>
      </c>
      <c r="F82" s="21"/>
      <c r="G82" s="21">
        <v>5</v>
      </c>
      <c r="H82" s="21"/>
      <c r="I82" s="767">
        <f t="shared" si="4"/>
        <v>15</v>
      </c>
      <c r="J82" s="767">
        <f t="shared" si="5"/>
        <v>0</v>
      </c>
      <c r="K82" s="767">
        <f t="shared" si="6"/>
        <v>5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>
        <v>1</v>
      </c>
      <c r="H83" s="21"/>
      <c r="I83" s="767">
        <f t="shared" si="4"/>
        <v>4</v>
      </c>
      <c r="J83" s="767">
        <f t="shared" si="5"/>
        <v>0</v>
      </c>
      <c r="K83" s="767">
        <f t="shared" si="6"/>
        <v>2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>
        <v>1</v>
      </c>
      <c r="H84" s="19"/>
      <c r="I84" s="767">
        <f t="shared" si="4"/>
        <v>9.75</v>
      </c>
      <c r="J84" s="767">
        <f t="shared" si="5"/>
        <v>0</v>
      </c>
      <c r="K84" s="767">
        <f t="shared" si="6"/>
        <v>3.25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24</v>
      </c>
      <c r="G86" s="38">
        <v>20</v>
      </c>
      <c r="H86" s="38">
        <v>60</v>
      </c>
      <c r="I86" s="767">
        <f t="shared" si="4"/>
        <v>45</v>
      </c>
      <c r="J86" s="767">
        <f t="shared" si="5"/>
        <v>36</v>
      </c>
      <c r="K86" s="767">
        <f t="shared" si="6"/>
        <v>30</v>
      </c>
      <c r="L86" s="767">
        <f t="shared" si="7"/>
        <v>90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12</v>
      </c>
      <c r="F87" s="19"/>
      <c r="G87" s="19">
        <v>16</v>
      </c>
      <c r="H87" s="19"/>
      <c r="I87" s="767">
        <f t="shared" si="4"/>
        <v>20.399999999999999</v>
      </c>
      <c r="J87" s="767">
        <f t="shared" si="5"/>
        <v>0</v>
      </c>
      <c r="K87" s="767">
        <f t="shared" si="6"/>
        <v>27.2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12</v>
      </c>
      <c r="F88" s="19"/>
      <c r="G88" s="19">
        <v>12</v>
      </c>
      <c r="H88" s="19"/>
      <c r="I88" s="767">
        <f t="shared" si="4"/>
        <v>20.399999999999999</v>
      </c>
      <c r="J88" s="767">
        <f t="shared" si="5"/>
        <v>0</v>
      </c>
      <c r="K88" s="767">
        <f t="shared" si="6"/>
        <v>20.399999999999999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>
        <v>20</v>
      </c>
      <c r="I90" s="767">
        <f t="shared" si="4"/>
        <v>0</v>
      </c>
      <c r="J90" s="767">
        <f t="shared" si="5"/>
        <v>0</v>
      </c>
      <c r="K90" s="767">
        <f>D90*G90</f>
        <v>0</v>
      </c>
      <c r="L90" s="767">
        <f t="shared" si="7"/>
        <v>50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zoomScale="120" zoomScaleNormal="120" workbookViewId="0">
      <selection activeCell="I7" sqref="I7:L7"/>
    </sheetView>
  </sheetViews>
  <sheetFormatPr baseColWidth="10" defaultRowHeight="15" x14ac:dyDescent="0.25"/>
  <cols>
    <col min="1" max="1" width="15" bestFit="1" customWidth="1"/>
    <col min="3" max="3" width="40.85546875" bestFit="1" customWidth="1"/>
    <col min="4" max="4" width="5.42578125" bestFit="1" customWidth="1"/>
    <col min="5" max="8" width="8.7109375" customWidth="1"/>
    <col min="9" max="12" width="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726</v>
      </c>
      <c r="B2" s="855"/>
      <c r="C2" s="855"/>
      <c r="D2" s="820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20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19" t="s">
        <v>6</v>
      </c>
      <c r="F6" s="819" t="s">
        <v>7</v>
      </c>
      <c r="G6" s="819" t="s">
        <v>8</v>
      </c>
      <c r="H6" s="821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/>
      <c r="G8" s="19">
        <v>12</v>
      </c>
      <c r="H8" s="19"/>
      <c r="I8" s="767">
        <f>D8*E8</f>
        <v>0</v>
      </c>
      <c r="J8" s="767">
        <f>D8*F8</f>
        <v>0</v>
      </c>
      <c r="K8" s="767">
        <f>D8*G8</f>
        <v>12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10</v>
      </c>
      <c r="F9" s="19">
        <v>15</v>
      </c>
      <c r="G9" s="19">
        <v>10</v>
      </c>
      <c r="H9" s="19">
        <v>10</v>
      </c>
      <c r="I9" s="767">
        <f t="shared" ref="I9:I72" si="0">D9*E9</f>
        <v>42</v>
      </c>
      <c r="J9" s="767">
        <f t="shared" ref="J9:J72" si="1">D9*F9</f>
        <v>63</v>
      </c>
      <c r="K9" s="767">
        <f t="shared" ref="K9:K72" si="2">D9*G9</f>
        <v>42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/>
      <c r="G10" s="19">
        <v>12</v>
      </c>
      <c r="H10" s="19"/>
      <c r="I10" s="767">
        <f t="shared" si="0"/>
        <v>0</v>
      </c>
      <c r="J10" s="767">
        <f t="shared" si="1"/>
        <v>0</v>
      </c>
      <c r="K10" s="767">
        <f t="shared" si="2"/>
        <v>12</v>
      </c>
      <c r="L10" s="767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/>
      <c r="G11" s="21"/>
      <c r="H11" s="21"/>
      <c r="I11" s="767">
        <f t="shared" si="0"/>
        <v>0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>
        <v>10</v>
      </c>
      <c r="G14" s="19">
        <v>5</v>
      </c>
      <c r="H14" s="19">
        <v>10</v>
      </c>
      <c r="I14" s="767">
        <f t="shared" si="0"/>
        <v>0</v>
      </c>
      <c r="J14" s="767">
        <f t="shared" si="1"/>
        <v>50.099999999999994</v>
      </c>
      <c r="K14" s="767">
        <f t="shared" si="2"/>
        <v>25.049999999999997</v>
      </c>
      <c r="L14" s="767">
        <f t="shared" si="3"/>
        <v>50.099999999999994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>
        <v>10</v>
      </c>
      <c r="G17" s="19"/>
      <c r="H17" s="19"/>
      <c r="I17" s="767">
        <f t="shared" si="0"/>
        <v>0</v>
      </c>
      <c r="J17" s="767">
        <f t="shared" si="1"/>
        <v>60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/>
      <c r="I20" s="767">
        <f t="shared" si="0"/>
        <v>10</v>
      </c>
      <c r="J20" s="767">
        <f t="shared" si="1"/>
        <v>0</v>
      </c>
      <c r="K20" s="767">
        <f t="shared" si="2"/>
        <v>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>
        <v>20</v>
      </c>
      <c r="F23" s="28"/>
      <c r="G23" s="28"/>
      <c r="H23" s="28"/>
      <c r="I23" s="767">
        <f t="shared" si="0"/>
        <v>64.2</v>
      </c>
      <c r="J23" s="767">
        <f t="shared" si="1"/>
        <v>0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19"/>
      <c r="I26" s="767">
        <f t="shared" si="0"/>
        <v>0</v>
      </c>
      <c r="J26" s="767">
        <f t="shared" si="1"/>
        <v>0</v>
      </c>
      <c r="K26" s="767">
        <f t="shared" si="2"/>
        <v>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/>
      <c r="F27" s="19"/>
      <c r="G27" s="19"/>
      <c r="H27" s="19"/>
      <c r="I27" s="767">
        <f t="shared" si="0"/>
        <v>0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>
        <v>1</v>
      </c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3.41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7">
        <f t="shared" si="0"/>
        <v>0</v>
      </c>
      <c r="J30" s="767">
        <f t="shared" si="1"/>
        <v>0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>
        <v>5</v>
      </c>
      <c r="H31" s="19"/>
      <c r="I31" s="767">
        <f t="shared" si="0"/>
        <v>0</v>
      </c>
      <c r="J31" s="767">
        <f t="shared" si="1"/>
        <v>0</v>
      </c>
      <c r="K31" s="767">
        <f t="shared" si="2"/>
        <v>5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>
        <v>10</v>
      </c>
      <c r="H32" s="21"/>
      <c r="I32" s="767">
        <f t="shared" si="0"/>
        <v>0</v>
      </c>
      <c r="J32" s="767">
        <f t="shared" si="1"/>
        <v>0</v>
      </c>
      <c r="K32" s="767">
        <f t="shared" si="2"/>
        <v>22.3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/>
      <c r="G33" s="19">
        <v>5</v>
      </c>
      <c r="H33" s="19"/>
      <c r="I33" s="767">
        <f t="shared" si="0"/>
        <v>0</v>
      </c>
      <c r="J33" s="767">
        <f t="shared" si="1"/>
        <v>0</v>
      </c>
      <c r="K33" s="767">
        <f t="shared" si="2"/>
        <v>5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/>
      <c r="G34" s="19">
        <v>10</v>
      </c>
      <c r="H34" s="19">
        <v>22</v>
      </c>
      <c r="I34" s="767">
        <f t="shared" si="0"/>
        <v>0</v>
      </c>
      <c r="J34" s="767">
        <f t="shared" si="1"/>
        <v>0</v>
      </c>
      <c r="K34" s="767">
        <f t="shared" si="2"/>
        <v>20.299999999999997</v>
      </c>
      <c r="L34" s="767">
        <f t="shared" si="3"/>
        <v>44.66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2</v>
      </c>
      <c r="F35" s="19"/>
      <c r="G35" s="19"/>
      <c r="H35" s="19">
        <v>3</v>
      </c>
      <c r="I35" s="767">
        <f t="shared" si="0"/>
        <v>4.08</v>
      </c>
      <c r="J35" s="767">
        <f t="shared" si="1"/>
        <v>0</v>
      </c>
      <c r="K35" s="767">
        <f t="shared" si="2"/>
        <v>0</v>
      </c>
      <c r="L35" s="767">
        <f t="shared" si="3"/>
        <v>6.12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20</v>
      </c>
      <c r="F36" s="19"/>
      <c r="G36" s="19">
        <v>15</v>
      </c>
      <c r="H36" s="19">
        <v>18</v>
      </c>
      <c r="I36" s="767">
        <f t="shared" si="0"/>
        <v>48.6</v>
      </c>
      <c r="J36" s="767">
        <f t="shared" si="1"/>
        <v>0</v>
      </c>
      <c r="K36" s="767">
        <f t="shared" si="2"/>
        <v>36.450000000000003</v>
      </c>
      <c r="L36" s="767">
        <f t="shared" si="3"/>
        <v>43.74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10</v>
      </c>
      <c r="F37" s="19">
        <v>20</v>
      </c>
      <c r="G37" s="19"/>
      <c r="H37" s="19"/>
      <c r="I37" s="767">
        <f t="shared" si="0"/>
        <v>22.3</v>
      </c>
      <c r="J37" s="767">
        <f t="shared" si="1"/>
        <v>44.6</v>
      </c>
      <c r="K37" s="767">
        <f t="shared" si="2"/>
        <v>0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>
        <v>22</v>
      </c>
      <c r="H38" s="19"/>
      <c r="I38" s="767">
        <f t="shared" si="0"/>
        <v>0</v>
      </c>
      <c r="J38" s="767">
        <f t="shared" si="1"/>
        <v>0</v>
      </c>
      <c r="K38" s="767">
        <f t="shared" si="2"/>
        <v>22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>
        <v>100</v>
      </c>
      <c r="F39" s="21"/>
      <c r="G39" s="21"/>
      <c r="H39" s="21"/>
      <c r="I39" s="767">
        <f t="shared" si="0"/>
        <v>100</v>
      </c>
      <c r="J39" s="767">
        <f t="shared" si="1"/>
        <v>0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>
        <v>15</v>
      </c>
      <c r="H40" s="19">
        <v>20</v>
      </c>
      <c r="I40" s="767">
        <f t="shared" si="0"/>
        <v>0</v>
      </c>
      <c r="J40" s="767">
        <f t="shared" si="1"/>
        <v>0</v>
      </c>
      <c r="K40" s="767">
        <f t="shared" si="2"/>
        <v>15</v>
      </c>
      <c r="L40" s="767">
        <f t="shared" si="3"/>
        <v>20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>
        <v>50</v>
      </c>
      <c r="G41" s="21">
        <v>30</v>
      </c>
      <c r="H41" s="21"/>
      <c r="I41" s="767">
        <f t="shared" si="0"/>
        <v>0</v>
      </c>
      <c r="J41" s="767">
        <f t="shared" si="1"/>
        <v>151.5</v>
      </c>
      <c r="K41" s="767">
        <f t="shared" si="2"/>
        <v>90.899999999999991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5</v>
      </c>
      <c r="F42" s="19"/>
      <c r="G42" s="19"/>
      <c r="H42" s="19">
        <v>5</v>
      </c>
      <c r="I42" s="767">
        <f t="shared" si="0"/>
        <v>5</v>
      </c>
      <c r="J42" s="767">
        <f t="shared" si="1"/>
        <v>0</v>
      </c>
      <c r="K42" s="767">
        <f t="shared" si="2"/>
        <v>0</v>
      </c>
      <c r="L42" s="767">
        <f t="shared" si="3"/>
        <v>5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20</v>
      </c>
      <c r="F44" s="19">
        <v>20</v>
      </c>
      <c r="G44" s="19">
        <v>10</v>
      </c>
      <c r="H44" s="19">
        <v>30</v>
      </c>
      <c r="I44" s="767">
        <f t="shared" si="0"/>
        <v>20</v>
      </c>
      <c r="J44" s="767">
        <f t="shared" si="1"/>
        <v>20</v>
      </c>
      <c r="K44" s="767">
        <f t="shared" si="2"/>
        <v>10</v>
      </c>
      <c r="L44" s="767">
        <f t="shared" si="3"/>
        <v>30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>
        <v>12</v>
      </c>
      <c r="H45" s="19"/>
      <c r="I45" s="767">
        <f t="shared" si="0"/>
        <v>0</v>
      </c>
      <c r="J45" s="767">
        <f t="shared" si="1"/>
        <v>0</v>
      </c>
      <c r="K45" s="767">
        <f t="shared" si="2"/>
        <v>12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/>
      <c r="I46" s="767">
        <f t="shared" si="0"/>
        <v>0</v>
      </c>
      <c r="J46" s="767">
        <f t="shared" si="1"/>
        <v>0</v>
      </c>
      <c r="K46" s="767">
        <f t="shared" si="2"/>
        <v>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 t="s">
        <v>729</v>
      </c>
      <c r="F47" s="825" t="s">
        <v>727</v>
      </c>
      <c r="G47" s="825" t="s">
        <v>728</v>
      </c>
      <c r="H47" s="825" t="s">
        <v>727</v>
      </c>
      <c r="I47" s="767" t="e">
        <f t="shared" si="0"/>
        <v>#VALUE!</v>
      </c>
      <c r="J47" s="767" t="e">
        <f t="shared" si="1"/>
        <v>#VALUE!</v>
      </c>
      <c r="K47" s="767" t="e">
        <f t="shared" si="2"/>
        <v>#VALUE!</v>
      </c>
      <c r="L47" s="767" t="e">
        <f t="shared" si="3"/>
        <v>#VALUE!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/>
      <c r="F49" s="19"/>
      <c r="G49" s="19">
        <v>4</v>
      </c>
      <c r="H49" s="19"/>
      <c r="I49" s="767">
        <f t="shared" si="0"/>
        <v>0</v>
      </c>
      <c r="J49" s="767">
        <f t="shared" si="1"/>
        <v>0</v>
      </c>
      <c r="K49" s="767">
        <f t="shared" si="2"/>
        <v>13.36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1</v>
      </c>
      <c r="H51" s="19"/>
      <c r="I51" s="767">
        <f t="shared" si="0"/>
        <v>0</v>
      </c>
      <c r="J51" s="767">
        <f t="shared" si="1"/>
        <v>0</v>
      </c>
      <c r="K51" s="767">
        <f t="shared" si="2"/>
        <v>4.29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>
        <v>15</v>
      </c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15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/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6</v>
      </c>
      <c r="F57" s="28">
        <v>2</v>
      </c>
      <c r="G57" s="28">
        <v>2</v>
      </c>
      <c r="H57" s="28">
        <v>10</v>
      </c>
      <c r="I57" s="767">
        <f t="shared" si="0"/>
        <v>19.799999999999997</v>
      </c>
      <c r="J57" s="767">
        <f t="shared" si="1"/>
        <v>6.6</v>
      </c>
      <c r="K57" s="767">
        <f t="shared" si="2"/>
        <v>6.6</v>
      </c>
      <c r="L57" s="767">
        <f t="shared" si="3"/>
        <v>33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/>
      <c r="F64" s="19"/>
      <c r="G64" s="19">
        <v>10</v>
      </c>
      <c r="H64" s="19"/>
      <c r="I64" s="767">
        <f t="shared" si="0"/>
        <v>0</v>
      </c>
      <c r="J64" s="767">
        <f t="shared" si="1"/>
        <v>0</v>
      </c>
      <c r="K64" s="767">
        <f t="shared" si="2"/>
        <v>10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>
        <v>10</v>
      </c>
      <c r="H65" s="19"/>
      <c r="I65" s="767">
        <f t="shared" si="0"/>
        <v>0</v>
      </c>
      <c r="J65" s="767">
        <f t="shared" si="1"/>
        <v>0</v>
      </c>
      <c r="K65" s="767">
        <f t="shared" si="2"/>
        <v>10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>
        <v>5</v>
      </c>
      <c r="H66" s="19"/>
      <c r="I66" s="767">
        <f t="shared" si="0"/>
        <v>0</v>
      </c>
      <c r="J66" s="767">
        <f t="shared" si="1"/>
        <v>0</v>
      </c>
      <c r="K66" s="767">
        <f t="shared" si="2"/>
        <v>5</v>
      </c>
      <c r="L66" s="767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>
        <v>20</v>
      </c>
      <c r="G67" s="19">
        <v>10</v>
      </c>
      <c r="H67" s="19">
        <v>30</v>
      </c>
      <c r="I67" s="767">
        <f t="shared" si="0"/>
        <v>30</v>
      </c>
      <c r="J67" s="767">
        <f t="shared" si="1"/>
        <v>20</v>
      </c>
      <c r="K67" s="767">
        <f t="shared" si="2"/>
        <v>10</v>
      </c>
      <c r="L67" s="767">
        <f t="shared" si="3"/>
        <v>30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>
        <v>30</v>
      </c>
      <c r="G68" s="21">
        <v>20</v>
      </c>
      <c r="H68" s="21"/>
      <c r="I68" s="767">
        <f t="shared" si="0"/>
        <v>30</v>
      </c>
      <c r="J68" s="767">
        <f t="shared" si="1"/>
        <v>30</v>
      </c>
      <c r="K68" s="767">
        <f t="shared" si="2"/>
        <v>20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>
        <v>10</v>
      </c>
      <c r="H69" s="19">
        <v>30</v>
      </c>
      <c r="I69" s="767">
        <f t="shared" si="0"/>
        <v>10</v>
      </c>
      <c r="J69" s="767">
        <f t="shared" si="1"/>
        <v>0</v>
      </c>
      <c r="K69" s="767">
        <f t="shared" si="2"/>
        <v>10</v>
      </c>
      <c r="L69" s="767">
        <f t="shared" si="3"/>
        <v>30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5</v>
      </c>
      <c r="F70" s="19">
        <v>5</v>
      </c>
      <c r="G70" s="19">
        <v>5</v>
      </c>
      <c r="H70" s="19"/>
      <c r="I70" s="767">
        <f t="shared" si="0"/>
        <v>16</v>
      </c>
      <c r="J70" s="767">
        <f t="shared" si="1"/>
        <v>16</v>
      </c>
      <c r="K70" s="767">
        <f t="shared" si="2"/>
        <v>16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/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60</v>
      </c>
      <c r="G72" s="19">
        <v>80</v>
      </c>
      <c r="H72" s="19"/>
      <c r="I72" s="767">
        <f t="shared" si="0"/>
        <v>100</v>
      </c>
      <c r="J72" s="767">
        <f t="shared" si="1"/>
        <v>60</v>
      </c>
      <c r="K72" s="767">
        <f t="shared" si="2"/>
        <v>80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15</v>
      </c>
      <c r="F73" s="19"/>
      <c r="G73" s="19">
        <v>5</v>
      </c>
      <c r="H73" s="19"/>
      <c r="I73" s="767">
        <f t="shared" ref="I73:I90" si="4">D73*E73</f>
        <v>15</v>
      </c>
      <c r="J73" s="767">
        <f t="shared" ref="J73:J90" si="5">D73*F73</f>
        <v>0</v>
      </c>
      <c r="K73" s="767">
        <f t="shared" ref="K73:K90" si="6">D73*G73</f>
        <v>5</v>
      </c>
      <c r="L73" s="767">
        <f t="shared" ref="L73:L90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/>
      <c r="G74" s="19">
        <v>50</v>
      </c>
      <c r="H74" s="19">
        <v>110</v>
      </c>
      <c r="I74" s="767">
        <f t="shared" si="4"/>
        <v>320</v>
      </c>
      <c r="J74" s="767">
        <f t="shared" si="5"/>
        <v>0</v>
      </c>
      <c r="K74" s="767">
        <f t="shared" si="6"/>
        <v>80</v>
      </c>
      <c r="L74" s="767">
        <f t="shared" si="7"/>
        <v>176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5</v>
      </c>
      <c r="F75" s="19"/>
      <c r="G75" s="19"/>
      <c r="H75" s="19"/>
      <c r="I75" s="767">
        <f t="shared" si="4"/>
        <v>5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/>
      <c r="F76" s="38"/>
      <c r="G76" s="486">
        <v>5</v>
      </c>
      <c r="H76" s="486"/>
      <c r="I76" s="767">
        <f t="shared" si="4"/>
        <v>0</v>
      </c>
      <c r="J76" s="767">
        <f t="shared" si="5"/>
        <v>0</v>
      </c>
      <c r="K76" s="767">
        <f t="shared" si="6"/>
        <v>5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/>
      <c r="G77" s="19">
        <v>5</v>
      </c>
      <c r="H77" s="19">
        <v>10</v>
      </c>
      <c r="I77" s="767">
        <f t="shared" si="4"/>
        <v>0</v>
      </c>
      <c r="J77" s="767">
        <f t="shared" si="5"/>
        <v>0</v>
      </c>
      <c r="K77" s="767">
        <f t="shared" si="6"/>
        <v>5</v>
      </c>
      <c r="L77" s="767">
        <f t="shared" si="7"/>
        <v>10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20</v>
      </c>
      <c r="F79" s="21"/>
      <c r="G79" s="21"/>
      <c r="H79" s="21">
        <v>25</v>
      </c>
      <c r="I79" s="767">
        <f t="shared" si="4"/>
        <v>43.2</v>
      </c>
      <c r="J79" s="767">
        <f t="shared" si="5"/>
        <v>0</v>
      </c>
      <c r="K79" s="767">
        <f t="shared" si="6"/>
        <v>0</v>
      </c>
      <c r="L79" s="767">
        <f t="shared" si="7"/>
        <v>54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/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>
        <v>12</v>
      </c>
      <c r="F81" s="19"/>
      <c r="G81" s="19"/>
      <c r="H81" s="19"/>
      <c r="I81" s="767">
        <f t="shared" si="4"/>
        <v>12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>
        <v>10</v>
      </c>
      <c r="H82" s="21"/>
      <c r="I82" s="767">
        <f t="shared" si="4"/>
        <v>10</v>
      </c>
      <c r="J82" s="767">
        <f t="shared" si="5"/>
        <v>0</v>
      </c>
      <c r="K82" s="767">
        <f t="shared" si="6"/>
        <v>10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1</v>
      </c>
      <c r="F83" s="21"/>
      <c r="G83" s="21">
        <v>1</v>
      </c>
      <c r="H83" s="21"/>
      <c r="I83" s="767">
        <f t="shared" si="4"/>
        <v>2</v>
      </c>
      <c r="J83" s="767">
        <f t="shared" si="5"/>
        <v>0</v>
      </c>
      <c r="K83" s="767">
        <f t="shared" si="6"/>
        <v>2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/>
      <c r="H84" s="19"/>
      <c r="I84" s="767">
        <f t="shared" si="4"/>
        <v>9.75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ht="15.75" customHeight="1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20</v>
      </c>
      <c r="G86" s="38">
        <v>20</v>
      </c>
      <c r="H86" s="38">
        <v>50</v>
      </c>
      <c r="I86" s="767">
        <f t="shared" si="4"/>
        <v>45</v>
      </c>
      <c r="J86" s="767">
        <f t="shared" si="5"/>
        <v>30</v>
      </c>
      <c r="K86" s="767">
        <f t="shared" si="6"/>
        <v>30</v>
      </c>
      <c r="L86" s="767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/>
      <c r="F87" s="19"/>
      <c r="G87" s="19">
        <v>8</v>
      </c>
      <c r="H87" s="19">
        <v>8</v>
      </c>
      <c r="I87" s="767">
        <f t="shared" si="4"/>
        <v>0</v>
      </c>
      <c r="J87" s="767">
        <f t="shared" si="5"/>
        <v>0</v>
      </c>
      <c r="K87" s="767">
        <f t="shared" si="6"/>
        <v>13.6</v>
      </c>
      <c r="L87" s="767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12</v>
      </c>
      <c r="F88" s="19">
        <v>4</v>
      </c>
      <c r="G88" s="19">
        <v>12</v>
      </c>
      <c r="H88" s="19">
        <v>6</v>
      </c>
      <c r="I88" s="767">
        <f t="shared" si="4"/>
        <v>20.399999999999999</v>
      </c>
      <c r="J88" s="767">
        <f t="shared" si="5"/>
        <v>6.8</v>
      </c>
      <c r="K88" s="767">
        <f t="shared" si="6"/>
        <v>20.399999999999999</v>
      </c>
      <c r="L88" s="767">
        <f t="shared" si="7"/>
        <v>10.199999999999999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>
        <v>20</v>
      </c>
      <c r="I90" s="767">
        <f t="shared" si="4"/>
        <v>0</v>
      </c>
      <c r="J90" s="767">
        <f t="shared" si="5"/>
        <v>0</v>
      </c>
      <c r="K90" s="767">
        <f t="shared" si="6"/>
        <v>0</v>
      </c>
      <c r="L90" s="767">
        <f t="shared" si="7"/>
        <v>50</v>
      </c>
    </row>
    <row r="93" spans="1:12" x14ac:dyDescent="0.25">
      <c r="E93" s="825" t="s">
        <v>729</v>
      </c>
      <c r="F93" s="825" t="s">
        <v>727</v>
      </c>
      <c r="G93" s="825" t="s">
        <v>728</v>
      </c>
      <c r="H93" s="825" t="s">
        <v>727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"/>
  <sheetViews>
    <sheetView zoomScale="140" zoomScaleNormal="140" workbookViewId="0">
      <selection activeCell="I7" sqref="I7:J7"/>
    </sheetView>
  </sheetViews>
  <sheetFormatPr baseColWidth="10" defaultRowHeight="15" x14ac:dyDescent="0.25"/>
  <cols>
    <col min="1" max="1" width="15.5703125" bestFit="1" customWidth="1"/>
    <col min="3" max="3" width="40.85546875" bestFit="1" customWidth="1"/>
    <col min="4" max="4" width="5.42578125" bestFit="1" customWidth="1"/>
    <col min="5" max="6" width="8.140625" customWidth="1"/>
    <col min="7" max="7" width="8.140625" hidden="1" customWidth="1"/>
    <col min="8" max="8" width="8.140625" customWidth="1"/>
    <col min="9" max="11" width="4.5703125" customWidth="1"/>
  </cols>
  <sheetData>
    <row r="1" spans="1:11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1" ht="15.75" x14ac:dyDescent="0.25">
      <c r="A2" s="855" t="s">
        <v>730</v>
      </c>
      <c r="B2" s="855"/>
      <c r="C2" s="855"/>
      <c r="D2" s="823"/>
      <c r="E2" s="3"/>
      <c r="F2" s="5"/>
      <c r="G2" s="5"/>
      <c r="H2" s="6"/>
    </row>
    <row r="3" spans="1:11" ht="15.75" x14ac:dyDescent="0.25">
      <c r="A3" s="855" t="s">
        <v>1</v>
      </c>
      <c r="B3" s="855"/>
      <c r="C3" s="855"/>
      <c r="D3" s="823"/>
      <c r="E3" s="3"/>
      <c r="F3" s="5"/>
      <c r="G3" s="5"/>
      <c r="H3" s="6"/>
    </row>
    <row r="4" spans="1:11" x14ac:dyDescent="0.25">
      <c r="A4" s="7"/>
      <c r="B4" s="7"/>
      <c r="C4" s="8"/>
      <c r="D4" s="8"/>
      <c r="E4" s="9"/>
      <c r="F4" s="1"/>
      <c r="G4" s="1"/>
      <c r="H4" s="1"/>
    </row>
    <row r="5" spans="1:11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1" x14ac:dyDescent="0.25">
      <c r="A6" s="863"/>
      <c r="B6" s="863"/>
      <c r="C6" s="859"/>
      <c r="D6" s="859"/>
      <c r="E6" s="822" t="s">
        <v>6</v>
      </c>
      <c r="F6" s="822" t="s">
        <v>7</v>
      </c>
      <c r="G6" s="822" t="s">
        <v>8</v>
      </c>
      <c r="H6" s="824" t="s">
        <v>9</v>
      </c>
    </row>
    <row r="7" spans="1:11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4</v>
      </c>
    </row>
    <row r="8" spans="1:11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>
        <v>12</v>
      </c>
      <c r="G8" s="19"/>
      <c r="H8" s="19">
        <v>15</v>
      </c>
      <c r="I8" s="767">
        <f>D8*E8</f>
        <v>10</v>
      </c>
      <c r="J8" s="767">
        <f>D8*F8</f>
        <v>12</v>
      </c>
      <c r="K8" s="767">
        <f>D8*H8</f>
        <v>15</v>
      </c>
    </row>
    <row r="9" spans="1:11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/>
      <c r="G9" s="19"/>
      <c r="H9" s="19">
        <v>10</v>
      </c>
      <c r="I9" s="767">
        <f t="shared" ref="I9:I72" si="0">D9*E9</f>
        <v>84</v>
      </c>
      <c r="J9" s="767">
        <f t="shared" ref="J9:J72" si="1">D9*F9</f>
        <v>0</v>
      </c>
      <c r="K9" s="767">
        <f t="shared" ref="K9:K72" si="2">D9*H9</f>
        <v>42</v>
      </c>
    </row>
    <row r="10" spans="1:11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>
        <v>30</v>
      </c>
      <c r="G10" s="19"/>
      <c r="H10" s="19">
        <v>40</v>
      </c>
      <c r="I10" s="767">
        <f t="shared" si="0"/>
        <v>0</v>
      </c>
      <c r="J10" s="767">
        <f t="shared" si="1"/>
        <v>30</v>
      </c>
      <c r="K10" s="767">
        <f t="shared" si="2"/>
        <v>40</v>
      </c>
    </row>
    <row r="11" spans="1:11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20</v>
      </c>
      <c r="F11" s="21"/>
      <c r="G11" s="21"/>
      <c r="H11" s="21"/>
      <c r="I11" s="767">
        <f t="shared" si="0"/>
        <v>50</v>
      </c>
      <c r="J11" s="767">
        <f t="shared" si="1"/>
        <v>0</v>
      </c>
      <c r="K11" s="767">
        <f t="shared" si="2"/>
        <v>0</v>
      </c>
    </row>
    <row r="12" spans="1:11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6</v>
      </c>
      <c r="F12" s="19"/>
      <c r="G12" s="19"/>
      <c r="H12" s="19"/>
      <c r="I12" s="767">
        <f t="shared" si="0"/>
        <v>30.06</v>
      </c>
      <c r="J12" s="767">
        <f t="shared" si="1"/>
        <v>0</v>
      </c>
      <c r="K12" s="767">
        <f t="shared" si="2"/>
        <v>0</v>
      </c>
    </row>
    <row r="13" spans="1:11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</row>
    <row r="14" spans="1:11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/>
      <c r="G14" s="19"/>
      <c r="H14" s="19">
        <v>10</v>
      </c>
      <c r="I14" s="767">
        <f t="shared" si="0"/>
        <v>0</v>
      </c>
      <c r="J14" s="767">
        <f t="shared" si="1"/>
        <v>0</v>
      </c>
      <c r="K14" s="767">
        <f t="shared" si="2"/>
        <v>50.099999999999994</v>
      </c>
    </row>
    <row r="15" spans="1:11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</row>
    <row r="16" spans="1:11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</row>
    <row r="17" spans="1:11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</row>
    <row r="18" spans="1:11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</row>
    <row r="19" spans="1:11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</row>
    <row r="20" spans="1:11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>
        <v>15</v>
      </c>
      <c r="I20" s="767">
        <f t="shared" si="0"/>
        <v>10</v>
      </c>
      <c r="J20" s="767">
        <f t="shared" si="1"/>
        <v>0</v>
      </c>
      <c r="K20" s="767">
        <f t="shared" si="2"/>
        <v>15</v>
      </c>
    </row>
    <row r="21" spans="1:11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>
        <v>20</v>
      </c>
      <c r="I21" s="767">
        <f t="shared" si="0"/>
        <v>0</v>
      </c>
      <c r="J21" s="767">
        <f t="shared" si="1"/>
        <v>0</v>
      </c>
      <c r="K21" s="767">
        <f t="shared" si="2"/>
        <v>82.6</v>
      </c>
    </row>
    <row r="22" spans="1:11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</row>
    <row r="23" spans="1:11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/>
      <c r="I23" s="767">
        <f t="shared" si="0"/>
        <v>0</v>
      </c>
      <c r="J23" s="767">
        <f t="shared" si="1"/>
        <v>0</v>
      </c>
      <c r="K23" s="767">
        <f t="shared" si="2"/>
        <v>0</v>
      </c>
    </row>
    <row r="24" spans="1:11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>
        <v>1</v>
      </c>
      <c r="F24" s="19"/>
      <c r="G24" s="19"/>
      <c r="H24" s="19"/>
      <c r="I24" s="767">
        <f t="shared" si="0"/>
        <v>5.9</v>
      </c>
      <c r="J24" s="767">
        <f t="shared" si="1"/>
        <v>0</v>
      </c>
      <c r="K24" s="767">
        <f t="shared" si="2"/>
        <v>0</v>
      </c>
    </row>
    <row r="25" spans="1:11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</row>
    <row r="26" spans="1:11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10</v>
      </c>
      <c r="F26" s="19"/>
      <c r="G26" s="19"/>
      <c r="H26" s="19">
        <v>30</v>
      </c>
      <c r="I26" s="767">
        <f t="shared" si="0"/>
        <v>10</v>
      </c>
      <c r="J26" s="767">
        <f t="shared" si="1"/>
        <v>0</v>
      </c>
      <c r="K26" s="767">
        <f t="shared" si="2"/>
        <v>30</v>
      </c>
    </row>
    <row r="27" spans="1:11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12</v>
      </c>
      <c r="F27" s="19"/>
      <c r="G27" s="19"/>
      <c r="H27" s="19">
        <v>10</v>
      </c>
      <c r="I27" s="767">
        <f t="shared" si="0"/>
        <v>12</v>
      </c>
      <c r="J27" s="767">
        <f t="shared" si="1"/>
        <v>0</v>
      </c>
      <c r="K27" s="767">
        <f t="shared" si="2"/>
        <v>10</v>
      </c>
    </row>
    <row r="28" spans="1:11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2</v>
      </c>
      <c r="F28" s="19"/>
      <c r="G28" s="19"/>
      <c r="H28" s="19">
        <v>1</v>
      </c>
      <c r="I28" s="767">
        <f t="shared" si="0"/>
        <v>6.82</v>
      </c>
      <c r="J28" s="767">
        <f t="shared" si="1"/>
        <v>0</v>
      </c>
      <c r="K28" s="767">
        <f t="shared" si="2"/>
        <v>3.41</v>
      </c>
    </row>
    <row r="29" spans="1:11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</row>
    <row r="30" spans="1:11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10</v>
      </c>
      <c r="F30" s="19"/>
      <c r="G30" s="19"/>
      <c r="H30" s="19">
        <v>1</v>
      </c>
      <c r="I30" s="767">
        <f t="shared" si="0"/>
        <v>22.1</v>
      </c>
      <c r="J30" s="767">
        <f t="shared" si="1"/>
        <v>0</v>
      </c>
      <c r="K30" s="767">
        <f t="shared" si="2"/>
        <v>2.21</v>
      </c>
    </row>
    <row r="31" spans="1:11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/>
      <c r="I31" s="767">
        <f t="shared" si="0"/>
        <v>0</v>
      </c>
      <c r="J31" s="767">
        <f t="shared" si="1"/>
        <v>0</v>
      </c>
      <c r="K31" s="767">
        <f t="shared" si="2"/>
        <v>0</v>
      </c>
    </row>
    <row r="32" spans="1:11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21">
        <v>20</v>
      </c>
      <c r="I32" s="767">
        <f t="shared" si="0"/>
        <v>0</v>
      </c>
      <c r="J32" s="767">
        <f t="shared" si="1"/>
        <v>0</v>
      </c>
      <c r="K32" s="767">
        <f t="shared" si="2"/>
        <v>44.6</v>
      </c>
    </row>
    <row r="33" spans="1:11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>
        <v>12</v>
      </c>
      <c r="G33" s="19"/>
      <c r="H33" s="19">
        <v>25</v>
      </c>
      <c r="I33" s="767">
        <f t="shared" si="0"/>
        <v>10</v>
      </c>
      <c r="J33" s="767">
        <f t="shared" si="1"/>
        <v>12</v>
      </c>
      <c r="K33" s="767">
        <f t="shared" si="2"/>
        <v>25</v>
      </c>
    </row>
    <row r="34" spans="1:11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30</v>
      </c>
      <c r="F34" s="19"/>
      <c r="G34" s="19"/>
      <c r="H34" s="19">
        <v>15</v>
      </c>
      <c r="I34" s="767">
        <f t="shared" si="0"/>
        <v>60.899999999999991</v>
      </c>
      <c r="J34" s="767">
        <f t="shared" si="1"/>
        <v>0</v>
      </c>
      <c r="K34" s="767">
        <f t="shared" si="2"/>
        <v>30.449999999999996</v>
      </c>
    </row>
    <row r="35" spans="1:11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</row>
    <row r="36" spans="1:11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40</v>
      </c>
      <c r="F36" s="19">
        <v>30</v>
      </c>
      <c r="G36" s="19"/>
      <c r="H36" s="19"/>
      <c r="I36" s="767">
        <f t="shared" si="0"/>
        <v>97.2</v>
      </c>
      <c r="J36" s="767">
        <f t="shared" si="1"/>
        <v>72.900000000000006</v>
      </c>
      <c r="K36" s="767">
        <f t="shared" si="2"/>
        <v>0</v>
      </c>
    </row>
    <row r="37" spans="1:11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>
        <v>20</v>
      </c>
      <c r="I37" s="767">
        <f t="shared" si="0"/>
        <v>0</v>
      </c>
      <c r="J37" s="767">
        <f t="shared" si="1"/>
        <v>0</v>
      </c>
      <c r="K37" s="767">
        <f t="shared" si="2"/>
        <v>44.6</v>
      </c>
    </row>
    <row r="38" spans="1:11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>
        <v>22</v>
      </c>
      <c r="G38" s="19"/>
      <c r="H38" s="19"/>
      <c r="I38" s="767">
        <f t="shared" si="0"/>
        <v>0</v>
      </c>
      <c r="J38" s="767">
        <f t="shared" si="1"/>
        <v>22</v>
      </c>
      <c r="K38" s="767">
        <f t="shared" si="2"/>
        <v>0</v>
      </c>
    </row>
    <row r="39" spans="1:11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/>
      <c r="H39" s="21"/>
      <c r="I39" s="767">
        <f t="shared" si="0"/>
        <v>0</v>
      </c>
      <c r="J39" s="767">
        <f t="shared" si="1"/>
        <v>0</v>
      </c>
      <c r="K39" s="767">
        <f t="shared" si="2"/>
        <v>0</v>
      </c>
    </row>
    <row r="40" spans="1:11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/>
      <c r="G40" s="19"/>
      <c r="H40" s="19">
        <v>20</v>
      </c>
      <c r="I40" s="767">
        <f t="shared" si="0"/>
        <v>10</v>
      </c>
      <c r="J40" s="767">
        <f t="shared" si="1"/>
        <v>0</v>
      </c>
      <c r="K40" s="767">
        <f t="shared" si="2"/>
        <v>20</v>
      </c>
    </row>
    <row r="41" spans="1:11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50</v>
      </c>
      <c r="F41" s="21">
        <v>60</v>
      </c>
      <c r="G41" s="21"/>
      <c r="H41" s="21">
        <v>100</v>
      </c>
      <c r="I41" s="767">
        <f t="shared" si="0"/>
        <v>151.5</v>
      </c>
      <c r="J41" s="767">
        <f t="shared" si="1"/>
        <v>181.79999999999998</v>
      </c>
      <c r="K41" s="767">
        <f t="shared" si="2"/>
        <v>303</v>
      </c>
    </row>
    <row r="42" spans="1:11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>
        <v>15</v>
      </c>
      <c r="I42" s="767">
        <f t="shared" si="0"/>
        <v>0</v>
      </c>
      <c r="J42" s="767">
        <f t="shared" si="1"/>
        <v>0</v>
      </c>
      <c r="K42" s="767">
        <f t="shared" si="2"/>
        <v>15</v>
      </c>
    </row>
    <row r="43" spans="1:11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</row>
    <row r="44" spans="1:11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>
        <v>10</v>
      </c>
      <c r="G44" s="19"/>
      <c r="H44" s="19">
        <v>10</v>
      </c>
      <c r="I44" s="767">
        <f t="shared" si="0"/>
        <v>0</v>
      </c>
      <c r="J44" s="767">
        <f t="shared" si="1"/>
        <v>10</v>
      </c>
      <c r="K44" s="767">
        <f t="shared" si="2"/>
        <v>10</v>
      </c>
    </row>
    <row r="45" spans="1:11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30</v>
      </c>
      <c r="F45" s="19"/>
      <c r="G45" s="19"/>
      <c r="H45" s="19">
        <v>50</v>
      </c>
      <c r="I45" s="767">
        <f t="shared" si="0"/>
        <v>30</v>
      </c>
      <c r="J45" s="767">
        <f t="shared" si="1"/>
        <v>0</v>
      </c>
      <c r="K45" s="767">
        <f t="shared" si="2"/>
        <v>50</v>
      </c>
    </row>
    <row r="46" spans="1:11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30</v>
      </c>
      <c r="F46" s="19"/>
      <c r="G46" s="19"/>
      <c r="H46" s="19">
        <v>72</v>
      </c>
      <c r="I46" s="767">
        <f t="shared" si="0"/>
        <v>30</v>
      </c>
      <c r="J46" s="767">
        <f t="shared" si="1"/>
        <v>0</v>
      </c>
      <c r="K46" s="767">
        <f t="shared" si="2"/>
        <v>72</v>
      </c>
    </row>
    <row r="47" spans="1:11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/>
      <c r="F47" s="825"/>
      <c r="G47" s="825"/>
      <c r="H47" s="825"/>
      <c r="I47" s="767">
        <f t="shared" si="0"/>
        <v>0</v>
      </c>
      <c r="J47" s="767">
        <f t="shared" si="1"/>
        <v>0</v>
      </c>
      <c r="K47" s="767">
        <f t="shared" si="2"/>
        <v>0</v>
      </c>
    </row>
    <row r="48" spans="1:11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>
        <v>3</v>
      </c>
      <c r="F48" s="19"/>
      <c r="G48" s="19"/>
      <c r="H48" s="19"/>
      <c r="I48" s="767">
        <f t="shared" si="0"/>
        <v>6.42</v>
      </c>
      <c r="J48" s="767">
        <f t="shared" si="1"/>
        <v>0</v>
      </c>
      <c r="K48" s="767">
        <f t="shared" si="2"/>
        <v>0</v>
      </c>
    </row>
    <row r="49" spans="1:11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2</v>
      </c>
      <c r="F49" s="19"/>
      <c r="G49" s="19"/>
      <c r="H49" s="19"/>
      <c r="I49" s="767">
        <f t="shared" si="0"/>
        <v>6.68</v>
      </c>
      <c r="J49" s="767">
        <f t="shared" si="1"/>
        <v>0</v>
      </c>
      <c r="K49" s="767">
        <f t="shared" si="2"/>
        <v>0</v>
      </c>
    </row>
    <row r="50" spans="1:11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</row>
    <row r="51" spans="1:11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/>
      <c r="I51" s="767">
        <f t="shared" si="0"/>
        <v>0</v>
      </c>
      <c r="J51" s="767">
        <f t="shared" si="1"/>
        <v>0</v>
      </c>
      <c r="K51" s="767">
        <f t="shared" si="2"/>
        <v>0</v>
      </c>
    </row>
    <row r="52" spans="1:11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>
        <v>3</v>
      </c>
      <c r="I52" s="767">
        <f t="shared" si="0"/>
        <v>0</v>
      </c>
      <c r="J52" s="767">
        <f t="shared" si="1"/>
        <v>0</v>
      </c>
      <c r="K52" s="767">
        <f t="shared" si="2"/>
        <v>3</v>
      </c>
    </row>
    <row r="53" spans="1:11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>
        <v>10</v>
      </c>
      <c r="I53" s="767">
        <f t="shared" si="0"/>
        <v>0</v>
      </c>
      <c r="J53" s="767">
        <f t="shared" si="1"/>
        <v>0</v>
      </c>
      <c r="K53" s="767">
        <f t="shared" si="2"/>
        <v>10</v>
      </c>
    </row>
    <row r="54" spans="1:11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>
        <v>1</v>
      </c>
      <c r="F54" s="19">
        <v>2</v>
      </c>
      <c r="G54" s="19"/>
      <c r="H54" s="116"/>
      <c r="I54" s="767">
        <f t="shared" si="0"/>
        <v>2</v>
      </c>
      <c r="J54" s="767">
        <f t="shared" si="1"/>
        <v>4</v>
      </c>
      <c r="K54" s="767">
        <f t="shared" si="2"/>
        <v>0</v>
      </c>
    </row>
    <row r="55" spans="1:11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1</v>
      </c>
      <c r="F55" s="19"/>
      <c r="G55" s="19"/>
      <c r="H55" s="19">
        <v>3</v>
      </c>
      <c r="I55" s="767">
        <f t="shared" si="0"/>
        <v>2</v>
      </c>
      <c r="J55" s="767">
        <f t="shared" si="1"/>
        <v>0</v>
      </c>
      <c r="K55" s="767">
        <f t="shared" si="2"/>
        <v>6</v>
      </c>
    </row>
    <row r="56" spans="1:11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</row>
    <row r="57" spans="1:11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/>
      <c r="G57" s="28"/>
      <c r="H57" s="28">
        <v>0</v>
      </c>
      <c r="I57" s="767">
        <f t="shared" si="0"/>
        <v>0</v>
      </c>
      <c r="J57" s="767">
        <f t="shared" si="1"/>
        <v>0</v>
      </c>
      <c r="K57" s="767">
        <f t="shared" si="2"/>
        <v>0</v>
      </c>
    </row>
    <row r="58" spans="1:11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</row>
    <row r="59" spans="1:11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>
        <v>20</v>
      </c>
      <c r="I59" s="767">
        <f t="shared" si="0"/>
        <v>0</v>
      </c>
      <c r="J59" s="767">
        <f t="shared" si="1"/>
        <v>0</v>
      </c>
      <c r="K59" s="767">
        <f t="shared" si="2"/>
        <v>20</v>
      </c>
    </row>
    <row r="60" spans="1:11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>
        <v>20</v>
      </c>
      <c r="I60" s="767">
        <f t="shared" si="0"/>
        <v>0</v>
      </c>
      <c r="J60" s="767">
        <f t="shared" si="1"/>
        <v>0</v>
      </c>
      <c r="K60" s="767">
        <f t="shared" si="2"/>
        <v>20</v>
      </c>
    </row>
    <row r="61" spans="1:11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</row>
    <row r="62" spans="1:11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>
        <v>5</v>
      </c>
      <c r="I62" s="767">
        <f t="shared" si="0"/>
        <v>0</v>
      </c>
      <c r="J62" s="767">
        <f t="shared" si="1"/>
        <v>0</v>
      </c>
      <c r="K62" s="767">
        <f t="shared" si="2"/>
        <v>5</v>
      </c>
    </row>
    <row r="63" spans="1:11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</row>
    <row r="64" spans="1:11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25</v>
      </c>
      <c r="F64" s="19"/>
      <c r="G64" s="19"/>
      <c r="H64" s="19"/>
      <c r="I64" s="767">
        <f t="shared" si="0"/>
        <v>25</v>
      </c>
      <c r="J64" s="767">
        <f t="shared" si="1"/>
        <v>0</v>
      </c>
      <c r="K64" s="767">
        <f t="shared" si="2"/>
        <v>0</v>
      </c>
    </row>
    <row r="65" spans="1:11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>
        <v>12</v>
      </c>
      <c r="G65" s="19"/>
      <c r="H65" s="19">
        <v>15</v>
      </c>
      <c r="I65" s="767">
        <f t="shared" si="0"/>
        <v>0</v>
      </c>
      <c r="J65" s="767">
        <f t="shared" si="1"/>
        <v>12</v>
      </c>
      <c r="K65" s="767">
        <f t="shared" si="2"/>
        <v>15</v>
      </c>
    </row>
    <row r="66" spans="1:11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3</v>
      </c>
      <c r="F66" s="19">
        <v>12</v>
      </c>
      <c r="G66" s="19"/>
      <c r="H66" s="19">
        <v>30</v>
      </c>
      <c r="I66" s="767">
        <f t="shared" si="0"/>
        <v>3</v>
      </c>
      <c r="J66" s="767">
        <f t="shared" si="1"/>
        <v>12</v>
      </c>
      <c r="K66" s="767">
        <f t="shared" si="2"/>
        <v>30</v>
      </c>
    </row>
    <row r="67" spans="1:11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35</v>
      </c>
      <c r="F67" s="19">
        <v>20</v>
      </c>
      <c r="G67" s="19"/>
      <c r="H67" s="19">
        <v>10</v>
      </c>
      <c r="I67" s="767">
        <f t="shared" si="0"/>
        <v>35</v>
      </c>
      <c r="J67" s="767">
        <f t="shared" si="1"/>
        <v>20</v>
      </c>
      <c r="K67" s="767">
        <f t="shared" si="2"/>
        <v>10</v>
      </c>
    </row>
    <row r="68" spans="1:11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20</v>
      </c>
      <c r="F68" s="21"/>
      <c r="G68" s="21"/>
      <c r="H68" s="21">
        <v>20</v>
      </c>
      <c r="I68" s="767">
        <f t="shared" si="0"/>
        <v>20</v>
      </c>
      <c r="J68" s="767">
        <f t="shared" si="1"/>
        <v>0</v>
      </c>
      <c r="K68" s="767">
        <f t="shared" si="2"/>
        <v>20</v>
      </c>
    </row>
    <row r="69" spans="1:11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19">
        <v>10</v>
      </c>
      <c r="I69" s="767">
        <f t="shared" si="0"/>
        <v>0</v>
      </c>
      <c r="J69" s="767">
        <f t="shared" si="1"/>
        <v>0</v>
      </c>
      <c r="K69" s="767">
        <f t="shared" si="2"/>
        <v>10</v>
      </c>
    </row>
    <row r="70" spans="1:11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/>
      <c r="G70" s="19"/>
      <c r="H70" s="19"/>
      <c r="I70" s="767">
        <f t="shared" si="0"/>
        <v>0</v>
      </c>
      <c r="J70" s="767">
        <f t="shared" si="1"/>
        <v>0</v>
      </c>
      <c r="K70" s="767">
        <f t="shared" si="2"/>
        <v>0</v>
      </c>
    </row>
    <row r="71" spans="1:11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>
        <v>8</v>
      </c>
      <c r="F71" s="19">
        <v>22</v>
      </c>
      <c r="G71" s="19"/>
      <c r="H71" s="19">
        <v>15</v>
      </c>
      <c r="I71" s="767">
        <f t="shared" si="0"/>
        <v>8</v>
      </c>
      <c r="J71" s="767">
        <f t="shared" si="1"/>
        <v>22</v>
      </c>
      <c r="K71" s="767">
        <f t="shared" si="2"/>
        <v>15</v>
      </c>
    </row>
    <row r="72" spans="1:11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/>
      <c r="H72" s="19">
        <v>50</v>
      </c>
      <c r="I72" s="767">
        <f t="shared" si="0"/>
        <v>100</v>
      </c>
      <c r="J72" s="767">
        <f t="shared" si="1"/>
        <v>100</v>
      </c>
      <c r="K72" s="767">
        <f t="shared" si="2"/>
        <v>50</v>
      </c>
    </row>
    <row r="73" spans="1:11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15</v>
      </c>
      <c r="F73" s="19"/>
      <c r="G73" s="19"/>
      <c r="H73" s="19">
        <v>10</v>
      </c>
      <c r="I73" s="767">
        <f t="shared" ref="I73:I90" si="3">D73*E73</f>
        <v>15</v>
      </c>
      <c r="J73" s="767">
        <f t="shared" ref="J73:J90" si="4">D73*F73</f>
        <v>0</v>
      </c>
      <c r="K73" s="767">
        <f t="shared" ref="K73:K90" si="5">D73*H73</f>
        <v>10</v>
      </c>
    </row>
    <row r="74" spans="1:11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100</v>
      </c>
      <c r="F74" s="19">
        <v>100</v>
      </c>
      <c r="G74" s="19"/>
      <c r="H74" s="19">
        <v>150</v>
      </c>
      <c r="I74" s="767">
        <f t="shared" si="3"/>
        <v>160</v>
      </c>
      <c r="J74" s="767">
        <f t="shared" si="4"/>
        <v>160</v>
      </c>
      <c r="K74" s="767">
        <f t="shared" si="5"/>
        <v>240</v>
      </c>
    </row>
    <row r="75" spans="1:11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5</v>
      </c>
      <c r="F75" s="19"/>
      <c r="G75" s="19"/>
      <c r="H75" s="19"/>
      <c r="I75" s="767">
        <f t="shared" si="3"/>
        <v>5</v>
      </c>
      <c r="J75" s="767">
        <f t="shared" si="4"/>
        <v>0</v>
      </c>
      <c r="K75" s="767">
        <f t="shared" si="5"/>
        <v>0</v>
      </c>
    </row>
    <row r="76" spans="1:11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/>
      <c r="G76" s="486"/>
      <c r="H76" s="486">
        <v>6</v>
      </c>
      <c r="I76" s="767">
        <f t="shared" si="3"/>
        <v>10</v>
      </c>
      <c r="J76" s="767">
        <f t="shared" si="4"/>
        <v>0</v>
      </c>
      <c r="K76" s="767">
        <f t="shared" si="5"/>
        <v>6</v>
      </c>
    </row>
    <row r="77" spans="1:11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/>
      <c r="G77" s="19"/>
      <c r="H77" s="19">
        <v>20</v>
      </c>
      <c r="I77" s="767">
        <f t="shared" si="3"/>
        <v>10</v>
      </c>
      <c r="J77" s="767">
        <f t="shared" si="4"/>
        <v>0</v>
      </c>
      <c r="K77" s="767">
        <f t="shared" si="5"/>
        <v>20</v>
      </c>
    </row>
    <row r="78" spans="1:11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>
        <v>5</v>
      </c>
      <c r="F78" s="19">
        <v>2</v>
      </c>
      <c r="G78" s="19"/>
      <c r="H78" s="19"/>
      <c r="I78" s="767">
        <f t="shared" si="3"/>
        <v>12.5</v>
      </c>
      <c r="J78" s="767">
        <f t="shared" si="4"/>
        <v>5</v>
      </c>
      <c r="K78" s="767">
        <f t="shared" si="5"/>
        <v>0</v>
      </c>
    </row>
    <row r="79" spans="1:11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/>
      <c r="G79" s="21"/>
      <c r="H79" s="21">
        <v>30</v>
      </c>
      <c r="I79" s="767">
        <f t="shared" si="3"/>
        <v>64.800000000000011</v>
      </c>
      <c r="J79" s="767">
        <f t="shared" si="4"/>
        <v>0</v>
      </c>
      <c r="K79" s="767">
        <f t="shared" si="5"/>
        <v>64.800000000000011</v>
      </c>
    </row>
    <row r="80" spans="1:11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10</v>
      </c>
      <c r="I80" s="767">
        <f t="shared" si="3"/>
        <v>0</v>
      </c>
      <c r="J80" s="767">
        <f t="shared" si="4"/>
        <v>0</v>
      </c>
      <c r="K80" s="767">
        <f t="shared" si="5"/>
        <v>50</v>
      </c>
    </row>
    <row r="81" spans="1:11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>
        <v>7</v>
      </c>
      <c r="I81" s="767">
        <f t="shared" si="3"/>
        <v>0</v>
      </c>
      <c r="J81" s="767">
        <f t="shared" si="4"/>
        <v>0</v>
      </c>
      <c r="K81" s="767">
        <f t="shared" si="5"/>
        <v>7</v>
      </c>
    </row>
    <row r="82" spans="1:11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/>
      <c r="F82" s="21"/>
      <c r="G82" s="21"/>
      <c r="H82" s="21">
        <v>10</v>
      </c>
      <c r="I82" s="767">
        <f t="shared" si="3"/>
        <v>0</v>
      </c>
      <c r="J82" s="767">
        <f t="shared" si="4"/>
        <v>0</v>
      </c>
      <c r="K82" s="767">
        <f t="shared" si="5"/>
        <v>10</v>
      </c>
    </row>
    <row r="83" spans="1:11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/>
      <c r="G83" s="21"/>
      <c r="H83" s="21"/>
      <c r="I83" s="767">
        <f t="shared" si="3"/>
        <v>0</v>
      </c>
      <c r="J83" s="767">
        <f t="shared" si="4"/>
        <v>0</v>
      </c>
      <c r="K83" s="767">
        <f t="shared" si="5"/>
        <v>0</v>
      </c>
    </row>
    <row r="84" spans="1:11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/>
      <c r="I84" s="767">
        <f t="shared" si="3"/>
        <v>0</v>
      </c>
      <c r="J84" s="767">
        <f t="shared" si="4"/>
        <v>0</v>
      </c>
      <c r="K84" s="767">
        <f t="shared" si="5"/>
        <v>0</v>
      </c>
    </row>
    <row r="85" spans="1:11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2</v>
      </c>
      <c r="F85" s="19"/>
      <c r="G85" s="19"/>
      <c r="H85" s="19"/>
      <c r="I85" s="767">
        <f t="shared" si="3"/>
        <v>6</v>
      </c>
      <c r="J85" s="767">
        <f t="shared" si="4"/>
        <v>0</v>
      </c>
      <c r="K85" s="767">
        <f t="shared" si="5"/>
        <v>0</v>
      </c>
    </row>
    <row r="86" spans="1:11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>
        <v>20</v>
      </c>
      <c r="G86" s="38"/>
      <c r="H86" s="38">
        <v>60</v>
      </c>
      <c r="I86" s="767">
        <f t="shared" si="3"/>
        <v>30</v>
      </c>
      <c r="J86" s="767">
        <f t="shared" si="4"/>
        <v>30</v>
      </c>
      <c r="K86" s="767">
        <f t="shared" si="5"/>
        <v>90</v>
      </c>
    </row>
    <row r="87" spans="1:11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/>
      <c r="G87" s="19"/>
      <c r="H87" s="19">
        <v>1</v>
      </c>
      <c r="I87" s="767">
        <f t="shared" si="3"/>
        <v>13.6</v>
      </c>
      <c r="J87" s="767">
        <f t="shared" si="4"/>
        <v>0</v>
      </c>
      <c r="K87" s="767">
        <f t="shared" si="5"/>
        <v>1.7</v>
      </c>
    </row>
    <row r="88" spans="1:11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/>
      <c r="F88" s="19">
        <v>24</v>
      </c>
      <c r="G88" s="19"/>
      <c r="H88" s="19">
        <v>6</v>
      </c>
      <c r="I88" s="767">
        <f t="shared" si="3"/>
        <v>0</v>
      </c>
      <c r="J88" s="767">
        <f t="shared" si="4"/>
        <v>40.799999999999997</v>
      </c>
      <c r="K88" s="767">
        <f t="shared" si="5"/>
        <v>10.199999999999999</v>
      </c>
    </row>
    <row r="89" spans="1:11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3"/>
        <v>0</v>
      </c>
      <c r="J89" s="767">
        <f t="shared" si="4"/>
        <v>0</v>
      </c>
      <c r="K89" s="767">
        <f t="shared" si="5"/>
        <v>0</v>
      </c>
    </row>
    <row r="90" spans="1:11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/>
      <c r="I90" s="767">
        <f t="shared" si="3"/>
        <v>0</v>
      </c>
      <c r="J90" s="767">
        <f t="shared" si="4"/>
        <v>0</v>
      </c>
      <c r="K90" s="767">
        <f t="shared" si="5"/>
        <v>0</v>
      </c>
    </row>
  </sheetData>
  <autoFilter ref="A7:K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30" zoomScaleNormal="130" workbookViewId="0">
      <selection activeCell="E29" sqref="E29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8.140625" hidden="1" customWidth="1"/>
    <col min="5" max="8" width="8.42578125" customWidth="1"/>
    <col min="9" max="12" width="4.8554687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731</v>
      </c>
      <c r="B2" s="855"/>
      <c r="C2" s="855"/>
      <c r="D2" s="827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27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26" t="s">
        <v>6</v>
      </c>
      <c r="F6" s="826" t="s">
        <v>7</v>
      </c>
      <c r="G6" s="826" t="s">
        <v>8</v>
      </c>
      <c r="H6" s="828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20</v>
      </c>
      <c r="F8" s="19"/>
      <c r="G8" s="19">
        <v>10</v>
      </c>
      <c r="H8" s="19"/>
      <c r="I8" s="767">
        <f>D8*E8</f>
        <v>20</v>
      </c>
      <c r="J8" s="767">
        <f>D8*F8</f>
        <v>0</v>
      </c>
      <c r="K8" s="767">
        <f>D8*G8</f>
        <v>10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10</v>
      </c>
      <c r="G9" s="19">
        <v>5</v>
      </c>
      <c r="H9" s="19">
        <v>12</v>
      </c>
      <c r="I9" s="767">
        <f t="shared" ref="I9:I72" si="0">D9*E9</f>
        <v>84</v>
      </c>
      <c r="J9" s="767">
        <f t="shared" ref="J9:J72" si="1">D9*F9</f>
        <v>42</v>
      </c>
      <c r="K9" s="767">
        <f t="shared" ref="K9:K72" si="2">D9*G9</f>
        <v>21</v>
      </c>
      <c r="L9" s="767">
        <f t="shared" ref="L9:L72" si="3">D9*H9</f>
        <v>50.400000000000006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15</v>
      </c>
      <c r="F10" s="19"/>
      <c r="G10" s="19">
        <v>10</v>
      </c>
      <c r="H10" s="19">
        <v>20</v>
      </c>
      <c r="I10" s="767">
        <f t="shared" si="0"/>
        <v>15</v>
      </c>
      <c r="J10" s="767">
        <f t="shared" si="1"/>
        <v>0</v>
      </c>
      <c r="K10" s="767">
        <f t="shared" si="2"/>
        <v>10</v>
      </c>
      <c r="L10" s="767">
        <f t="shared" si="3"/>
        <v>20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20</v>
      </c>
      <c r="F11" s="21">
        <v>10</v>
      </c>
      <c r="G11" s="21"/>
      <c r="H11" s="21">
        <v>10</v>
      </c>
      <c r="I11" s="767">
        <f t="shared" si="0"/>
        <v>50</v>
      </c>
      <c r="J11" s="767">
        <f t="shared" si="1"/>
        <v>25</v>
      </c>
      <c r="K11" s="767">
        <f t="shared" si="2"/>
        <v>0</v>
      </c>
      <c r="L11" s="767">
        <f t="shared" si="3"/>
        <v>25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8</v>
      </c>
      <c r="F14" s="19"/>
      <c r="G14" s="19"/>
      <c r="H14" s="19"/>
      <c r="I14" s="767">
        <f t="shared" si="0"/>
        <v>40.08</v>
      </c>
      <c r="J14" s="767">
        <f t="shared" si="1"/>
        <v>0</v>
      </c>
      <c r="K14" s="767">
        <f t="shared" si="2"/>
        <v>0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>
        <v>1</v>
      </c>
      <c r="F15" s="19"/>
      <c r="G15" s="19"/>
      <c r="H15" s="19"/>
      <c r="I15" s="767">
        <f t="shared" si="0"/>
        <v>5.0199999999999996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>
        <v>30</v>
      </c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135.29999999999998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8</v>
      </c>
      <c r="F20" s="19">
        <v>12</v>
      </c>
      <c r="G20" s="19">
        <v>10</v>
      </c>
      <c r="H20" s="19"/>
      <c r="I20" s="767">
        <f t="shared" si="0"/>
        <v>8</v>
      </c>
      <c r="J20" s="767">
        <f t="shared" si="1"/>
        <v>12</v>
      </c>
      <c r="K20" s="767">
        <f t="shared" si="2"/>
        <v>10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>
        <v>20</v>
      </c>
      <c r="F21" s="19"/>
      <c r="G21" s="19"/>
      <c r="H21" s="19">
        <v>20</v>
      </c>
      <c r="I21" s="767">
        <f t="shared" si="0"/>
        <v>82.6</v>
      </c>
      <c r="J21" s="767">
        <f t="shared" si="1"/>
        <v>0</v>
      </c>
      <c r="K21" s="767">
        <f t="shared" si="2"/>
        <v>0</v>
      </c>
      <c r="L21" s="767">
        <f t="shared" si="3"/>
        <v>82.6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/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10</v>
      </c>
      <c r="F26" s="19">
        <v>15</v>
      </c>
      <c r="G26" s="19">
        <v>20</v>
      </c>
      <c r="H26" s="19">
        <v>20</v>
      </c>
      <c r="I26" s="767">
        <f t="shared" si="0"/>
        <v>10</v>
      </c>
      <c r="J26" s="767">
        <f t="shared" si="1"/>
        <v>15</v>
      </c>
      <c r="K26" s="767">
        <f t="shared" si="2"/>
        <v>20</v>
      </c>
      <c r="L26" s="767">
        <f t="shared" si="3"/>
        <v>20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12</v>
      </c>
      <c r="F27" s="19"/>
      <c r="G27" s="19"/>
      <c r="H27" s="19"/>
      <c r="I27" s="767">
        <f t="shared" si="0"/>
        <v>12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>
        <v>1</v>
      </c>
      <c r="H28" s="19"/>
      <c r="I28" s="767">
        <f t="shared" si="0"/>
        <v>0</v>
      </c>
      <c r="J28" s="767">
        <f t="shared" si="1"/>
        <v>0</v>
      </c>
      <c r="K28" s="767">
        <f t="shared" si="2"/>
        <v>3.41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7">
        <f t="shared" si="0"/>
        <v>0</v>
      </c>
      <c r="J30" s="767">
        <f t="shared" si="1"/>
        <v>0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/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21"/>
      <c r="I32" s="767">
        <f t="shared" si="0"/>
        <v>0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/>
      <c r="G33" s="19">
        <v>10</v>
      </c>
      <c r="H33" s="19"/>
      <c r="I33" s="767">
        <f t="shared" si="0"/>
        <v>10</v>
      </c>
      <c r="J33" s="767">
        <f t="shared" si="1"/>
        <v>0</v>
      </c>
      <c r="K33" s="767">
        <f t="shared" si="2"/>
        <v>10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>
        <v>20</v>
      </c>
      <c r="G34" s="19"/>
      <c r="H34" s="19"/>
      <c r="I34" s="767">
        <f t="shared" si="0"/>
        <v>0</v>
      </c>
      <c r="J34" s="767">
        <f t="shared" si="1"/>
        <v>40.599999999999994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/>
      <c r="G36" s="19">
        <v>18</v>
      </c>
      <c r="H36" s="19">
        <v>24</v>
      </c>
      <c r="I36" s="767">
        <f t="shared" si="0"/>
        <v>72.900000000000006</v>
      </c>
      <c r="J36" s="767">
        <f t="shared" si="1"/>
        <v>0</v>
      </c>
      <c r="K36" s="767">
        <f t="shared" si="2"/>
        <v>43.74</v>
      </c>
      <c r="L36" s="767">
        <f t="shared" si="3"/>
        <v>58.320000000000007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>
        <v>10</v>
      </c>
      <c r="H37" s="19"/>
      <c r="I37" s="767">
        <f t="shared" si="0"/>
        <v>0</v>
      </c>
      <c r="J37" s="767">
        <f t="shared" si="1"/>
        <v>0</v>
      </c>
      <c r="K37" s="767">
        <f t="shared" si="2"/>
        <v>22.3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>
        <v>22</v>
      </c>
      <c r="G38" s="19"/>
      <c r="H38" s="19"/>
      <c r="I38" s="767">
        <f t="shared" si="0"/>
        <v>0</v>
      </c>
      <c r="J38" s="767">
        <f t="shared" si="1"/>
        <v>22</v>
      </c>
      <c r="K38" s="767">
        <f t="shared" si="2"/>
        <v>0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22</v>
      </c>
      <c r="G39" s="21"/>
      <c r="H39" s="21"/>
      <c r="I39" s="767">
        <f t="shared" si="0"/>
        <v>0</v>
      </c>
      <c r="J39" s="767">
        <f t="shared" si="1"/>
        <v>22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>
        <v>15</v>
      </c>
      <c r="G40" s="19">
        <v>10</v>
      </c>
      <c r="H40" s="19"/>
      <c r="I40" s="767">
        <f t="shared" si="0"/>
        <v>0</v>
      </c>
      <c r="J40" s="767">
        <f t="shared" si="1"/>
        <v>15</v>
      </c>
      <c r="K40" s="767">
        <f t="shared" si="2"/>
        <v>10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>
        <v>60</v>
      </c>
      <c r="G41" s="21">
        <v>50</v>
      </c>
      <c r="H41" s="21"/>
      <c r="I41" s="767">
        <f t="shared" si="0"/>
        <v>0</v>
      </c>
      <c r="J41" s="767">
        <f t="shared" si="1"/>
        <v>181.79999999999998</v>
      </c>
      <c r="K41" s="767">
        <f t="shared" si="2"/>
        <v>151.5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>
        <v>10</v>
      </c>
      <c r="I42" s="767">
        <f t="shared" si="0"/>
        <v>6</v>
      </c>
      <c r="J42" s="767">
        <f t="shared" si="1"/>
        <v>0</v>
      </c>
      <c r="K42" s="767">
        <f t="shared" si="2"/>
        <v>0</v>
      </c>
      <c r="L42" s="767">
        <f t="shared" si="3"/>
        <v>10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/>
      <c r="G44" s="19">
        <v>10</v>
      </c>
      <c r="H44" s="19"/>
      <c r="I44" s="767">
        <f t="shared" si="0"/>
        <v>0</v>
      </c>
      <c r="J44" s="767">
        <f t="shared" si="1"/>
        <v>0</v>
      </c>
      <c r="K44" s="767">
        <f t="shared" si="2"/>
        <v>10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>
        <v>25</v>
      </c>
      <c r="G45" s="19">
        <v>20</v>
      </c>
      <c r="H45" s="19">
        <v>30</v>
      </c>
      <c r="I45" s="767">
        <f t="shared" si="0"/>
        <v>0</v>
      </c>
      <c r="J45" s="767">
        <f t="shared" si="1"/>
        <v>25</v>
      </c>
      <c r="K45" s="767">
        <f t="shared" si="2"/>
        <v>20</v>
      </c>
      <c r="L45" s="767">
        <f t="shared" si="3"/>
        <v>30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>
        <v>25</v>
      </c>
      <c r="G46" s="19">
        <v>20</v>
      </c>
      <c r="H46" s="19">
        <v>30</v>
      </c>
      <c r="I46" s="767">
        <f t="shared" si="0"/>
        <v>0</v>
      </c>
      <c r="J46" s="767">
        <f t="shared" si="1"/>
        <v>25</v>
      </c>
      <c r="K46" s="767">
        <f t="shared" si="2"/>
        <v>20</v>
      </c>
      <c r="L46" s="767">
        <f t="shared" si="3"/>
        <v>30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/>
      <c r="F47" s="825"/>
      <c r="G47" s="825"/>
      <c r="H47" s="825"/>
      <c r="I47" s="767">
        <f t="shared" si="0"/>
        <v>0</v>
      </c>
      <c r="J47" s="767">
        <f t="shared" si="1"/>
        <v>0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/>
      <c r="F49" s="19"/>
      <c r="G49" s="19"/>
      <c r="H49" s="19"/>
      <c r="I49" s="767">
        <f t="shared" si="0"/>
        <v>0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2</v>
      </c>
      <c r="H51" s="19"/>
      <c r="I51" s="767">
        <f t="shared" si="0"/>
        <v>0</v>
      </c>
      <c r="J51" s="767">
        <f t="shared" si="1"/>
        <v>0</v>
      </c>
      <c r="K51" s="767">
        <f t="shared" si="2"/>
        <v>8.58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>
        <v>4</v>
      </c>
      <c r="H52" s="19"/>
      <c r="I52" s="767">
        <f t="shared" si="0"/>
        <v>0</v>
      </c>
      <c r="J52" s="767">
        <f t="shared" si="1"/>
        <v>0</v>
      </c>
      <c r="K52" s="767">
        <f t="shared" si="2"/>
        <v>4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5</v>
      </c>
      <c r="F53" s="19">
        <v>5</v>
      </c>
      <c r="G53" s="19">
        <v>4</v>
      </c>
      <c r="H53" s="19"/>
      <c r="I53" s="767">
        <f t="shared" si="0"/>
        <v>5</v>
      </c>
      <c r="J53" s="767">
        <f t="shared" si="1"/>
        <v>5</v>
      </c>
      <c r="K53" s="767">
        <f t="shared" si="2"/>
        <v>4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>
        <v>4</v>
      </c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8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5</v>
      </c>
      <c r="F57" s="28">
        <v>3</v>
      </c>
      <c r="G57" s="28">
        <v>1</v>
      </c>
      <c r="H57" s="28">
        <v>15</v>
      </c>
      <c r="I57" s="767">
        <f t="shared" si="0"/>
        <v>16.5</v>
      </c>
      <c r="J57" s="767">
        <f t="shared" si="1"/>
        <v>9.8999999999999986</v>
      </c>
      <c r="K57" s="767">
        <f t="shared" si="2"/>
        <v>3.3</v>
      </c>
      <c r="L57" s="767">
        <f t="shared" si="3"/>
        <v>49.5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>
        <v>4</v>
      </c>
      <c r="H58" s="19"/>
      <c r="I58" s="767">
        <f t="shared" si="0"/>
        <v>0</v>
      </c>
      <c r="J58" s="767">
        <f t="shared" si="1"/>
        <v>0</v>
      </c>
      <c r="K58" s="767">
        <f t="shared" si="2"/>
        <v>4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>
        <v>5</v>
      </c>
      <c r="F63" s="19"/>
      <c r="G63" s="19"/>
      <c r="H63" s="19"/>
      <c r="I63" s="767">
        <f t="shared" si="0"/>
        <v>7.05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/>
      <c r="H64" s="19"/>
      <c r="I64" s="767">
        <f t="shared" si="0"/>
        <v>20</v>
      </c>
      <c r="J64" s="767">
        <f t="shared" si="1"/>
        <v>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/>
      <c r="I65" s="767">
        <f t="shared" si="0"/>
        <v>0</v>
      </c>
      <c r="J65" s="767">
        <f t="shared" si="1"/>
        <v>0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/>
      <c r="H66" s="19"/>
      <c r="I66" s="767">
        <f t="shared" si="0"/>
        <v>0</v>
      </c>
      <c r="J66" s="767">
        <f t="shared" si="1"/>
        <v>0</v>
      </c>
      <c r="K66" s="767">
        <f t="shared" si="2"/>
        <v>0</v>
      </c>
      <c r="L66" s="767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/>
      <c r="F67" s="19">
        <v>30</v>
      </c>
      <c r="G67" s="19">
        <v>10</v>
      </c>
      <c r="H67" s="19">
        <v>20</v>
      </c>
      <c r="I67" s="767">
        <f t="shared" si="0"/>
        <v>0</v>
      </c>
      <c r="J67" s="767">
        <f t="shared" si="1"/>
        <v>30</v>
      </c>
      <c r="K67" s="767">
        <f t="shared" si="2"/>
        <v>10</v>
      </c>
      <c r="L67" s="767">
        <f t="shared" si="3"/>
        <v>20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25</v>
      </c>
      <c r="F68" s="21"/>
      <c r="G68" s="21">
        <v>20</v>
      </c>
      <c r="H68" s="21"/>
      <c r="I68" s="767">
        <f t="shared" si="0"/>
        <v>25</v>
      </c>
      <c r="J68" s="767">
        <f t="shared" si="1"/>
        <v>0</v>
      </c>
      <c r="K68" s="767">
        <f t="shared" si="2"/>
        <v>20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5</v>
      </c>
      <c r="F69" s="19"/>
      <c r="G69" s="19">
        <v>10</v>
      </c>
      <c r="H69" s="19"/>
      <c r="I69" s="767">
        <f t="shared" si="0"/>
        <v>5</v>
      </c>
      <c r="J69" s="767">
        <f t="shared" si="1"/>
        <v>0</v>
      </c>
      <c r="K69" s="767">
        <f t="shared" si="2"/>
        <v>10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3</v>
      </c>
      <c r="F70" s="19"/>
      <c r="G70" s="19"/>
      <c r="H70" s="19"/>
      <c r="I70" s="767">
        <f t="shared" si="0"/>
        <v>9.6000000000000014</v>
      </c>
      <c r="J70" s="767">
        <f t="shared" si="1"/>
        <v>0</v>
      </c>
      <c r="K70" s="767">
        <f t="shared" si="2"/>
        <v>0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>
        <v>28</v>
      </c>
      <c r="H71" s="19">
        <v>22</v>
      </c>
      <c r="I71" s="767">
        <f t="shared" si="0"/>
        <v>0</v>
      </c>
      <c r="J71" s="767">
        <f t="shared" si="1"/>
        <v>0</v>
      </c>
      <c r="K71" s="767">
        <f t="shared" si="2"/>
        <v>28</v>
      </c>
      <c r="L71" s="767">
        <f t="shared" si="3"/>
        <v>22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60</v>
      </c>
      <c r="G72" s="19">
        <v>80</v>
      </c>
      <c r="H72" s="19">
        <v>20</v>
      </c>
      <c r="I72" s="767">
        <f t="shared" si="0"/>
        <v>100</v>
      </c>
      <c r="J72" s="767">
        <f t="shared" si="1"/>
        <v>60</v>
      </c>
      <c r="K72" s="767">
        <f t="shared" si="2"/>
        <v>80</v>
      </c>
      <c r="L72" s="767">
        <f t="shared" si="3"/>
        <v>20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/>
      <c r="H73" s="19">
        <v>10</v>
      </c>
      <c r="I73" s="767">
        <f t="shared" ref="I73:I90" si="4">D73*E73</f>
        <v>10</v>
      </c>
      <c r="J73" s="767">
        <f t="shared" ref="J73:J90" si="5">D73*F73</f>
        <v>0</v>
      </c>
      <c r="K73" s="767">
        <f t="shared" ref="K73:K90" si="6">D73*G73</f>
        <v>0</v>
      </c>
      <c r="L73" s="767">
        <f t="shared" ref="L73:L90" si="7">D73*H73</f>
        <v>10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>
        <v>110</v>
      </c>
      <c r="G74" s="19">
        <v>100</v>
      </c>
      <c r="H74" s="19">
        <v>150</v>
      </c>
      <c r="I74" s="767">
        <f t="shared" si="4"/>
        <v>320</v>
      </c>
      <c r="J74" s="767">
        <f t="shared" si="5"/>
        <v>176</v>
      </c>
      <c r="K74" s="767">
        <f t="shared" si="6"/>
        <v>160</v>
      </c>
      <c r="L74" s="767">
        <f t="shared" si="7"/>
        <v>240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/>
      <c r="H75" s="19"/>
      <c r="I75" s="767">
        <f t="shared" si="4"/>
        <v>0</v>
      </c>
      <c r="J75" s="767">
        <f t="shared" si="5"/>
        <v>0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/>
      <c r="F76" s="38"/>
      <c r="G76" s="486">
        <v>10</v>
      </c>
      <c r="H76" s="486"/>
      <c r="I76" s="767">
        <f t="shared" si="4"/>
        <v>0</v>
      </c>
      <c r="J76" s="767">
        <f t="shared" si="5"/>
        <v>0</v>
      </c>
      <c r="K76" s="767">
        <f t="shared" si="6"/>
        <v>10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>
        <v>12</v>
      </c>
      <c r="G77" s="19">
        <v>10</v>
      </c>
      <c r="H77" s="19">
        <v>15</v>
      </c>
      <c r="I77" s="767">
        <f t="shared" si="4"/>
        <v>10</v>
      </c>
      <c r="J77" s="767">
        <f t="shared" si="5"/>
        <v>12</v>
      </c>
      <c r="K77" s="767">
        <f t="shared" si="6"/>
        <v>10</v>
      </c>
      <c r="L77" s="767">
        <f t="shared" si="7"/>
        <v>15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>
        <v>2</v>
      </c>
      <c r="H78" s="19"/>
      <c r="I78" s="767">
        <f t="shared" si="4"/>
        <v>0</v>
      </c>
      <c r="J78" s="767">
        <f t="shared" si="5"/>
        <v>0</v>
      </c>
      <c r="K78" s="767">
        <f t="shared" si="6"/>
        <v>5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>
        <v>20</v>
      </c>
      <c r="G79" s="21">
        <v>20</v>
      </c>
      <c r="H79" s="21">
        <v>22</v>
      </c>
      <c r="I79" s="767">
        <f t="shared" si="4"/>
        <v>0</v>
      </c>
      <c r="J79" s="767">
        <f t="shared" si="5"/>
        <v>43.2</v>
      </c>
      <c r="K79" s="767">
        <f t="shared" si="6"/>
        <v>43.2</v>
      </c>
      <c r="L79" s="767">
        <f t="shared" si="7"/>
        <v>47.52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/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8</v>
      </c>
      <c r="F82" s="21"/>
      <c r="G82" s="21">
        <v>10</v>
      </c>
      <c r="H82" s="21"/>
      <c r="I82" s="767">
        <f t="shared" si="4"/>
        <v>8</v>
      </c>
      <c r="J82" s="767">
        <f t="shared" si="5"/>
        <v>0</v>
      </c>
      <c r="K82" s="767">
        <f t="shared" si="6"/>
        <v>10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1</v>
      </c>
      <c r="F83" s="21">
        <v>2</v>
      </c>
      <c r="G83" s="21">
        <v>1</v>
      </c>
      <c r="H83" s="21"/>
      <c r="I83" s="767">
        <f t="shared" si="4"/>
        <v>2</v>
      </c>
      <c r="J83" s="767">
        <f t="shared" si="5"/>
        <v>4</v>
      </c>
      <c r="K83" s="767">
        <f t="shared" si="6"/>
        <v>2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/>
      <c r="I84" s="767">
        <f t="shared" si="4"/>
        <v>0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30</v>
      </c>
      <c r="F86" s="38">
        <v>20</v>
      </c>
      <c r="G86" s="38">
        <v>20</v>
      </c>
      <c r="H86" s="38">
        <v>60</v>
      </c>
      <c r="I86" s="767">
        <f t="shared" si="4"/>
        <v>45</v>
      </c>
      <c r="J86" s="767">
        <f t="shared" si="5"/>
        <v>30</v>
      </c>
      <c r="K86" s="767">
        <f t="shared" si="6"/>
        <v>30</v>
      </c>
      <c r="L86" s="767">
        <f t="shared" si="7"/>
        <v>90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/>
      <c r="F87" s="19"/>
      <c r="G87" s="19">
        <v>8</v>
      </c>
      <c r="H87" s="19">
        <v>8</v>
      </c>
      <c r="I87" s="767">
        <f t="shared" si="4"/>
        <v>0</v>
      </c>
      <c r="J87" s="767">
        <f t="shared" si="5"/>
        <v>0</v>
      </c>
      <c r="K87" s="767">
        <f t="shared" si="6"/>
        <v>13.6</v>
      </c>
      <c r="L87" s="767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18</v>
      </c>
      <c r="G88" s="19">
        <v>12</v>
      </c>
      <c r="H88" s="19">
        <v>12</v>
      </c>
      <c r="I88" s="767">
        <f t="shared" si="4"/>
        <v>30.599999999999998</v>
      </c>
      <c r="J88" s="767">
        <f t="shared" si="5"/>
        <v>30.599999999999998</v>
      </c>
      <c r="K88" s="767">
        <f t="shared" si="6"/>
        <v>20.399999999999999</v>
      </c>
      <c r="L88" s="767">
        <f t="shared" si="7"/>
        <v>20.399999999999999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>
        <v>6</v>
      </c>
      <c r="F90" s="768"/>
      <c r="G90" s="768"/>
      <c r="H90" s="768"/>
      <c r="I90" s="767">
        <f t="shared" si="4"/>
        <v>15</v>
      </c>
      <c r="J90" s="767">
        <f t="shared" si="5"/>
        <v>0</v>
      </c>
      <c r="K90" s="767">
        <f t="shared" si="6"/>
        <v>0</v>
      </c>
      <c r="L90" s="767">
        <f t="shared" si="7"/>
        <v>0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zoomScale="140" zoomScaleNormal="140" workbookViewId="0">
      <selection activeCell="I7" sqref="I7:L7"/>
    </sheetView>
  </sheetViews>
  <sheetFormatPr baseColWidth="10" defaultRowHeight="15" x14ac:dyDescent="0.25"/>
  <cols>
    <col min="1" max="1" width="15.5703125" bestFit="1" customWidth="1"/>
    <col min="3" max="3" width="40.85546875" bestFit="1" customWidth="1"/>
    <col min="4" max="4" width="5.42578125" hidden="1" customWidth="1"/>
    <col min="5" max="8" width="8.42578125" customWidth="1"/>
    <col min="9" max="12" width="5.14062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732</v>
      </c>
      <c r="B2" s="855"/>
      <c r="C2" s="855"/>
      <c r="D2" s="830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30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29" t="s">
        <v>6</v>
      </c>
      <c r="F6" s="829" t="s">
        <v>7</v>
      </c>
      <c r="G6" s="829" t="s">
        <v>8</v>
      </c>
      <c r="H6" s="831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/>
      <c r="G8" s="19">
        <v>10</v>
      </c>
      <c r="H8" s="19">
        <v>20</v>
      </c>
      <c r="I8" s="767">
        <f>D8*E8</f>
        <v>0</v>
      </c>
      <c r="J8" s="767">
        <f>D8*F8</f>
        <v>0</v>
      </c>
      <c r="K8" s="767">
        <f>D8*G8</f>
        <v>10</v>
      </c>
      <c r="L8" s="767">
        <f>D8*H8</f>
        <v>20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15</v>
      </c>
      <c r="F9" s="19">
        <v>10</v>
      </c>
      <c r="G9" s="19">
        <v>10</v>
      </c>
      <c r="H9" s="19">
        <v>10</v>
      </c>
      <c r="I9" s="767">
        <f t="shared" ref="I9:I72" si="0">D9*E9</f>
        <v>63</v>
      </c>
      <c r="J9" s="767">
        <f t="shared" ref="J9:J72" si="1">D9*F9</f>
        <v>42</v>
      </c>
      <c r="K9" s="767">
        <f t="shared" ref="K9:K72" si="2">D9*G9</f>
        <v>42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/>
      <c r="G10" s="19">
        <v>10</v>
      </c>
      <c r="H10" s="19">
        <v>30</v>
      </c>
      <c r="I10" s="767">
        <f t="shared" si="0"/>
        <v>10</v>
      </c>
      <c r="J10" s="767">
        <f t="shared" si="1"/>
        <v>0</v>
      </c>
      <c r="K10" s="767">
        <f t="shared" si="2"/>
        <v>10</v>
      </c>
      <c r="L10" s="767">
        <f t="shared" si="3"/>
        <v>30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/>
      <c r="G11" s="21"/>
      <c r="H11" s="21"/>
      <c r="I11" s="767">
        <f t="shared" si="0"/>
        <v>0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/>
      <c r="G14" s="19">
        <v>6</v>
      </c>
      <c r="H14" s="19">
        <v>6</v>
      </c>
      <c r="I14" s="767">
        <f t="shared" si="0"/>
        <v>50.099999999999994</v>
      </c>
      <c r="J14" s="767">
        <f t="shared" si="1"/>
        <v>0</v>
      </c>
      <c r="K14" s="767">
        <f t="shared" si="2"/>
        <v>30.06</v>
      </c>
      <c r="L14" s="767">
        <f t="shared" si="3"/>
        <v>30.06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15</v>
      </c>
      <c r="F16" s="21"/>
      <c r="G16" s="21"/>
      <c r="H16" s="21"/>
      <c r="I16" s="767">
        <f t="shared" si="0"/>
        <v>67.649999999999991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>
        <v>20</v>
      </c>
      <c r="I20" s="767">
        <f t="shared" si="0"/>
        <v>10</v>
      </c>
      <c r="J20" s="767">
        <f t="shared" si="1"/>
        <v>0</v>
      </c>
      <c r="K20" s="767">
        <f t="shared" si="2"/>
        <v>0</v>
      </c>
      <c r="L20" s="767">
        <f t="shared" si="3"/>
        <v>20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>
        <v>10</v>
      </c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32.1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19">
        <v>30</v>
      </c>
      <c r="I26" s="767">
        <f t="shared" si="0"/>
        <v>0</v>
      </c>
      <c r="J26" s="767">
        <f t="shared" si="1"/>
        <v>0</v>
      </c>
      <c r="K26" s="767">
        <f t="shared" si="2"/>
        <v>0</v>
      </c>
      <c r="L26" s="767">
        <f t="shared" si="3"/>
        <v>30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/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>
        <v>1</v>
      </c>
      <c r="G28" s="19">
        <v>1</v>
      </c>
      <c r="H28" s="19">
        <v>1</v>
      </c>
      <c r="I28" s="767">
        <f t="shared" si="0"/>
        <v>0</v>
      </c>
      <c r="J28" s="767">
        <f t="shared" si="1"/>
        <v>3.41</v>
      </c>
      <c r="K28" s="767">
        <f t="shared" si="2"/>
        <v>3.41</v>
      </c>
      <c r="L28" s="767">
        <f t="shared" si="3"/>
        <v>3.41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>
        <v>2</v>
      </c>
      <c r="H30" s="19"/>
      <c r="I30" s="767">
        <f t="shared" si="0"/>
        <v>0</v>
      </c>
      <c r="J30" s="767">
        <f t="shared" si="1"/>
        <v>0</v>
      </c>
      <c r="K30" s="767">
        <f t="shared" si="2"/>
        <v>4.42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>
        <v>10</v>
      </c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10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15</v>
      </c>
      <c r="F32" s="21">
        <v>20</v>
      </c>
      <c r="G32" s="21"/>
      <c r="H32" s="21">
        <v>10</v>
      </c>
      <c r="I32" s="767">
        <f t="shared" si="0"/>
        <v>33.450000000000003</v>
      </c>
      <c r="J32" s="767">
        <f t="shared" si="1"/>
        <v>44.6</v>
      </c>
      <c r="K32" s="767">
        <f t="shared" si="2"/>
        <v>0</v>
      </c>
      <c r="L32" s="767">
        <f t="shared" si="3"/>
        <v>22.3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>
        <v>12</v>
      </c>
      <c r="G33" s="19"/>
      <c r="H33" s="19">
        <v>20</v>
      </c>
      <c r="I33" s="767">
        <f t="shared" si="0"/>
        <v>0</v>
      </c>
      <c r="J33" s="767">
        <f t="shared" si="1"/>
        <v>12</v>
      </c>
      <c r="K33" s="767">
        <f t="shared" si="2"/>
        <v>0</v>
      </c>
      <c r="L33" s="767">
        <f t="shared" si="3"/>
        <v>20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/>
      <c r="G34" s="19">
        <v>10</v>
      </c>
      <c r="H34" s="19">
        <v>15</v>
      </c>
      <c r="I34" s="767">
        <f t="shared" si="0"/>
        <v>0</v>
      </c>
      <c r="J34" s="767">
        <f t="shared" si="1"/>
        <v>0</v>
      </c>
      <c r="K34" s="767">
        <f t="shared" si="2"/>
        <v>20.299999999999997</v>
      </c>
      <c r="L34" s="767">
        <f t="shared" si="3"/>
        <v>30.449999999999996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>
        <v>5</v>
      </c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10.199999999999999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20</v>
      </c>
      <c r="F36" s="19">
        <v>30</v>
      </c>
      <c r="G36" s="19">
        <v>18</v>
      </c>
      <c r="H36" s="19">
        <v>10</v>
      </c>
      <c r="I36" s="767">
        <f t="shared" si="0"/>
        <v>48.6</v>
      </c>
      <c r="J36" s="767">
        <f t="shared" si="1"/>
        <v>72.900000000000006</v>
      </c>
      <c r="K36" s="767">
        <f t="shared" si="2"/>
        <v>43.74</v>
      </c>
      <c r="L36" s="767">
        <f t="shared" si="3"/>
        <v>24.3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>
        <v>20</v>
      </c>
      <c r="G37" s="19">
        <v>5</v>
      </c>
      <c r="H37" s="19">
        <v>10</v>
      </c>
      <c r="I37" s="767">
        <f t="shared" si="0"/>
        <v>44.6</v>
      </c>
      <c r="J37" s="767">
        <f t="shared" si="1"/>
        <v>44.6</v>
      </c>
      <c r="K37" s="767">
        <f t="shared" si="2"/>
        <v>11.15</v>
      </c>
      <c r="L37" s="767">
        <f t="shared" si="3"/>
        <v>22.3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10</v>
      </c>
      <c r="F38" s="19"/>
      <c r="G38" s="19"/>
      <c r="H38" s="19">
        <v>10</v>
      </c>
      <c r="I38" s="767">
        <f t="shared" si="0"/>
        <v>10</v>
      </c>
      <c r="J38" s="767">
        <f t="shared" si="1"/>
        <v>0</v>
      </c>
      <c r="K38" s="767">
        <f t="shared" si="2"/>
        <v>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22</v>
      </c>
      <c r="G39" s="21"/>
      <c r="H39" s="21"/>
      <c r="I39" s="767">
        <f t="shared" si="0"/>
        <v>0</v>
      </c>
      <c r="J39" s="767">
        <f t="shared" si="1"/>
        <v>22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>
        <v>10</v>
      </c>
      <c r="H40" s="19">
        <v>30</v>
      </c>
      <c r="I40" s="767">
        <f t="shared" si="0"/>
        <v>0</v>
      </c>
      <c r="J40" s="767">
        <f t="shared" si="1"/>
        <v>0</v>
      </c>
      <c r="K40" s="767">
        <f t="shared" si="2"/>
        <v>10</v>
      </c>
      <c r="L40" s="767">
        <f t="shared" si="3"/>
        <v>30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/>
      <c r="G41" s="21">
        <v>60</v>
      </c>
      <c r="H41" s="21"/>
      <c r="I41" s="767">
        <f t="shared" si="0"/>
        <v>0</v>
      </c>
      <c r="J41" s="767">
        <f t="shared" si="1"/>
        <v>0</v>
      </c>
      <c r="K41" s="767">
        <f t="shared" si="2"/>
        <v>181.79999999999998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5</v>
      </c>
      <c r="F42" s="19"/>
      <c r="G42" s="19"/>
      <c r="H42" s="19">
        <v>10</v>
      </c>
      <c r="I42" s="767">
        <f t="shared" si="0"/>
        <v>5</v>
      </c>
      <c r="J42" s="767">
        <f t="shared" si="1"/>
        <v>0</v>
      </c>
      <c r="K42" s="767">
        <f t="shared" si="2"/>
        <v>0</v>
      </c>
      <c r="L42" s="767">
        <f t="shared" si="3"/>
        <v>10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20</v>
      </c>
      <c r="F44" s="19">
        <v>10</v>
      </c>
      <c r="G44" s="19">
        <v>15</v>
      </c>
      <c r="H44" s="19">
        <v>20</v>
      </c>
      <c r="I44" s="767">
        <f t="shared" si="0"/>
        <v>20</v>
      </c>
      <c r="J44" s="767">
        <f t="shared" si="1"/>
        <v>10</v>
      </c>
      <c r="K44" s="767">
        <f t="shared" si="2"/>
        <v>15</v>
      </c>
      <c r="L44" s="767">
        <f t="shared" si="3"/>
        <v>20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/>
      <c r="H45" s="19">
        <v>30</v>
      </c>
      <c r="I45" s="767">
        <f t="shared" si="0"/>
        <v>0</v>
      </c>
      <c r="J45" s="767">
        <f t="shared" si="1"/>
        <v>0</v>
      </c>
      <c r="K45" s="767">
        <f t="shared" si="2"/>
        <v>0</v>
      </c>
      <c r="L45" s="767">
        <f t="shared" si="3"/>
        <v>30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>
        <v>50</v>
      </c>
      <c r="I46" s="767">
        <f t="shared" si="0"/>
        <v>0</v>
      </c>
      <c r="J46" s="767">
        <f t="shared" si="1"/>
        <v>0</v>
      </c>
      <c r="K46" s="767">
        <f t="shared" si="2"/>
        <v>0</v>
      </c>
      <c r="L46" s="767">
        <f t="shared" si="3"/>
        <v>50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/>
      <c r="F47" s="825"/>
      <c r="G47" s="825">
        <v>20</v>
      </c>
      <c r="H47" s="825">
        <v>20</v>
      </c>
      <c r="I47" s="767">
        <f t="shared" si="0"/>
        <v>0</v>
      </c>
      <c r="J47" s="767">
        <f t="shared" si="1"/>
        <v>0</v>
      </c>
      <c r="K47" s="767">
        <f t="shared" si="2"/>
        <v>60.199999999999996</v>
      </c>
      <c r="L47" s="767">
        <f t="shared" si="3"/>
        <v>60.199999999999996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2</v>
      </c>
      <c r="F49" s="19">
        <v>5</v>
      </c>
      <c r="G49" s="19">
        <v>2</v>
      </c>
      <c r="H49" s="19">
        <v>1</v>
      </c>
      <c r="I49" s="767">
        <f t="shared" si="0"/>
        <v>6.68</v>
      </c>
      <c r="J49" s="767">
        <f t="shared" si="1"/>
        <v>16.7</v>
      </c>
      <c r="K49" s="767">
        <f t="shared" si="2"/>
        <v>6.68</v>
      </c>
      <c r="L49" s="767">
        <f t="shared" si="3"/>
        <v>3.34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>
        <v>1</v>
      </c>
      <c r="G50" s="19"/>
      <c r="H50" s="19"/>
      <c r="I50" s="767">
        <f t="shared" si="0"/>
        <v>0</v>
      </c>
      <c r="J50" s="767">
        <f t="shared" si="1"/>
        <v>3.15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>
        <v>2</v>
      </c>
      <c r="G51" s="19">
        <v>2</v>
      </c>
      <c r="H51" s="19"/>
      <c r="I51" s="767">
        <f t="shared" si="0"/>
        <v>0</v>
      </c>
      <c r="J51" s="767">
        <f t="shared" si="1"/>
        <v>8.58</v>
      </c>
      <c r="K51" s="767">
        <f t="shared" si="2"/>
        <v>8.58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>
        <v>4</v>
      </c>
      <c r="H53" s="19">
        <v>5</v>
      </c>
      <c r="I53" s="767">
        <f t="shared" si="0"/>
        <v>0</v>
      </c>
      <c r="J53" s="767">
        <f t="shared" si="1"/>
        <v>0</v>
      </c>
      <c r="K53" s="767">
        <f t="shared" si="2"/>
        <v>4</v>
      </c>
      <c r="L53" s="767">
        <f t="shared" si="3"/>
        <v>5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>
        <v>2</v>
      </c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4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6</v>
      </c>
      <c r="F57" s="28">
        <v>3</v>
      </c>
      <c r="G57" s="28">
        <v>2</v>
      </c>
      <c r="H57" s="28">
        <v>5</v>
      </c>
      <c r="I57" s="767">
        <f t="shared" si="0"/>
        <v>19.799999999999997</v>
      </c>
      <c r="J57" s="767">
        <f t="shared" si="1"/>
        <v>9.8999999999999986</v>
      </c>
      <c r="K57" s="767">
        <f t="shared" si="2"/>
        <v>6.6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>
        <v>3</v>
      </c>
      <c r="H58" s="19"/>
      <c r="I58" s="767">
        <f t="shared" si="0"/>
        <v>0</v>
      </c>
      <c r="J58" s="767">
        <f t="shared" si="1"/>
        <v>0</v>
      </c>
      <c r="K58" s="767">
        <f t="shared" si="2"/>
        <v>3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>
        <v>10</v>
      </c>
      <c r="F63" s="19"/>
      <c r="G63" s="19"/>
      <c r="H63" s="19"/>
      <c r="I63" s="767">
        <f t="shared" si="0"/>
        <v>14.1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>
        <v>10</v>
      </c>
      <c r="H64" s="19"/>
      <c r="I64" s="767">
        <f t="shared" si="0"/>
        <v>20</v>
      </c>
      <c r="J64" s="767">
        <f t="shared" si="1"/>
        <v>0</v>
      </c>
      <c r="K64" s="767">
        <f t="shared" si="2"/>
        <v>10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>
        <v>12</v>
      </c>
      <c r="G65" s="19"/>
      <c r="H65" s="19">
        <v>10</v>
      </c>
      <c r="I65" s="767">
        <f t="shared" si="0"/>
        <v>0</v>
      </c>
      <c r="J65" s="767">
        <f t="shared" si="1"/>
        <v>12</v>
      </c>
      <c r="K65" s="767">
        <f t="shared" si="2"/>
        <v>0</v>
      </c>
      <c r="L65" s="767">
        <f t="shared" si="3"/>
        <v>10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10</v>
      </c>
      <c r="F66" s="19"/>
      <c r="G66" s="19"/>
      <c r="H66" s="19">
        <v>30</v>
      </c>
      <c r="I66" s="767">
        <f t="shared" si="0"/>
        <v>10</v>
      </c>
      <c r="J66" s="767">
        <f t="shared" si="1"/>
        <v>0</v>
      </c>
      <c r="K66" s="767">
        <f t="shared" si="2"/>
        <v>0</v>
      </c>
      <c r="L66" s="767">
        <f t="shared" si="3"/>
        <v>30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20</v>
      </c>
      <c r="F67" s="19">
        <v>30</v>
      </c>
      <c r="G67" s="19">
        <v>10</v>
      </c>
      <c r="H67" s="19">
        <v>10</v>
      </c>
      <c r="I67" s="767">
        <f t="shared" si="0"/>
        <v>20</v>
      </c>
      <c r="J67" s="767">
        <f t="shared" si="1"/>
        <v>30</v>
      </c>
      <c r="K67" s="767">
        <f t="shared" si="2"/>
        <v>10</v>
      </c>
      <c r="L67" s="767">
        <f t="shared" si="3"/>
        <v>10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20</v>
      </c>
      <c r="F68" s="21">
        <v>50</v>
      </c>
      <c r="G68" s="21">
        <v>20</v>
      </c>
      <c r="H68" s="21">
        <v>20</v>
      </c>
      <c r="I68" s="767">
        <f t="shared" si="0"/>
        <v>20</v>
      </c>
      <c r="J68" s="767">
        <f t="shared" si="1"/>
        <v>50</v>
      </c>
      <c r="K68" s="767">
        <f t="shared" si="2"/>
        <v>20</v>
      </c>
      <c r="L68" s="767">
        <f t="shared" si="3"/>
        <v>20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>
        <v>15</v>
      </c>
      <c r="H69" s="19">
        <v>10</v>
      </c>
      <c r="I69" s="767">
        <f t="shared" si="0"/>
        <v>0</v>
      </c>
      <c r="J69" s="767">
        <f t="shared" si="1"/>
        <v>0</v>
      </c>
      <c r="K69" s="767">
        <f t="shared" si="2"/>
        <v>15</v>
      </c>
      <c r="L69" s="767">
        <f t="shared" si="3"/>
        <v>10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3</v>
      </c>
      <c r="F70" s="19"/>
      <c r="G70" s="19"/>
      <c r="H70" s="19">
        <v>5</v>
      </c>
      <c r="I70" s="767">
        <f t="shared" si="0"/>
        <v>9.6000000000000014</v>
      </c>
      <c r="J70" s="767">
        <f t="shared" si="1"/>
        <v>0</v>
      </c>
      <c r="K70" s="767">
        <f t="shared" si="2"/>
        <v>0</v>
      </c>
      <c r="L70" s="767">
        <f t="shared" si="3"/>
        <v>16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>
        <v>10</v>
      </c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10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50</v>
      </c>
      <c r="H72" s="19">
        <v>50</v>
      </c>
      <c r="I72" s="767">
        <f t="shared" si="0"/>
        <v>100</v>
      </c>
      <c r="J72" s="767">
        <f t="shared" si="1"/>
        <v>100</v>
      </c>
      <c r="K72" s="767">
        <f t="shared" si="2"/>
        <v>50</v>
      </c>
      <c r="L72" s="767">
        <f t="shared" si="3"/>
        <v>50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/>
      <c r="F73" s="19"/>
      <c r="G73" s="19"/>
      <c r="H73" s="19">
        <v>10</v>
      </c>
      <c r="I73" s="767">
        <f t="shared" ref="I73:I90" si="4">D73*E73</f>
        <v>0</v>
      </c>
      <c r="J73" s="767">
        <f t="shared" ref="J73:J90" si="5">D73*F73</f>
        <v>0</v>
      </c>
      <c r="K73" s="767">
        <f t="shared" ref="K73:K90" si="6">D73*G73</f>
        <v>0</v>
      </c>
      <c r="L73" s="767">
        <f t="shared" ref="L73:L90" si="7">D73*H73</f>
        <v>10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50</v>
      </c>
      <c r="F74" s="19">
        <v>100</v>
      </c>
      <c r="G74" s="19">
        <v>50</v>
      </c>
      <c r="H74" s="19">
        <v>130</v>
      </c>
      <c r="I74" s="767">
        <f t="shared" si="4"/>
        <v>80</v>
      </c>
      <c r="J74" s="767">
        <f t="shared" si="5"/>
        <v>160</v>
      </c>
      <c r="K74" s="767">
        <f t="shared" si="6"/>
        <v>80</v>
      </c>
      <c r="L74" s="767">
        <f t="shared" si="7"/>
        <v>208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3</v>
      </c>
      <c r="F75" s="19">
        <v>6</v>
      </c>
      <c r="G75" s="19"/>
      <c r="H75" s="19"/>
      <c r="I75" s="767">
        <f t="shared" si="4"/>
        <v>3</v>
      </c>
      <c r="J75" s="767">
        <f t="shared" si="5"/>
        <v>6</v>
      </c>
      <c r="K75" s="767">
        <f t="shared" si="6"/>
        <v>0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6</v>
      </c>
      <c r="F76" s="38"/>
      <c r="G76" s="486"/>
      <c r="H76" s="486">
        <v>5</v>
      </c>
      <c r="I76" s="767">
        <f t="shared" si="4"/>
        <v>6</v>
      </c>
      <c r="J76" s="767">
        <f t="shared" si="5"/>
        <v>0</v>
      </c>
      <c r="K76" s="767">
        <f t="shared" si="6"/>
        <v>0</v>
      </c>
      <c r="L76" s="767">
        <f t="shared" si="7"/>
        <v>5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8</v>
      </c>
      <c r="F77" s="19"/>
      <c r="G77" s="19"/>
      <c r="H77" s="19">
        <v>15</v>
      </c>
      <c r="I77" s="767">
        <f t="shared" si="4"/>
        <v>8</v>
      </c>
      <c r="J77" s="767">
        <f t="shared" si="5"/>
        <v>0</v>
      </c>
      <c r="K77" s="767">
        <f t="shared" si="6"/>
        <v>0</v>
      </c>
      <c r="L77" s="767">
        <f t="shared" si="7"/>
        <v>15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>
        <v>2</v>
      </c>
      <c r="H78" s="19"/>
      <c r="I78" s="767">
        <f t="shared" si="4"/>
        <v>0</v>
      </c>
      <c r="J78" s="767">
        <f t="shared" si="5"/>
        <v>0</v>
      </c>
      <c r="K78" s="767">
        <f t="shared" si="6"/>
        <v>5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>
        <v>10</v>
      </c>
      <c r="G79" s="21">
        <v>10</v>
      </c>
      <c r="H79" s="21">
        <v>10</v>
      </c>
      <c r="I79" s="767">
        <f t="shared" si="4"/>
        <v>0</v>
      </c>
      <c r="J79" s="767">
        <f t="shared" si="5"/>
        <v>21.6</v>
      </c>
      <c r="K79" s="767">
        <f t="shared" si="6"/>
        <v>21.6</v>
      </c>
      <c r="L79" s="767">
        <f t="shared" si="7"/>
        <v>21.6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5</v>
      </c>
      <c r="F80" s="21">
        <v>6</v>
      </c>
      <c r="G80" s="21"/>
      <c r="H80" s="21">
        <v>5</v>
      </c>
      <c r="I80" s="767">
        <f t="shared" si="4"/>
        <v>25</v>
      </c>
      <c r="J80" s="767">
        <f t="shared" si="5"/>
        <v>30</v>
      </c>
      <c r="K80" s="767">
        <f t="shared" si="6"/>
        <v>0</v>
      </c>
      <c r="L80" s="767">
        <f t="shared" si="7"/>
        <v>25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>
        <v>10</v>
      </c>
      <c r="F81" s="19"/>
      <c r="G81" s="19"/>
      <c r="H81" s="19">
        <v>10</v>
      </c>
      <c r="I81" s="767">
        <f t="shared" si="4"/>
        <v>10</v>
      </c>
      <c r="J81" s="767">
        <f t="shared" si="5"/>
        <v>0</v>
      </c>
      <c r="K81" s="767">
        <f t="shared" si="6"/>
        <v>0</v>
      </c>
      <c r="L81" s="767">
        <f t="shared" si="7"/>
        <v>10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/>
      <c r="H82" s="21">
        <v>15</v>
      </c>
      <c r="I82" s="767">
        <f t="shared" si="4"/>
        <v>10</v>
      </c>
      <c r="J82" s="767">
        <f t="shared" si="5"/>
        <v>0</v>
      </c>
      <c r="K82" s="767">
        <f t="shared" si="6"/>
        <v>0</v>
      </c>
      <c r="L82" s="767">
        <f t="shared" si="7"/>
        <v>15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3</v>
      </c>
      <c r="F83" s="21"/>
      <c r="G83" s="21"/>
      <c r="H83" s="21"/>
      <c r="I83" s="767">
        <f t="shared" si="4"/>
        <v>6</v>
      </c>
      <c r="J83" s="767">
        <f t="shared" si="5"/>
        <v>0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4</v>
      </c>
      <c r="F84" s="19"/>
      <c r="G84" s="19"/>
      <c r="H84" s="19"/>
      <c r="I84" s="767">
        <f t="shared" si="4"/>
        <v>13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>
        <v>2</v>
      </c>
      <c r="H85" s="19"/>
      <c r="I85" s="767">
        <f t="shared" si="4"/>
        <v>0</v>
      </c>
      <c r="J85" s="767">
        <f t="shared" si="5"/>
        <v>0</v>
      </c>
      <c r="K85" s="767">
        <f t="shared" si="6"/>
        <v>6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>
        <v>30</v>
      </c>
      <c r="G86" s="38">
        <v>20</v>
      </c>
      <c r="H86" s="38">
        <v>50</v>
      </c>
      <c r="I86" s="767">
        <f t="shared" si="4"/>
        <v>30</v>
      </c>
      <c r="J86" s="767">
        <f t="shared" si="5"/>
        <v>45</v>
      </c>
      <c r="K86" s="767">
        <f t="shared" si="6"/>
        <v>30</v>
      </c>
      <c r="L86" s="767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12</v>
      </c>
      <c r="F87" s="19">
        <v>32</v>
      </c>
      <c r="G87" s="19">
        <v>2</v>
      </c>
      <c r="H87" s="19"/>
      <c r="I87" s="767">
        <f t="shared" si="4"/>
        <v>20.399999999999999</v>
      </c>
      <c r="J87" s="767">
        <f t="shared" si="5"/>
        <v>54.4</v>
      </c>
      <c r="K87" s="767">
        <f t="shared" si="6"/>
        <v>3.4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6</v>
      </c>
      <c r="F88" s="19">
        <v>12</v>
      </c>
      <c r="G88" s="19">
        <v>2</v>
      </c>
      <c r="H88" s="19"/>
      <c r="I88" s="767">
        <f t="shared" si="4"/>
        <v>10.199999999999999</v>
      </c>
      <c r="J88" s="767">
        <f t="shared" si="5"/>
        <v>20.399999999999999</v>
      </c>
      <c r="K88" s="767">
        <f t="shared" si="6"/>
        <v>3.4</v>
      </c>
      <c r="L88" s="767">
        <f t="shared" si="7"/>
        <v>0</v>
      </c>
    </row>
    <row r="89" spans="1:12" x14ac:dyDescent="0.25">
      <c r="A89" s="723" t="s">
        <v>702</v>
      </c>
      <c r="B89" s="23"/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>
        <v>10</v>
      </c>
      <c r="F90" s="768"/>
      <c r="G90" s="768"/>
      <c r="H90" s="768">
        <v>50</v>
      </c>
      <c r="I90" s="767">
        <f t="shared" si="4"/>
        <v>25</v>
      </c>
      <c r="J90" s="767">
        <f t="shared" si="5"/>
        <v>0</v>
      </c>
      <c r="K90" s="767">
        <f t="shared" si="6"/>
        <v>0</v>
      </c>
      <c r="L90" s="767">
        <f t="shared" si="7"/>
        <v>125</v>
      </c>
    </row>
  </sheetData>
  <autoFilter ref="A7:L90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"/>
  <sheetViews>
    <sheetView zoomScale="130" zoomScaleNormal="130" workbookViewId="0">
      <selection sqref="A1:H92"/>
    </sheetView>
  </sheetViews>
  <sheetFormatPr baseColWidth="10" defaultRowHeight="15" x14ac:dyDescent="0.25"/>
  <cols>
    <col min="1" max="1" width="15.5703125" bestFit="1" customWidth="1"/>
    <col min="3" max="3" width="40.85546875" bestFit="1" customWidth="1"/>
    <col min="4" max="4" width="5.42578125" hidden="1" customWidth="1"/>
    <col min="5" max="8" width="8.42578125" customWidth="1"/>
    <col min="9" max="12" width="5.140625" hidden="1" customWidth="1"/>
    <col min="13" max="16" width="5" hidden="1" customWidth="1"/>
  </cols>
  <sheetData>
    <row r="1" spans="1:16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6" ht="15.75" x14ac:dyDescent="0.25">
      <c r="A2" s="855" t="s">
        <v>733</v>
      </c>
      <c r="B2" s="855"/>
      <c r="C2" s="855"/>
      <c r="D2" s="833"/>
      <c r="E2" s="3"/>
      <c r="F2" s="5"/>
      <c r="G2" s="5"/>
      <c r="H2" s="6"/>
    </row>
    <row r="3" spans="1:16" ht="15.75" x14ac:dyDescent="0.25">
      <c r="A3" s="855" t="s">
        <v>1</v>
      </c>
      <c r="B3" s="855"/>
      <c r="C3" s="855"/>
      <c r="D3" s="833"/>
      <c r="E3" s="3"/>
      <c r="F3" s="5"/>
      <c r="G3" s="5"/>
      <c r="H3" s="6"/>
    </row>
    <row r="4" spans="1:16" x14ac:dyDescent="0.25">
      <c r="A4" s="7"/>
      <c r="B4" s="7"/>
      <c r="C4" s="8"/>
      <c r="D4" s="8"/>
      <c r="E4" s="9"/>
      <c r="F4" s="1"/>
      <c r="G4" s="1"/>
      <c r="H4" s="1"/>
    </row>
    <row r="5" spans="1:16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6" x14ac:dyDescent="0.25">
      <c r="A6" s="863"/>
      <c r="B6" s="863"/>
      <c r="C6" s="859"/>
      <c r="D6" s="859"/>
      <c r="E6" s="832" t="s">
        <v>6</v>
      </c>
      <c r="F6" s="832" t="s">
        <v>7</v>
      </c>
      <c r="G6" s="832" t="s">
        <v>8</v>
      </c>
      <c r="H6" s="834" t="s">
        <v>9</v>
      </c>
    </row>
    <row r="7" spans="1:16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  <c r="M7" s="768">
        <v>1</v>
      </c>
      <c r="N7" s="768">
        <v>2</v>
      </c>
      <c r="O7" s="768">
        <v>3</v>
      </c>
      <c r="P7" s="768">
        <v>4</v>
      </c>
    </row>
    <row r="8" spans="1:16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>
        <v>12</v>
      </c>
      <c r="G8" s="19">
        <v>10</v>
      </c>
      <c r="H8" s="19"/>
      <c r="I8" s="767">
        <f>D8*E8</f>
        <v>10</v>
      </c>
      <c r="J8" s="767">
        <f>D8*F8</f>
        <v>12</v>
      </c>
      <c r="K8" s="767">
        <f>D8*G8</f>
        <v>10</v>
      </c>
      <c r="L8" s="836">
        <f>D8*H8</f>
        <v>0</v>
      </c>
      <c r="M8" s="767">
        <f>D8*E8</f>
        <v>10</v>
      </c>
      <c r="N8" s="767">
        <f>D8*F8</f>
        <v>12</v>
      </c>
      <c r="O8" s="767">
        <f>D8*G8</f>
        <v>10</v>
      </c>
      <c r="P8" s="767">
        <f>D8*H8</f>
        <v>0</v>
      </c>
    </row>
    <row r="9" spans="1:16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20</v>
      </c>
      <c r="G9" s="19"/>
      <c r="H9" s="19"/>
      <c r="I9" s="767">
        <f t="shared" ref="I9:I72" si="0">D9*E9</f>
        <v>84</v>
      </c>
      <c r="J9" s="767">
        <f t="shared" ref="J9:J72" si="1">D9*F9</f>
        <v>84</v>
      </c>
      <c r="K9" s="767">
        <f t="shared" ref="K9:K72" si="2">D9*G9</f>
        <v>0</v>
      </c>
      <c r="L9" s="836">
        <f t="shared" ref="L9:L72" si="3">D9*H9</f>
        <v>0</v>
      </c>
      <c r="M9" s="767">
        <f t="shared" ref="M9:M72" si="4">D9*E9</f>
        <v>84</v>
      </c>
      <c r="N9" s="767">
        <f t="shared" ref="N9:N72" si="5">D9*F9</f>
        <v>84</v>
      </c>
      <c r="O9" s="767">
        <f t="shared" ref="O9:O72" si="6">D9*G9</f>
        <v>0</v>
      </c>
      <c r="P9" s="767">
        <f t="shared" ref="P9:P72" si="7">D9*H9</f>
        <v>0</v>
      </c>
    </row>
    <row r="10" spans="1:16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>
        <v>12</v>
      </c>
      <c r="G10" s="19">
        <v>10</v>
      </c>
      <c r="H10" s="19"/>
      <c r="I10" s="767">
        <f t="shared" si="0"/>
        <v>10</v>
      </c>
      <c r="J10" s="767">
        <f t="shared" si="1"/>
        <v>12</v>
      </c>
      <c r="K10" s="767">
        <f t="shared" si="2"/>
        <v>10</v>
      </c>
      <c r="L10" s="836">
        <f t="shared" si="3"/>
        <v>0</v>
      </c>
      <c r="M10" s="767">
        <f t="shared" si="4"/>
        <v>10</v>
      </c>
      <c r="N10" s="767">
        <f t="shared" si="5"/>
        <v>12</v>
      </c>
      <c r="O10" s="767">
        <f t="shared" si="6"/>
        <v>10</v>
      </c>
      <c r="P10" s="767">
        <f t="shared" si="7"/>
        <v>0</v>
      </c>
    </row>
    <row r="11" spans="1:16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/>
      <c r="G11" s="21">
        <v>10</v>
      </c>
      <c r="H11" s="21"/>
      <c r="I11" s="767">
        <f t="shared" si="0"/>
        <v>0</v>
      </c>
      <c r="J11" s="767">
        <f t="shared" si="1"/>
        <v>0</v>
      </c>
      <c r="K11" s="767">
        <f t="shared" si="2"/>
        <v>25</v>
      </c>
      <c r="L11" s="836">
        <f t="shared" si="3"/>
        <v>0</v>
      </c>
      <c r="M11" s="767">
        <f t="shared" si="4"/>
        <v>0</v>
      </c>
      <c r="N11" s="767">
        <f t="shared" si="5"/>
        <v>0</v>
      </c>
      <c r="O11" s="767">
        <f t="shared" si="6"/>
        <v>25</v>
      </c>
      <c r="P11" s="767">
        <f t="shared" si="7"/>
        <v>0</v>
      </c>
    </row>
    <row r="12" spans="1:16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6</v>
      </c>
      <c r="F12" s="19"/>
      <c r="G12" s="19"/>
      <c r="H12" s="19"/>
      <c r="I12" s="767">
        <f t="shared" si="0"/>
        <v>30.06</v>
      </c>
      <c r="J12" s="767">
        <f t="shared" si="1"/>
        <v>0</v>
      </c>
      <c r="K12" s="767">
        <f t="shared" si="2"/>
        <v>0</v>
      </c>
      <c r="L12" s="836">
        <f t="shared" si="3"/>
        <v>0</v>
      </c>
      <c r="M12" s="767">
        <f t="shared" si="4"/>
        <v>30.06</v>
      </c>
      <c r="N12" s="767">
        <f t="shared" si="5"/>
        <v>0</v>
      </c>
      <c r="O12" s="767">
        <f t="shared" si="6"/>
        <v>0</v>
      </c>
      <c r="P12" s="767">
        <f t="shared" si="7"/>
        <v>0</v>
      </c>
    </row>
    <row r="13" spans="1:16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836">
        <f t="shared" si="3"/>
        <v>0</v>
      </c>
      <c r="M13" s="767">
        <f t="shared" si="4"/>
        <v>0</v>
      </c>
      <c r="N13" s="767">
        <f t="shared" si="5"/>
        <v>0</v>
      </c>
      <c r="O13" s="767">
        <f t="shared" si="6"/>
        <v>0</v>
      </c>
      <c r="P13" s="767">
        <f t="shared" si="7"/>
        <v>0</v>
      </c>
    </row>
    <row r="14" spans="1:16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>
        <v>10</v>
      </c>
      <c r="G14" s="19">
        <v>4</v>
      </c>
      <c r="H14" s="19"/>
      <c r="I14" s="767">
        <f t="shared" si="0"/>
        <v>0</v>
      </c>
      <c r="J14" s="767">
        <f t="shared" si="1"/>
        <v>50.099999999999994</v>
      </c>
      <c r="K14" s="767">
        <f t="shared" si="2"/>
        <v>20.04</v>
      </c>
      <c r="L14" s="836">
        <f t="shared" si="3"/>
        <v>0</v>
      </c>
      <c r="M14" s="767">
        <f t="shared" si="4"/>
        <v>0</v>
      </c>
      <c r="N14" s="767">
        <f t="shared" si="5"/>
        <v>50.099999999999994</v>
      </c>
      <c r="O14" s="767">
        <f t="shared" si="6"/>
        <v>20.04</v>
      </c>
      <c r="P14" s="767">
        <f t="shared" si="7"/>
        <v>0</v>
      </c>
    </row>
    <row r="15" spans="1:16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836">
        <f t="shared" si="3"/>
        <v>0</v>
      </c>
      <c r="M15" s="767">
        <f t="shared" si="4"/>
        <v>0</v>
      </c>
      <c r="N15" s="767">
        <f t="shared" si="5"/>
        <v>0</v>
      </c>
      <c r="O15" s="767">
        <f t="shared" si="6"/>
        <v>0</v>
      </c>
      <c r="P15" s="767">
        <f t="shared" si="7"/>
        <v>0</v>
      </c>
    </row>
    <row r="16" spans="1:16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>
        <v>20</v>
      </c>
      <c r="F16" s="21">
        <v>20</v>
      </c>
      <c r="G16" s="21"/>
      <c r="H16" s="21"/>
      <c r="I16" s="767">
        <f t="shared" si="0"/>
        <v>90.199999999999989</v>
      </c>
      <c r="J16" s="767">
        <f t="shared" si="1"/>
        <v>90.199999999999989</v>
      </c>
      <c r="K16" s="767">
        <f t="shared" si="2"/>
        <v>0</v>
      </c>
      <c r="L16" s="836">
        <f t="shared" si="3"/>
        <v>0</v>
      </c>
      <c r="M16" s="767">
        <f t="shared" si="4"/>
        <v>90.199999999999989</v>
      </c>
      <c r="N16" s="767">
        <f t="shared" si="5"/>
        <v>90.199999999999989</v>
      </c>
      <c r="O16" s="767">
        <f t="shared" si="6"/>
        <v>0</v>
      </c>
      <c r="P16" s="767">
        <f t="shared" si="7"/>
        <v>0</v>
      </c>
    </row>
    <row r="17" spans="1:16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836">
        <f t="shared" si="3"/>
        <v>0</v>
      </c>
      <c r="M17" s="767">
        <f t="shared" si="4"/>
        <v>0</v>
      </c>
      <c r="N17" s="767">
        <f t="shared" si="5"/>
        <v>0</v>
      </c>
      <c r="O17" s="767">
        <f t="shared" si="6"/>
        <v>0</v>
      </c>
      <c r="P17" s="767">
        <f t="shared" si="7"/>
        <v>0</v>
      </c>
    </row>
    <row r="18" spans="1:16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836">
        <f t="shared" si="3"/>
        <v>0</v>
      </c>
      <c r="M18" s="767">
        <f t="shared" si="4"/>
        <v>0</v>
      </c>
      <c r="N18" s="767">
        <f t="shared" si="5"/>
        <v>0</v>
      </c>
      <c r="O18" s="767">
        <f t="shared" si="6"/>
        <v>0</v>
      </c>
      <c r="P18" s="767">
        <f t="shared" si="7"/>
        <v>0</v>
      </c>
    </row>
    <row r="19" spans="1:16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836">
        <f t="shared" si="3"/>
        <v>0</v>
      </c>
      <c r="M19" s="767">
        <f t="shared" si="4"/>
        <v>0</v>
      </c>
      <c r="N19" s="767">
        <f t="shared" si="5"/>
        <v>0</v>
      </c>
      <c r="O19" s="767">
        <f t="shared" si="6"/>
        <v>0</v>
      </c>
      <c r="P19" s="767">
        <f t="shared" si="7"/>
        <v>0</v>
      </c>
    </row>
    <row r="20" spans="1:16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/>
      <c r="I20" s="767">
        <f t="shared" si="0"/>
        <v>10</v>
      </c>
      <c r="J20" s="767">
        <f t="shared" si="1"/>
        <v>0</v>
      </c>
      <c r="K20" s="767">
        <f t="shared" si="2"/>
        <v>0</v>
      </c>
      <c r="L20" s="836">
        <f t="shared" si="3"/>
        <v>0</v>
      </c>
      <c r="M20" s="767">
        <f t="shared" si="4"/>
        <v>10</v>
      </c>
      <c r="N20" s="767">
        <f t="shared" si="5"/>
        <v>0</v>
      </c>
      <c r="O20" s="767">
        <f t="shared" si="6"/>
        <v>0</v>
      </c>
      <c r="P20" s="767">
        <f t="shared" si="7"/>
        <v>0</v>
      </c>
    </row>
    <row r="21" spans="1:16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>
        <v>20</v>
      </c>
      <c r="F21" s="19"/>
      <c r="G21" s="19"/>
      <c r="H21" s="19"/>
      <c r="I21" s="767">
        <f t="shared" si="0"/>
        <v>82.6</v>
      </c>
      <c r="J21" s="767">
        <f t="shared" si="1"/>
        <v>0</v>
      </c>
      <c r="K21" s="767">
        <f t="shared" si="2"/>
        <v>0</v>
      </c>
      <c r="L21" s="836">
        <f t="shared" si="3"/>
        <v>0</v>
      </c>
      <c r="M21" s="767">
        <f t="shared" si="4"/>
        <v>82.6</v>
      </c>
      <c r="N21" s="767">
        <f t="shared" si="5"/>
        <v>0</v>
      </c>
      <c r="O21" s="767">
        <f t="shared" si="6"/>
        <v>0</v>
      </c>
      <c r="P21" s="767">
        <f t="shared" si="7"/>
        <v>0</v>
      </c>
    </row>
    <row r="22" spans="1:16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836">
        <f t="shared" si="3"/>
        <v>0</v>
      </c>
      <c r="M22" s="767">
        <f t="shared" si="4"/>
        <v>0</v>
      </c>
      <c r="N22" s="767">
        <f t="shared" si="5"/>
        <v>0</v>
      </c>
      <c r="O22" s="767">
        <f t="shared" si="6"/>
        <v>0</v>
      </c>
      <c r="P22" s="767">
        <f t="shared" si="7"/>
        <v>0</v>
      </c>
    </row>
    <row r="23" spans="1:16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/>
      <c r="I23" s="767">
        <f t="shared" si="0"/>
        <v>0</v>
      </c>
      <c r="J23" s="767">
        <f t="shared" si="1"/>
        <v>0</v>
      </c>
      <c r="K23" s="767">
        <f t="shared" si="2"/>
        <v>0</v>
      </c>
      <c r="L23" s="836">
        <f t="shared" si="3"/>
        <v>0</v>
      </c>
      <c r="M23" s="767">
        <f t="shared" si="4"/>
        <v>0</v>
      </c>
      <c r="N23" s="767">
        <f t="shared" si="5"/>
        <v>0</v>
      </c>
      <c r="O23" s="767">
        <f t="shared" si="6"/>
        <v>0</v>
      </c>
      <c r="P23" s="767">
        <f t="shared" si="7"/>
        <v>0</v>
      </c>
    </row>
    <row r="24" spans="1:16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836">
        <f t="shared" si="3"/>
        <v>0</v>
      </c>
      <c r="M24" s="767">
        <f t="shared" si="4"/>
        <v>0</v>
      </c>
      <c r="N24" s="767">
        <f t="shared" si="5"/>
        <v>0</v>
      </c>
      <c r="O24" s="767">
        <f t="shared" si="6"/>
        <v>0</v>
      </c>
      <c r="P24" s="767">
        <f t="shared" si="7"/>
        <v>0</v>
      </c>
    </row>
    <row r="25" spans="1:16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>
        <v>1</v>
      </c>
      <c r="F25" s="19"/>
      <c r="G25" s="19"/>
      <c r="H25" s="19"/>
      <c r="I25" s="767">
        <f t="shared" si="0"/>
        <v>5.96</v>
      </c>
      <c r="J25" s="767">
        <f t="shared" si="1"/>
        <v>0</v>
      </c>
      <c r="K25" s="767">
        <f t="shared" si="2"/>
        <v>0</v>
      </c>
      <c r="L25" s="836">
        <f t="shared" si="3"/>
        <v>0</v>
      </c>
      <c r="M25" s="767">
        <f t="shared" si="4"/>
        <v>5.96</v>
      </c>
      <c r="N25" s="767">
        <f t="shared" si="5"/>
        <v>0</v>
      </c>
      <c r="O25" s="767">
        <f t="shared" si="6"/>
        <v>0</v>
      </c>
      <c r="P25" s="767">
        <f t="shared" si="7"/>
        <v>0</v>
      </c>
    </row>
    <row r="26" spans="1:16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19"/>
      <c r="I26" s="767">
        <f t="shared" si="0"/>
        <v>0</v>
      </c>
      <c r="J26" s="767">
        <f t="shared" si="1"/>
        <v>0</v>
      </c>
      <c r="K26" s="767">
        <f t="shared" si="2"/>
        <v>0</v>
      </c>
      <c r="L26" s="836">
        <f t="shared" si="3"/>
        <v>0</v>
      </c>
      <c r="M26" s="767">
        <f t="shared" si="4"/>
        <v>0</v>
      </c>
      <c r="N26" s="767">
        <f t="shared" si="5"/>
        <v>0</v>
      </c>
      <c r="O26" s="767">
        <f t="shared" si="6"/>
        <v>0</v>
      </c>
      <c r="P26" s="767">
        <f t="shared" si="7"/>
        <v>0</v>
      </c>
    </row>
    <row r="27" spans="1:16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/>
      <c r="I27" s="767">
        <f t="shared" si="0"/>
        <v>10</v>
      </c>
      <c r="J27" s="767">
        <f t="shared" si="1"/>
        <v>0</v>
      </c>
      <c r="K27" s="767">
        <f t="shared" si="2"/>
        <v>0</v>
      </c>
      <c r="L27" s="836">
        <f t="shared" si="3"/>
        <v>0</v>
      </c>
      <c r="M27" s="767">
        <f t="shared" si="4"/>
        <v>10</v>
      </c>
      <c r="N27" s="767">
        <f t="shared" si="5"/>
        <v>0</v>
      </c>
      <c r="O27" s="767">
        <f t="shared" si="6"/>
        <v>0</v>
      </c>
      <c r="P27" s="767">
        <f t="shared" si="7"/>
        <v>0</v>
      </c>
    </row>
    <row r="28" spans="1:16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>
        <v>1</v>
      </c>
      <c r="H28" s="19"/>
      <c r="I28" s="767">
        <f t="shared" si="0"/>
        <v>3.41</v>
      </c>
      <c r="J28" s="767">
        <f t="shared" si="1"/>
        <v>0</v>
      </c>
      <c r="K28" s="767">
        <f t="shared" si="2"/>
        <v>3.41</v>
      </c>
      <c r="L28" s="836">
        <f t="shared" si="3"/>
        <v>0</v>
      </c>
      <c r="M28" s="767">
        <f t="shared" si="4"/>
        <v>3.41</v>
      </c>
      <c r="N28" s="767">
        <f t="shared" si="5"/>
        <v>0</v>
      </c>
      <c r="O28" s="767">
        <f t="shared" si="6"/>
        <v>3.41</v>
      </c>
      <c r="P28" s="767">
        <f t="shared" si="7"/>
        <v>0</v>
      </c>
    </row>
    <row r="29" spans="1:16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836">
        <f t="shared" si="3"/>
        <v>0</v>
      </c>
      <c r="M29" s="767">
        <f t="shared" si="4"/>
        <v>0</v>
      </c>
      <c r="N29" s="767">
        <f t="shared" si="5"/>
        <v>0</v>
      </c>
      <c r="O29" s="767">
        <f t="shared" si="6"/>
        <v>0</v>
      </c>
      <c r="P29" s="767">
        <f t="shared" si="7"/>
        <v>0</v>
      </c>
    </row>
    <row r="30" spans="1:16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7">
        <f t="shared" si="0"/>
        <v>0</v>
      </c>
      <c r="J30" s="767">
        <f t="shared" si="1"/>
        <v>0</v>
      </c>
      <c r="K30" s="767">
        <f t="shared" si="2"/>
        <v>0</v>
      </c>
      <c r="L30" s="836">
        <f t="shared" si="3"/>
        <v>0</v>
      </c>
      <c r="M30" s="767">
        <f t="shared" si="4"/>
        <v>0</v>
      </c>
      <c r="N30" s="767">
        <f t="shared" si="5"/>
        <v>0</v>
      </c>
      <c r="O30" s="767">
        <f t="shared" si="6"/>
        <v>0</v>
      </c>
      <c r="P30" s="767">
        <f t="shared" si="7"/>
        <v>0</v>
      </c>
    </row>
    <row r="31" spans="1:16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10</v>
      </c>
      <c r="F31" s="19">
        <v>3</v>
      </c>
      <c r="G31" s="19"/>
      <c r="H31" s="19"/>
      <c r="I31" s="767">
        <f t="shared" si="0"/>
        <v>10</v>
      </c>
      <c r="J31" s="767">
        <f t="shared" si="1"/>
        <v>3</v>
      </c>
      <c r="K31" s="767">
        <f t="shared" si="2"/>
        <v>0</v>
      </c>
      <c r="L31" s="836">
        <f t="shared" si="3"/>
        <v>0</v>
      </c>
      <c r="M31" s="767">
        <f t="shared" si="4"/>
        <v>10</v>
      </c>
      <c r="N31" s="767">
        <f t="shared" si="5"/>
        <v>3</v>
      </c>
      <c r="O31" s="767">
        <f t="shared" si="6"/>
        <v>0</v>
      </c>
      <c r="P31" s="767">
        <f t="shared" si="7"/>
        <v>0</v>
      </c>
    </row>
    <row r="32" spans="1:16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25</v>
      </c>
      <c r="F32" s="21"/>
      <c r="G32" s="21"/>
      <c r="H32" s="21"/>
      <c r="I32" s="767">
        <f t="shared" si="0"/>
        <v>55.75</v>
      </c>
      <c r="J32" s="767">
        <f t="shared" si="1"/>
        <v>0</v>
      </c>
      <c r="K32" s="767">
        <f t="shared" si="2"/>
        <v>0</v>
      </c>
      <c r="L32" s="836">
        <f t="shared" si="3"/>
        <v>0</v>
      </c>
      <c r="M32" s="767">
        <f t="shared" si="4"/>
        <v>55.75</v>
      </c>
      <c r="N32" s="767">
        <f t="shared" si="5"/>
        <v>0</v>
      </c>
      <c r="O32" s="767">
        <f t="shared" si="6"/>
        <v>0</v>
      </c>
      <c r="P32" s="767">
        <f t="shared" si="7"/>
        <v>0</v>
      </c>
    </row>
    <row r="33" spans="1:16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6</v>
      </c>
      <c r="F33" s="19"/>
      <c r="G33" s="19">
        <v>10</v>
      </c>
      <c r="H33" s="19">
        <v>10</v>
      </c>
      <c r="I33" s="767">
        <f t="shared" si="0"/>
        <v>6</v>
      </c>
      <c r="J33" s="767">
        <f t="shared" si="1"/>
        <v>0</v>
      </c>
      <c r="K33" s="767">
        <f t="shared" si="2"/>
        <v>10</v>
      </c>
      <c r="L33" s="836">
        <f t="shared" si="3"/>
        <v>10</v>
      </c>
      <c r="M33" s="767">
        <f t="shared" si="4"/>
        <v>6</v>
      </c>
      <c r="N33" s="767">
        <f t="shared" si="5"/>
        <v>0</v>
      </c>
      <c r="O33" s="767">
        <f t="shared" si="6"/>
        <v>10</v>
      </c>
      <c r="P33" s="767">
        <f t="shared" si="7"/>
        <v>10</v>
      </c>
    </row>
    <row r="34" spans="1:16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30</v>
      </c>
      <c r="F34" s="19">
        <v>20</v>
      </c>
      <c r="G34" s="19">
        <v>20</v>
      </c>
      <c r="H34" s="19"/>
      <c r="I34" s="767">
        <f t="shared" si="0"/>
        <v>60.899999999999991</v>
      </c>
      <c r="J34" s="767">
        <f t="shared" si="1"/>
        <v>40.599999999999994</v>
      </c>
      <c r="K34" s="767">
        <f t="shared" si="2"/>
        <v>40.599999999999994</v>
      </c>
      <c r="L34" s="836">
        <f t="shared" si="3"/>
        <v>0</v>
      </c>
      <c r="M34" s="767">
        <f t="shared" si="4"/>
        <v>60.899999999999991</v>
      </c>
      <c r="N34" s="767">
        <f t="shared" si="5"/>
        <v>40.599999999999994</v>
      </c>
      <c r="O34" s="767">
        <f t="shared" si="6"/>
        <v>40.599999999999994</v>
      </c>
      <c r="P34" s="767">
        <f t="shared" si="7"/>
        <v>0</v>
      </c>
    </row>
    <row r="35" spans="1:16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2</v>
      </c>
      <c r="F35" s="19"/>
      <c r="G35" s="19"/>
      <c r="H35" s="19"/>
      <c r="I35" s="767">
        <f t="shared" si="0"/>
        <v>4.08</v>
      </c>
      <c r="J35" s="767">
        <f t="shared" si="1"/>
        <v>0</v>
      </c>
      <c r="K35" s="767">
        <f t="shared" si="2"/>
        <v>0</v>
      </c>
      <c r="L35" s="836">
        <f t="shared" si="3"/>
        <v>0</v>
      </c>
      <c r="M35" s="767">
        <f t="shared" si="4"/>
        <v>4.08</v>
      </c>
      <c r="N35" s="767">
        <f t="shared" si="5"/>
        <v>0</v>
      </c>
      <c r="O35" s="767">
        <f t="shared" si="6"/>
        <v>0</v>
      </c>
      <c r="P35" s="767">
        <f t="shared" si="7"/>
        <v>0</v>
      </c>
    </row>
    <row r="36" spans="1:16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>
        <v>10</v>
      </c>
      <c r="G36" s="19">
        <v>18</v>
      </c>
      <c r="H36" s="19"/>
      <c r="I36" s="767">
        <f t="shared" si="0"/>
        <v>72.900000000000006</v>
      </c>
      <c r="J36" s="767">
        <f t="shared" si="1"/>
        <v>24.3</v>
      </c>
      <c r="K36" s="767">
        <f t="shared" si="2"/>
        <v>43.74</v>
      </c>
      <c r="L36" s="836">
        <f t="shared" si="3"/>
        <v>0</v>
      </c>
      <c r="M36" s="767">
        <f t="shared" si="4"/>
        <v>72.900000000000006</v>
      </c>
      <c r="N36" s="767">
        <f t="shared" si="5"/>
        <v>24.3</v>
      </c>
      <c r="O36" s="767">
        <f t="shared" si="6"/>
        <v>43.74</v>
      </c>
      <c r="P36" s="767">
        <f t="shared" si="7"/>
        <v>0</v>
      </c>
    </row>
    <row r="37" spans="1:16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/>
      <c r="I37" s="767">
        <f t="shared" si="0"/>
        <v>0</v>
      </c>
      <c r="J37" s="767">
        <f t="shared" si="1"/>
        <v>0</v>
      </c>
      <c r="K37" s="767">
        <f t="shared" si="2"/>
        <v>0</v>
      </c>
      <c r="L37" s="836">
        <f t="shared" si="3"/>
        <v>0</v>
      </c>
      <c r="M37" s="767">
        <f t="shared" si="4"/>
        <v>0</v>
      </c>
      <c r="N37" s="767">
        <f t="shared" si="5"/>
        <v>0</v>
      </c>
      <c r="O37" s="767">
        <f t="shared" si="6"/>
        <v>0</v>
      </c>
      <c r="P37" s="767">
        <f t="shared" si="7"/>
        <v>0</v>
      </c>
    </row>
    <row r="38" spans="1:16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20</v>
      </c>
      <c r="F38" s="19"/>
      <c r="G38" s="19">
        <v>28</v>
      </c>
      <c r="H38" s="19"/>
      <c r="I38" s="767">
        <f t="shared" si="0"/>
        <v>20</v>
      </c>
      <c r="J38" s="767">
        <f t="shared" si="1"/>
        <v>0</v>
      </c>
      <c r="K38" s="767">
        <f t="shared" si="2"/>
        <v>28</v>
      </c>
      <c r="L38" s="836">
        <f t="shared" si="3"/>
        <v>0</v>
      </c>
      <c r="M38" s="767">
        <f t="shared" si="4"/>
        <v>20</v>
      </c>
      <c r="N38" s="767">
        <f t="shared" si="5"/>
        <v>0</v>
      </c>
      <c r="O38" s="767">
        <f t="shared" si="6"/>
        <v>28</v>
      </c>
      <c r="P38" s="767">
        <f t="shared" si="7"/>
        <v>0</v>
      </c>
    </row>
    <row r="39" spans="1:16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/>
      <c r="H39" s="21"/>
      <c r="I39" s="767">
        <f t="shared" si="0"/>
        <v>0</v>
      </c>
      <c r="J39" s="767">
        <f t="shared" si="1"/>
        <v>0</v>
      </c>
      <c r="K39" s="767">
        <f t="shared" si="2"/>
        <v>0</v>
      </c>
      <c r="L39" s="836">
        <f t="shared" si="3"/>
        <v>0</v>
      </c>
      <c r="M39" s="767">
        <f t="shared" si="4"/>
        <v>0</v>
      </c>
      <c r="N39" s="767">
        <f t="shared" si="5"/>
        <v>0</v>
      </c>
      <c r="O39" s="767">
        <f t="shared" si="6"/>
        <v>0</v>
      </c>
      <c r="P39" s="767">
        <f t="shared" si="7"/>
        <v>0</v>
      </c>
    </row>
    <row r="40" spans="1:16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>
        <v>10</v>
      </c>
      <c r="H40" s="19"/>
      <c r="I40" s="767">
        <f t="shared" si="0"/>
        <v>0</v>
      </c>
      <c r="J40" s="767">
        <f t="shared" si="1"/>
        <v>0</v>
      </c>
      <c r="K40" s="767">
        <f t="shared" si="2"/>
        <v>10</v>
      </c>
      <c r="L40" s="836">
        <f t="shared" si="3"/>
        <v>0</v>
      </c>
      <c r="M40" s="767">
        <f t="shared" si="4"/>
        <v>0</v>
      </c>
      <c r="N40" s="767">
        <f t="shared" si="5"/>
        <v>0</v>
      </c>
      <c r="O40" s="767">
        <f t="shared" si="6"/>
        <v>10</v>
      </c>
      <c r="P40" s="767">
        <f t="shared" si="7"/>
        <v>0</v>
      </c>
    </row>
    <row r="41" spans="1:16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/>
      <c r="F41" s="21">
        <v>100</v>
      </c>
      <c r="G41" s="21">
        <v>50</v>
      </c>
      <c r="H41" s="21">
        <v>100</v>
      </c>
      <c r="I41" s="767">
        <f t="shared" si="0"/>
        <v>0</v>
      </c>
      <c r="J41" s="767">
        <f t="shared" si="1"/>
        <v>303</v>
      </c>
      <c r="K41" s="767">
        <f t="shared" si="2"/>
        <v>151.5</v>
      </c>
      <c r="L41" s="836">
        <f t="shared" si="3"/>
        <v>303</v>
      </c>
      <c r="M41" s="767">
        <f t="shared" si="4"/>
        <v>0</v>
      </c>
      <c r="N41" s="767">
        <f t="shared" si="5"/>
        <v>303</v>
      </c>
      <c r="O41" s="767">
        <f t="shared" si="6"/>
        <v>151.5</v>
      </c>
      <c r="P41" s="767">
        <f t="shared" si="7"/>
        <v>303</v>
      </c>
    </row>
    <row r="42" spans="1:16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7</v>
      </c>
      <c r="F42" s="19"/>
      <c r="G42" s="19"/>
      <c r="H42" s="19">
        <v>5</v>
      </c>
      <c r="I42" s="767">
        <f t="shared" si="0"/>
        <v>7</v>
      </c>
      <c r="J42" s="767">
        <f t="shared" si="1"/>
        <v>0</v>
      </c>
      <c r="K42" s="767">
        <f t="shared" si="2"/>
        <v>0</v>
      </c>
      <c r="L42" s="836">
        <f t="shared" si="3"/>
        <v>5</v>
      </c>
      <c r="M42" s="767">
        <f t="shared" si="4"/>
        <v>7</v>
      </c>
      <c r="N42" s="767">
        <f t="shared" si="5"/>
        <v>0</v>
      </c>
      <c r="O42" s="767">
        <f t="shared" si="6"/>
        <v>0</v>
      </c>
      <c r="P42" s="767">
        <f t="shared" si="7"/>
        <v>5</v>
      </c>
    </row>
    <row r="43" spans="1:16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>
        <v>1</v>
      </c>
      <c r="I43" s="767">
        <f t="shared" si="0"/>
        <v>0</v>
      </c>
      <c r="J43" s="767">
        <f t="shared" si="1"/>
        <v>0</v>
      </c>
      <c r="K43" s="767">
        <f t="shared" si="2"/>
        <v>0</v>
      </c>
      <c r="L43" s="836">
        <f t="shared" si="3"/>
        <v>4.5</v>
      </c>
      <c r="M43" s="767">
        <f t="shared" si="4"/>
        <v>0</v>
      </c>
      <c r="N43" s="767">
        <f t="shared" si="5"/>
        <v>0</v>
      </c>
      <c r="O43" s="767">
        <f t="shared" si="6"/>
        <v>0</v>
      </c>
      <c r="P43" s="767">
        <f t="shared" si="7"/>
        <v>4.5</v>
      </c>
    </row>
    <row r="44" spans="1:16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30</v>
      </c>
      <c r="F44" s="19"/>
      <c r="G44" s="19">
        <v>15</v>
      </c>
      <c r="H44" s="19"/>
      <c r="I44" s="767">
        <f t="shared" si="0"/>
        <v>30</v>
      </c>
      <c r="J44" s="767">
        <f t="shared" si="1"/>
        <v>0</v>
      </c>
      <c r="K44" s="767">
        <f t="shared" si="2"/>
        <v>15</v>
      </c>
      <c r="L44" s="836">
        <f t="shared" si="3"/>
        <v>0</v>
      </c>
      <c r="M44" s="767">
        <f t="shared" si="4"/>
        <v>30</v>
      </c>
      <c r="N44" s="767">
        <f t="shared" si="5"/>
        <v>0</v>
      </c>
      <c r="O44" s="767">
        <f t="shared" si="6"/>
        <v>15</v>
      </c>
      <c r="P44" s="767">
        <f t="shared" si="7"/>
        <v>0</v>
      </c>
    </row>
    <row r="45" spans="1:16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>
        <v>25</v>
      </c>
      <c r="H45" s="19"/>
      <c r="I45" s="767">
        <f t="shared" si="0"/>
        <v>0</v>
      </c>
      <c r="J45" s="767">
        <f t="shared" si="1"/>
        <v>0</v>
      </c>
      <c r="K45" s="767">
        <f t="shared" si="2"/>
        <v>25</v>
      </c>
      <c r="L45" s="836">
        <f t="shared" si="3"/>
        <v>0</v>
      </c>
      <c r="M45" s="767">
        <f t="shared" si="4"/>
        <v>0</v>
      </c>
      <c r="N45" s="767">
        <f t="shared" si="5"/>
        <v>0</v>
      </c>
      <c r="O45" s="767">
        <f t="shared" si="6"/>
        <v>25</v>
      </c>
      <c r="P45" s="767">
        <f t="shared" si="7"/>
        <v>0</v>
      </c>
    </row>
    <row r="46" spans="1:16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>
        <v>20</v>
      </c>
      <c r="H46" s="19"/>
      <c r="I46" s="767">
        <f t="shared" si="0"/>
        <v>0</v>
      </c>
      <c r="J46" s="767">
        <f t="shared" si="1"/>
        <v>0</v>
      </c>
      <c r="K46" s="767">
        <f t="shared" si="2"/>
        <v>20</v>
      </c>
      <c r="L46" s="836">
        <f t="shared" si="3"/>
        <v>0</v>
      </c>
      <c r="M46" s="767">
        <f t="shared" si="4"/>
        <v>0</v>
      </c>
      <c r="N46" s="767">
        <f t="shared" si="5"/>
        <v>0</v>
      </c>
      <c r="O46" s="767">
        <f t="shared" si="6"/>
        <v>20</v>
      </c>
      <c r="P46" s="767">
        <f t="shared" si="7"/>
        <v>0</v>
      </c>
    </row>
    <row r="47" spans="1:16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>
        <v>30</v>
      </c>
      <c r="F47" s="825">
        <v>20</v>
      </c>
      <c r="G47" s="825">
        <v>20</v>
      </c>
      <c r="H47" s="825">
        <v>30</v>
      </c>
      <c r="I47" s="767">
        <f t="shared" si="0"/>
        <v>90.3</v>
      </c>
      <c r="J47" s="767">
        <f t="shared" si="1"/>
        <v>60.199999999999996</v>
      </c>
      <c r="K47" s="767">
        <f t="shared" si="2"/>
        <v>60.199999999999996</v>
      </c>
      <c r="L47" s="836">
        <f t="shared" si="3"/>
        <v>90.3</v>
      </c>
      <c r="M47" s="767">
        <f t="shared" si="4"/>
        <v>90.3</v>
      </c>
      <c r="N47" s="767">
        <f t="shared" si="5"/>
        <v>60.199999999999996</v>
      </c>
      <c r="O47" s="767">
        <f t="shared" si="6"/>
        <v>60.199999999999996</v>
      </c>
      <c r="P47" s="767">
        <f t="shared" si="7"/>
        <v>90.3</v>
      </c>
    </row>
    <row r="48" spans="1:16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>
        <v>1</v>
      </c>
      <c r="G48" s="19"/>
      <c r="H48" s="19"/>
      <c r="I48" s="767">
        <f t="shared" si="0"/>
        <v>0</v>
      </c>
      <c r="J48" s="767">
        <f t="shared" si="1"/>
        <v>2.14</v>
      </c>
      <c r="K48" s="767">
        <f t="shared" si="2"/>
        <v>0</v>
      </c>
      <c r="L48" s="836">
        <f t="shared" si="3"/>
        <v>0</v>
      </c>
      <c r="M48" s="767">
        <f t="shared" si="4"/>
        <v>0</v>
      </c>
      <c r="N48" s="767">
        <f t="shared" si="5"/>
        <v>2.14</v>
      </c>
      <c r="O48" s="767">
        <f t="shared" si="6"/>
        <v>0</v>
      </c>
      <c r="P48" s="767">
        <f t="shared" si="7"/>
        <v>0</v>
      </c>
    </row>
    <row r="49" spans="1:16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2</v>
      </c>
      <c r="F49" s="19"/>
      <c r="G49" s="19"/>
      <c r="H49" s="19"/>
      <c r="I49" s="767">
        <f t="shared" si="0"/>
        <v>6.68</v>
      </c>
      <c r="J49" s="767">
        <f t="shared" si="1"/>
        <v>0</v>
      </c>
      <c r="K49" s="767">
        <f t="shared" si="2"/>
        <v>0</v>
      </c>
      <c r="L49" s="836">
        <f t="shared" si="3"/>
        <v>0</v>
      </c>
      <c r="M49" s="767">
        <f t="shared" si="4"/>
        <v>6.68</v>
      </c>
      <c r="N49" s="767">
        <f t="shared" si="5"/>
        <v>0</v>
      </c>
      <c r="O49" s="767">
        <f t="shared" si="6"/>
        <v>0</v>
      </c>
      <c r="P49" s="767">
        <f t="shared" si="7"/>
        <v>0</v>
      </c>
    </row>
    <row r="50" spans="1:16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2</v>
      </c>
      <c r="F50" s="19">
        <v>1</v>
      </c>
      <c r="G50" s="19">
        <v>1</v>
      </c>
      <c r="H50" s="19"/>
      <c r="I50" s="767">
        <f t="shared" si="0"/>
        <v>6.3</v>
      </c>
      <c r="J50" s="767">
        <f t="shared" si="1"/>
        <v>3.15</v>
      </c>
      <c r="K50" s="767">
        <f t="shared" si="2"/>
        <v>3.15</v>
      </c>
      <c r="L50" s="836">
        <f t="shared" si="3"/>
        <v>0</v>
      </c>
      <c r="M50" s="767">
        <f t="shared" si="4"/>
        <v>6.3</v>
      </c>
      <c r="N50" s="767">
        <f t="shared" si="5"/>
        <v>3.15</v>
      </c>
      <c r="O50" s="767">
        <f t="shared" si="6"/>
        <v>3.15</v>
      </c>
      <c r="P50" s="767">
        <f t="shared" si="7"/>
        <v>0</v>
      </c>
    </row>
    <row r="51" spans="1:16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>
        <v>2</v>
      </c>
      <c r="G51" s="19">
        <v>2</v>
      </c>
      <c r="H51" s="19"/>
      <c r="I51" s="767">
        <f t="shared" si="0"/>
        <v>0</v>
      </c>
      <c r="J51" s="767">
        <f t="shared" si="1"/>
        <v>8.58</v>
      </c>
      <c r="K51" s="767">
        <f t="shared" si="2"/>
        <v>8.58</v>
      </c>
      <c r="L51" s="836">
        <f t="shared" si="3"/>
        <v>0</v>
      </c>
      <c r="M51" s="767">
        <f t="shared" si="4"/>
        <v>0</v>
      </c>
      <c r="N51" s="767">
        <f t="shared" si="5"/>
        <v>8.58</v>
      </c>
      <c r="O51" s="767">
        <f t="shared" si="6"/>
        <v>8.58</v>
      </c>
      <c r="P51" s="767">
        <f t="shared" si="7"/>
        <v>0</v>
      </c>
    </row>
    <row r="52" spans="1:16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836">
        <f t="shared" si="3"/>
        <v>0</v>
      </c>
      <c r="M52" s="767">
        <f t="shared" si="4"/>
        <v>0</v>
      </c>
      <c r="N52" s="767">
        <f t="shared" si="5"/>
        <v>0</v>
      </c>
      <c r="O52" s="767">
        <f t="shared" si="6"/>
        <v>0</v>
      </c>
      <c r="P52" s="767">
        <f t="shared" si="7"/>
        <v>0</v>
      </c>
    </row>
    <row r="53" spans="1:16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4</v>
      </c>
      <c r="F53" s="19"/>
      <c r="G53" s="19"/>
      <c r="H53" s="19"/>
      <c r="I53" s="767">
        <f t="shared" si="0"/>
        <v>4</v>
      </c>
      <c r="J53" s="767">
        <f t="shared" si="1"/>
        <v>0</v>
      </c>
      <c r="K53" s="767">
        <f t="shared" si="2"/>
        <v>0</v>
      </c>
      <c r="L53" s="836">
        <f t="shared" si="3"/>
        <v>0</v>
      </c>
      <c r="M53" s="767">
        <f t="shared" si="4"/>
        <v>4</v>
      </c>
      <c r="N53" s="767">
        <f t="shared" si="5"/>
        <v>0</v>
      </c>
      <c r="O53" s="767">
        <f t="shared" si="6"/>
        <v>0</v>
      </c>
      <c r="P53" s="767">
        <f t="shared" si="7"/>
        <v>0</v>
      </c>
    </row>
    <row r="54" spans="1:16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836">
        <f t="shared" si="3"/>
        <v>0</v>
      </c>
      <c r="M54" s="767">
        <f t="shared" si="4"/>
        <v>0</v>
      </c>
      <c r="N54" s="767">
        <f t="shared" si="5"/>
        <v>0</v>
      </c>
      <c r="O54" s="767">
        <f t="shared" si="6"/>
        <v>0</v>
      </c>
      <c r="P54" s="767">
        <f t="shared" si="7"/>
        <v>0</v>
      </c>
    </row>
    <row r="55" spans="1:16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2</v>
      </c>
      <c r="F55" s="19"/>
      <c r="G55" s="19"/>
      <c r="H55" s="19"/>
      <c r="I55" s="767">
        <f t="shared" si="0"/>
        <v>4</v>
      </c>
      <c r="J55" s="767">
        <f t="shared" si="1"/>
        <v>0</v>
      </c>
      <c r="K55" s="767">
        <f t="shared" si="2"/>
        <v>0</v>
      </c>
      <c r="L55" s="836">
        <f t="shared" si="3"/>
        <v>0</v>
      </c>
      <c r="M55" s="767">
        <f t="shared" si="4"/>
        <v>4</v>
      </c>
      <c r="N55" s="767">
        <f t="shared" si="5"/>
        <v>0</v>
      </c>
      <c r="O55" s="767">
        <f t="shared" si="6"/>
        <v>0</v>
      </c>
      <c r="P55" s="767">
        <f t="shared" si="7"/>
        <v>0</v>
      </c>
    </row>
    <row r="56" spans="1:16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836">
        <f t="shared" si="3"/>
        <v>0</v>
      </c>
      <c r="M56" s="767">
        <f t="shared" si="4"/>
        <v>0</v>
      </c>
      <c r="N56" s="767">
        <f t="shared" si="5"/>
        <v>0</v>
      </c>
      <c r="O56" s="767">
        <f t="shared" si="6"/>
        <v>0</v>
      </c>
      <c r="P56" s="767">
        <f t="shared" si="7"/>
        <v>0</v>
      </c>
    </row>
    <row r="57" spans="1:16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6</v>
      </c>
      <c r="F57" s="28"/>
      <c r="G57" s="28">
        <v>2</v>
      </c>
      <c r="H57" s="28"/>
      <c r="I57" s="767">
        <f t="shared" si="0"/>
        <v>19.799999999999997</v>
      </c>
      <c r="J57" s="767">
        <f t="shared" si="1"/>
        <v>0</v>
      </c>
      <c r="K57" s="767">
        <f t="shared" si="2"/>
        <v>6.6</v>
      </c>
      <c r="L57" s="836">
        <f t="shared" si="3"/>
        <v>0</v>
      </c>
      <c r="M57" s="767">
        <f t="shared" si="4"/>
        <v>19.799999999999997</v>
      </c>
      <c r="N57" s="767">
        <f t="shared" si="5"/>
        <v>0</v>
      </c>
      <c r="O57" s="767">
        <f t="shared" si="6"/>
        <v>6.6</v>
      </c>
      <c r="P57" s="767">
        <f t="shared" si="7"/>
        <v>0</v>
      </c>
    </row>
    <row r="58" spans="1:16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  <c r="L58" s="836">
        <f t="shared" si="3"/>
        <v>0</v>
      </c>
      <c r="M58" s="767">
        <f t="shared" si="4"/>
        <v>0</v>
      </c>
      <c r="N58" s="767">
        <f t="shared" si="5"/>
        <v>0</v>
      </c>
      <c r="O58" s="767">
        <f t="shared" si="6"/>
        <v>0</v>
      </c>
      <c r="P58" s="767">
        <f t="shared" si="7"/>
        <v>0</v>
      </c>
    </row>
    <row r="59" spans="1:16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836">
        <f t="shared" si="3"/>
        <v>0</v>
      </c>
      <c r="M59" s="767">
        <f t="shared" si="4"/>
        <v>0</v>
      </c>
      <c r="N59" s="767">
        <f t="shared" si="5"/>
        <v>0</v>
      </c>
      <c r="O59" s="767">
        <f t="shared" si="6"/>
        <v>0</v>
      </c>
      <c r="P59" s="767">
        <f t="shared" si="7"/>
        <v>0</v>
      </c>
    </row>
    <row r="60" spans="1:16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836">
        <f t="shared" si="3"/>
        <v>0</v>
      </c>
      <c r="M60" s="767">
        <f t="shared" si="4"/>
        <v>0</v>
      </c>
      <c r="N60" s="767">
        <f t="shared" si="5"/>
        <v>0</v>
      </c>
      <c r="O60" s="767">
        <f t="shared" si="6"/>
        <v>0</v>
      </c>
      <c r="P60" s="767">
        <f t="shared" si="7"/>
        <v>0</v>
      </c>
    </row>
    <row r="61" spans="1:16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836">
        <f t="shared" si="3"/>
        <v>0</v>
      </c>
      <c r="M61" s="767">
        <f t="shared" si="4"/>
        <v>0</v>
      </c>
      <c r="N61" s="767">
        <f t="shared" si="5"/>
        <v>0</v>
      </c>
      <c r="O61" s="767">
        <f t="shared" si="6"/>
        <v>0</v>
      </c>
      <c r="P61" s="767">
        <f t="shared" si="7"/>
        <v>0</v>
      </c>
    </row>
    <row r="62" spans="1:16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836">
        <f t="shared" si="3"/>
        <v>0</v>
      </c>
      <c r="M62" s="767">
        <f t="shared" si="4"/>
        <v>0</v>
      </c>
      <c r="N62" s="767">
        <f t="shared" si="5"/>
        <v>0</v>
      </c>
      <c r="O62" s="767">
        <f t="shared" si="6"/>
        <v>0</v>
      </c>
      <c r="P62" s="767">
        <f t="shared" si="7"/>
        <v>0</v>
      </c>
    </row>
    <row r="63" spans="1:16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>
        <v>4</v>
      </c>
      <c r="F63" s="19"/>
      <c r="G63" s="19"/>
      <c r="H63" s="19"/>
      <c r="I63" s="767">
        <f t="shared" si="0"/>
        <v>5.64</v>
      </c>
      <c r="J63" s="767">
        <f t="shared" si="1"/>
        <v>0</v>
      </c>
      <c r="K63" s="767">
        <f t="shared" si="2"/>
        <v>0</v>
      </c>
      <c r="L63" s="836">
        <f t="shared" si="3"/>
        <v>0</v>
      </c>
      <c r="M63" s="767">
        <f t="shared" si="4"/>
        <v>5.64</v>
      </c>
      <c r="N63" s="767">
        <f t="shared" si="5"/>
        <v>0</v>
      </c>
      <c r="O63" s="767">
        <f t="shared" si="6"/>
        <v>0</v>
      </c>
      <c r="P63" s="767">
        <f t="shared" si="7"/>
        <v>0</v>
      </c>
    </row>
    <row r="64" spans="1:16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/>
      <c r="H64" s="19">
        <v>20</v>
      </c>
      <c r="I64" s="767">
        <f t="shared" si="0"/>
        <v>20</v>
      </c>
      <c r="J64" s="767">
        <f t="shared" si="1"/>
        <v>0</v>
      </c>
      <c r="K64" s="767">
        <f t="shared" si="2"/>
        <v>0</v>
      </c>
      <c r="L64" s="836">
        <f t="shared" si="3"/>
        <v>20</v>
      </c>
      <c r="M64" s="767">
        <f t="shared" si="4"/>
        <v>20</v>
      </c>
      <c r="N64" s="767">
        <f t="shared" si="5"/>
        <v>0</v>
      </c>
      <c r="O64" s="767">
        <f t="shared" si="6"/>
        <v>0</v>
      </c>
      <c r="P64" s="767">
        <f t="shared" si="7"/>
        <v>20</v>
      </c>
    </row>
    <row r="65" spans="1:16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>
        <v>10</v>
      </c>
      <c r="F65" s="19"/>
      <c r="G65" s="19"/>
      <c r="H65" s="19"/>
      <c r="I65" s="767">
        <f t="shared" si="0"/>
        <v>10</v>
      </c>
      <c r="J65" s="767">
        <f t="shared" si="1"/>
        <v>0</v>
      </c>
      <c r="K65" s="767">
        <f t="shared" si="2"/>
        <v>0</v>
      </c>
      <c r="L65" s="836">
        <f t="shared" si="3"/>
        <v>0</v>
      </c>
      <c r="M65" s="767">
        <f t="shared" si="4"/>
        <v>10</v>
      </c>
      <c r="N65" s="767">
        <f t="shared" si="5"/>
        <v>0</v>
      </c>
      <c r="O65" s="767">
        <f t="shared" si="6"/>
        <v>0</v>
      </c>
      <c r="P65" s="767">
        <f t="shared" si="7"/>
        <v>0</v>
      </c>
    </row>
    <row r="66" spans="1:16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6</v>
      </c>
      <c r="F66" s="19">
        <v>10</v>
      </c>
      <c r="G66" s="19">
        <v>5</v>
      </c>
      <c r="H66" s="19"/>
      <c r="I66" s="767">
        <f t="shared" si="0"/>
        <v>6</v>
      </c>
      <c r="J66" s="767">
        <f t="shared" si="1"/>
        <v>10</v>
      </c>
      <c r="K66" s="767">
        <f t="shared" si="2"/>
        <v>5</v>
      </c>
      <c r="L66" s="836">
        <f t="shared" si="3"/>
        <v>0</v>
      </c>
      <c r="M66" s="767">
        <f t="shared" si="4"/>
        <v>6</v>
      </c>
      <c r="N66" s="767">
        <f t="shared" si="5"/>
        <v>10</v>
      </c>
      <c r="O66" s="767">
        <f t="shared" si="6"/>
        <v>5</v>
      </c>
      <c r="P66" s="767">
        <f t="shared" si="7"/>
        <v>0</v>
      </c>
    </row>
    <row r="67" spans="1:16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40</v>
      </c>
      <c r="F67" s="19"/>
      <c r="G67" s="19">
        <v>10</v>
      </c>
      <c r="H67" s="19"/>
      <c r="I67" s="767">
        <f t="shared" si="0"/>
        <v>40</v>
      </c>
      <c r="J67" s="767">
        <f t="shared" si="1"/>
        <v>0</v>
      </c>
      <c r="K67" s="767">
        <f t="shared" si="2"/>
        <v>10</v>
      </c>
      <c r="L67" s="836">
        <f t="shared" si="3"/>
        <v>0</v>
      </c>
      <c r="M67" s="767">
        <f t="shared" si="4"/>
        <v>40</v>
      </c>
      <c r="N67" s="767">
        <f t="shared" si="5"/>
        <v>0</v>
      </c>
      <c r="O67" s="767">
        <f t="shared" si="6"/>
        <v>10</v>
      </c>
      <c r="P67" s="767">
        <f t="shared" si="7"/>
        <v>0</v>
      </c>
    </row>
    <row r="68" spans="1:16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20</v>
      </c>
      <c r="F68" s="21"/>
      <c r="G68" s="21"/>
      <c r="H68" s="21"/>
      <c r="I68" s="767">
        <f t="shared" si="0"/>
        <v>20</v>
      </c>
      <c r="J68" s="767">
        <f t="shared" si="1"/>
        <v>0</v>
      </c>
      <c r="K68" s="767">
        <f t="shared" si="2"/>
        <v>0</v>
      </c>
      <c r="L68" s="836">
        <f t="shared" si="3"/>
        <v>0</v>
      </c>
      <c r="M68" s="767">
        <f t="shared" si="4"/>
        <v>20</v>
      </c>
      <c r="N68" s="767">
        <f t="shared" si="5"/>
        <v>0</v>
      </c>
      <c r="O68" s="767">
        <f t="shared" si="6"/>
        <v>0</v>
      </c>
      <c r="P68" s="767">
        <f t="shared" si="7"/>
        <v>0</v>
      </c>
    </row>
    <row r="69" spans="1:16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7</v>
      </c>
      <c r="F69" s="19"/>
      <c r="G69" s="19"/>
      <c r="H69" s="19"/>
      <c r="I69" s="767">
        <f t="shared" si="0"/>
        <v>7</v>
      </c>
      <c r="J69" s="767">
        <f t="shared" si="1"/>
        <v>0</v>
      </c>
      <c r="K69" s="767">
        <f t="shared" si="2"/>
        <v>0</v>
      </c>
      <c r="L69" s="836">
        <f t="shared" si="3"/>
        <v>0</v>
      </c>
      <c r="M69" s="767">
        <f t="shared" si="4"/>
        <v>7</v>
      </c>
      <c r="N69" s="767">
        <f t="shared" si="5"/>
        <v>0</v>
      </c>
      <c r="O69" s="767">
        <f t="shared" si="6"/>
        <v>0</v>
      </c>
      <c r="P69" s="767">
        <f t="shared" si="7"/>
        <v>0</v>
      </c>
    </row>
    <row r="70" spans="1:16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3</v>
      </c>
      <c r="F70" s="19"/>
      <c r="G70" s="19">
        <v>3</v>
      </c>
      <c r="H70" s="19"/>
      <c r="I70" s="767">
        <f t="shared" si="0"/>
        <v>9.6000000000000014</v>
      </c>
      <c r="J70" s="767">
        <f t="shared" si="1"/>
        <v>0</v>
      </c>
      <c r="K70" s="767">
        <f t="shared" si="2"/>
        <v>9.6000000000000014</v>
      </c>
      <c r="L70" s="836">
        <f t="shared" si="3"/>
        <v>0</v>
      </c>
      <c r="M70" s="767">
        <f t="shared" si="4"/>
        <v>9.6000000000000014</v>
      </c>
      <c r="N70" s="767">
        <f t="shared" si="5"/>
        <v>0</v>
      </c>
      <c r="O70" s="767">
        <f t="shared" si="6"/>
        <v>9.6000000000000014</v>
      </c>
      <c r="P70" s="767">
        <f t="shared" si="7"/>
        <v>0</v>
      </c>
    </row>
    <row r="71" spans="1:16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>
        <v>28</v>
      </c>
      <c r="H71" s="19"/>
      <c r="I71" s="767">
        <f t="shared" si="0"/>
        <v>0</v>
      </c>
      <c r="J71" s="767">
        <f t="shared" si="1"/>
        <v>0</v>
      </c>
      <c r="K71" s="767">
        <f t="shared" si="2"/>
        <v>28</v>
      </c>
      <c r="L71" s="836">
        <f t="shared" si="3"/>
        <v>0</v>
      </c>
      <c r="M71" s="767">
        <f t="shared" si="4"/>
        <v>0</v>
      </c>
      <c r="N71" s="767">
        <f t="shared" si="5"/>
        <v>0</v>
      </c>
      <c r="O71" s="767">
        <f t="shared" si="6"/>
        <v>28</v>
      </c>
      <c r="P71" s="767">
        <f t="shared" si="7"/>
        <v>0</v>
      </c>
    </row>
    <row r="72" spans="1:16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80</v>
      </c>
      <c r="F72" s="19">
        <v>60</v>
      </c>
      <c r="G72" s="19">
        <v>50</v>
      </c>
      <c r="H72" s="19"/>
      <c r="I72" s="767">
        <f t="shared" si="0"/>
        <v>80</v>
      </c>
      <c r="J72" s="767">
        <f t="shared" si="1"/>
        <v>60</v>
      </c>
      <c r="K72" s="767">
        <f t="shared" si="2"/>
        <v>50</v>
      </c>
      <c r="L72" s="836">
        <f t="shared" si="3"/>
        <v>0</v>
      </c>
      <c r="M72" s="767">
        <f t="shared" si="4"/>
        <v>80</v>
      </c>
      <c r="N72" s="767">
        <f t="shared" si="5"/>
        <v>60</v>
      </c>
      <c r="O72" s="767">
        <f t="shared" si="6"/>
        <v>50</v>
      </c>
      <c r="P72" s="767">
        <f t="shared" si="7"/>
        <v>0</v>
      </c>
    </row>
    <row r="73" spans="1:16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/>
      <c r="F73" s="19"/>
      <c r="G73" s="19"/>
      <c r="H73" s="19"/>
      <c r="I73" s="767">
        <f t="shared" ref="I73:I92" si="8">D73*E73</f>
        <v>0</v>
      </c>
      <c r="J73" s="767">
        <f t="shared" ref="J73:J92" si="9">D73*F73</f>
        <v>0</v>
      </c>
      <c r="K73" s="767">
        <f t="shared" ref="K73:K92" si="10">D73*G73</f>
        <v>0</v>
      </c>
      <c r="L73" s="836">
        <f t="shared" ref="L73:L92" si="11">D73*H73</f>
        <v>0</v>
      </c>
      <c r="M73" s="767">
        <f t="shared" ref="M73:M92" si="12">D73*E73</f>
        <v>0</v>
      </c>
      <c r="N73" s="767">
        <f t="shared" ref="N73:N92" si="13">D73*F73</f>
        <v>0</v>
      </c>
      <c r="O73" s="767">
        <f t="shared" ref="O73:O92" si="14">D73*G73</f>
        <v>0</v>
      </c>
      <c r="P73" s="767">
        <f t="shared" ref="P73:P92" si="15">D73*H73</f>
        <v>0</v>
      </c>
    </row>
    <row r="74" spans="1:16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120</v>
      </c>
      <c r="F74" s="19">
        <v>120</v>
      </c>
      <c r="G74" s="19">
        <v>110</v>
      </c>
      <c r="H74" s="19">
        <v>150</v>
      </c>
      <c r="I74" s="767">
        <f t="shared" si="8"/>
        <v>192</v>
      </c>
      <c r="J74" s="767">
        <f t="shared" si="9"/>
        <v>192</v>
      </c>
      <c r="K74" s="767">
        <f t="shared" si="10"/>
        <v>176</v>
      </c>
      <c r="L74" s="836">
        <f t="shared" si="11"/>
        <v>240</v>
      </c>
      <c r="M74" s="767">
        <f t="shared" si="12"/>
        <v>192</v>
      </c>
      <c r="N74" s="767">
        <f t="shared" si="13"/>
        <v>192</v>
      </c>
      <c r="O74" s="767">
        <f t="shared" si="14"/>
        <v>176</v>
      </c>
      <c r="P74" s="767">
        <f t="shared" si="15"/>
        <v>240</v>
      </c>
    </row>
    <row r="75" spans="1:16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3</v>
      </c>
      <c r="F75" s="19"/>
      <c r="G75" s="19">
        <v>2</v>
      </c>
      <c r="H75" s="19"/>
      <c r="I75" s="767">
        <f t="shared" si="8"/>
        <v>3</v>
      </c>
      <c r="J75" s="767">
        <f t="shared" si="9"/>
        <v>0</v>
      </c>
      <c r="K75" s="767">
        <f t="shared" si="10"/>
        <v>2</v>
      </c>
      <c r="L75" s="836">
        <f t="shared" si="11"/>
        <v>0</v>
      </c>
      <c r="M75" s="767">
        <f t="shared" si="12"/>
        <v>3</v>
      </c>
      <c r="N75" s="767">
        <f t="shared" si="13"/>
        <v>0</v>
      </c>
      <c r="O75" s="767">
        <f t="shared" si="14"/>
        <v>2</v>
      </c>
      <c r="P75" s="767">
        <f t="shared" si="15"/>
        <v>0</v>
      </c>
    </row>
    <row r="76" spans="1:16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>
        <v>5</v>
      </c>
      <c r="G76" s="486">
        <v>10</v>
      </c>
      <c r="H76" s="486"/>
      <c r="I76" s="767">
        <f t="shared" si="8"/>
        <v>10</v>
      </c>
      <c r="J76" s="767">
        <f t="shared" si="9"/>
        <v>5</v>
      </c>
      <c r="K76" s="767">
        <f t="shared" si="10"/>
        <v>10</v>
      </c>
      <c r="L76" s="836">
        <f t="shared" si="11"/>
        <v>0</v>
      </c>
      <c r="M76" s="767">
        <f t="shared" si="12"/>
        <v>10</v>
      </c>
      <c r="N76" s="767">
        <f t="shared" si="13"/>
        <v>5</v>
      </c>
      <c r="O76" s="767">
        <f t="shared" si="14"/>
        <v>10</v>
      </c>
      <c r="P76" s="767">
        <f t="shared" si="15"/>
        <v>0</v>
      </c>
    </row>
    <row r="77" spans="1:16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/>
      <c r="G77" s="19">
        <v>10</v>
      </c>
      <c r="H77" s="19"/>
      <c r="I77" s="767">
        <f t="shared" si="8"/>
        <v>10</v>
      </c>
      <c r="J77" s="767">
        <f t="shared" si="9"/>
        <v>0</v>
      </c>
      <c r="K77" s="767">
        <f t="shared" si="10"/>
        <v>10</v>
      </c>
      <c r="L77" s="836">
        <f t="shared" si="11"/>
        <v>0</v>
      </c>
      <c r="M77" s="767">
        <f t="shared" si="12"/>
        <v>10</v>
      </c>
      <c r="N77" s="767">
        <f t="shared" si="13"/>
        <v>0</v>
      </c>
      <c r="O77" s="767">
        <f t="shared" si="14"/>
        <v>10</v>
      </c>
      <c r="P77" s="767">
        <f t="shared" si="15"/>
        <v>0</v>
      </c>
    </row>
    <row r="78" spans="1:16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>
        <v>3</v>
      </c>
      <c r="F78" s="19"/>
      <c r="G78" s="19">
        <v>2</v>
      </c>
      <c r="H78" s="19"/>
      <c r="I78" s="767">
        <f t="shared" si="8"/>
        <v>7.5</v>
      </c>
      <c r="J78" s="767">
        <f t="shared" si="9"/>
        <v>0</v>
      </c>
      <c r="K78" s="767">
        <f t="shared" si="10"/>
        <v>5</v>
      </c>
      <c r="L78" s="836">
        <f t="shared" si="11"/>
        <v>0</v>
      </c>
      <c r="M78" s="767">
        <f t="shared" si="12"/>
        <v>7.5</v>
      </c>
      <c r="N78" s="767">
        <f t="shared" si="13"/>
        <v>0</v>
      </c>
      <c r="O78" s="767">
        <f t="shared" si="14"/>
        <v>5</v>
      </c>
      <c r="P78" s="767">
        <f t="shared" si="15"/>
        <v>0</v>
      </c>
    </row>
    <row r="79" spans="1:16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>
        <v>10</v>
      </c>
      <c r="G79" s="21">
        <v>10</v>
      </c>
      <c r="H79" s="21"/>
      <c r="I79" s="767">
        <f t="shared" si="8"/>
        <v>64.800000000000011</v>
      </c>
      <c r="J79" s="767">
        <f t="shared" si="9"/>
        <v>21.6</v>
      </c>
      <c r="K79" s="767">
        <f t="shared" si="10"/>
        <v>21.6</v>
      </c>
      <c r="L79" s="836">
        <f t="shared" si="11"/>
        <v>0</v>
      </c>
      <c r="M79" s="767">
        <f t="shared" si="12"/>
        <v>64.800000000000011</v>
      </c>
      <c r="N79" s="767">
        <f t="shared" si="13"/>
        <v>21.6</v>
      </c>
      <c r="O79" s="767">
        <f t="shared" si="14"/>
        <v>21.6</v>
      </c>
      <c r="P79" s="767">
        <f t="shared" si="15"/>
        <v>0</v>
      </c>
    </row>
    <row r="80" spans="1:16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/>
      <c r="I80" s="767">
        <f t="shared" si="8"/>
        <v>0</v>
      </c>
      <c r="J80" s="767">
        <f t="shared" si="9"/>
        <v>0</v>
      </c>
      <c r="K80" s="767">
        <f t="shared" si="10"/>
        <v>0</v>
      </c>
      <c r="L80" s="836">
        <f t="shared" si="11"/>
        <v>0</v>
      </c>
      <c r="M80" s="767">
        <f t="shared" si="12"/>
        <v>0</v>
      </c>
      <c r="N80" s="767">
        <f t="shared" si="13"/>
        <v>0</v>
      </c>
      <c r="O80" s="767">
        <f t="shared" si="14"/>
        <v>0</v>
      </c>
      <c r="P80" s="767">
        <f t="shared" si="15"/>
        <v>0</v>
      </c>
    </row>
    <row r="81" spans="1:16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7">
        <f t="shared" si="8"/>
        <v>0</v>
      </c>
      <c r="J81" s="767">
        <f t="shared" si="9"/>
        <v>0</v>
      </c>
      <c r="K81" s="767">
        <f t="shared" si="10"/>
        <v>0</v>
      </c>
      <c r="L81" s="836">
        <f t="shared" si="11"/>
        <v>0</v>
      </c>
      <c r="M81" s="767">
        <f t="shared" si="12"/>
        <v>0</v>
      </c>
      <c r="N81" s="767">
        <f t="shared" si="13"/>
        <v>0</v>
      </c>
      <c r="O81" s="767">
        <f t="shared" si="14"/>
        <v>0</v>
      </c>
      <c r="P81" s="767">
        <f t="shared" si="15"/>
        <v>0</v>
      </c>
    </row>
    <row r="82" spans="1:16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/>
      <c r="G82" s="21">
        <v>5</v>
      </c>
      <c r="H82" s="21"/>
      <c r="I82" s="767">
        <f t="shared" si="8"/>
        <v>10</v>
      </c>
      <c r="J82" s="767">
        <f t="shared" si="9"/>
        <v>0</v>
      </c>
      <c r="K82" s="767">
        <f t="shared" si="10"/>
        <v>5</v>
      </c>
      <c r="L82" s="836">
        <f t="shared" si="11"/>
        <v>0</v>
      </c>
      <c r="M82" s="767">
        <f t="shared" si="12"/>
        <v>10</v>
      </c>
      <c r="N82" s="767">
        <f t="shared" si="13"/>
        <v>0</v>
      </c>
      <c r="O82" s="767">
        <f t="shared" si="14"/>
        <v>5</v>
      </c>
      <c r="P82" s="767">
        <f t="shared" si="15"/>
        <v>0</v>
      </c>
    </row>
    <row r="83" spans="1:16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>
        <v>2</v>
      </c>
      <c r="I83" s="767">
        <f t="shared" si="8"/>
        <v>4</v>
      </c>
      <c r="J83" s="767">
        <f t="shared" si="9"/>
        <v>0</v>
      </c>
      <c r="K83" s="767">
        <f t="shared" si="10"/>
        <v>0</v>
      </c>
      <c r="L83" s="836">
        <f t="shared" si="11"/>
        <v>4</v>
      </c>
      <c r="M83" s="767">
        <f t="shared" si="12"/>
        <v>4</v>
      </c>
      <c r="N83" s="767">
        <f t="shared" si="13"/>
        <v>0</v>
      </c>
      <c r="O83" s="767">
        <f t="shared" si="14"/>
        <v>0</v>
      </c>
      <c r="P83" s="767">
        <f t="shared" si="15"/>
        <v>4</v>
      </c>
    </row>
    <row r="84" spans="1:16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>
        <v>1</v>
      </c>
      <c r="H84" s="19">
        <v>1</v>
      </c>
      <c r="I84" s="767">
        <f t="shared" si="8"/>
        <v>9.75</v>
      </c>
      <c r="J84" s="767">
        <f t="shared" si="9"/>
        <v>0</v>
      </c>
      <c r="K84" s="767">
        <f t="shared" si="10"/>
        <v>3.25</v>
      </c>
      <c r="L84" s="836">
        <f t="shared" si="11"/>
        <v>3.25</v>
      </c>
      <c r="M84" s="767">
        <f t="shared" si="12"/>
        <v>9.75</v>
      </c>
      <c r="N84" s="767">
        <f t="shared" si="13"/>
        <v>0</v>
      </c>
      <c r="O84" s="767">
        <f t="shared" si="14"/>
        <v>3.25</v>
      </c>
      <c r="P84" s="767">
        <f t="shared" si="15"/>
        <v>3.25</v>
      </c>
    </row>
    <row r="85" spans="1:16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8"/>
        <v>0</v>
      </c>
      <c r="J85" s="767">
        <f t="shared" si="9"/>
        <v>0</v>
      </c>
      <c r="K85" s="767">
        <f t="shared" si="10"/>
        <v>0</v>
      </c>
      <c r="L85" s="836">
        <f t="shared" si="11"/>
        <v>0</v>
      </c>
      <c r="M85" s="767">
        <f t="shared" si="12"/>
        <v>0</v>
      </c>
      <c r="N85" s="767">
        <f t="shared" si="13"/>
        <v>0</v>
      </c>
      <c r="O85" s="767">
        <f t="shared" si="14"/>
        <v>0</v>
      </c>
      <c r="P85" s="767">
        <f t="shared" si="15"/>
        <v>0</v>
      </c>
    </row>
    <row r="86" spans="1:16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>
        <v>20</v>
      </c>
      <c r="G86" s="38">
        <v>24</v>
      </c>
      <c r="H86" s="38">
        <v>20</v>
      </c>
      <c r="I86" s="767">
        <f t="shared" si="8"/>
        <v>30</v>
      </c>
      <c r="J86" s="767">
        <f t="shared" si="9"/>
        <v>30</v>
      </c>
      <c r="K86" s="767">
        <f t="shared" si="10"/>
        <v>36</v>
      </c>
      <c r="L86" s="836">
        <f t="shared" si="11"/>
        <v>30</v>
      </c>
      <c r="M86" s="767">
        <f t="shared" si="12"/>
        <v>30</v>
      </c>
      <c r="N86" s="767">
        <f t="shared" si="13"/>
        <v>30</v>
      </c>
      <c r="O86" s="767">
        <f t="shared" si="14"/>
        <v>36</v>
      </c>
      <c r="P86" s="767">
        <f t="shared" si="15"/>
        <v>30</v>
      </c>
    </row>
    <row r="87" spans="1:16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12</v>
      </c>
      <c r="F87" s="19">
        <v>8</v>
      </c>
      <c r="G87" s="19">
        <v>16</v>
      </c>
      <c r="H87" s="19"/>
      <c r="I87" s="767">
        <f t="shared" si="8"/>
        <v>20.399999999999999</v>
      </c>
      <c r="J87" s="767">
        <f t="shared" si="9"/>
        <v>13.6</v>
      </c>
      <c r="K87" s="767">
        <f t="shared" si="10"/>
        <v>27.2</v>
      </c>
      <c r="L87" s="836">
        <f t="shared" si="11"/>
        <v>0</v>
      </c>
      <c r="M87" s="767">
        <f t="shared" si="12"/>
        <v>20.399999999999999</v>
      </c>
      <c r="N87" s="767">
        <f t="shared" si="13"/>
        <v>13.6</v>
      </c>
      <c r="O87" s="767">
        <f t="shared" si="14"/>
        <v>27.2</v>
      </c>
      <c r="P87" s="767">
        <f t="shared" si="15"/>
        <v>0</v>
      </c>
    </row>
    <row r="88" spans="1:16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12</v>
      </c>
      <c r="F88" s="19">
        <v>12</v>
      </c>
      <c r="G88" s="19">
        <v>6</v>
      </c>
      <c r="H88" s="19"/>
      <c r="I88" s="767">
        <f t="shared" si="8"/>
        <v>20.399999999999999</v>
      </c>
      <c r="J88" s="767">
        <f t="shared" si="9"/>
        <v>20.399999999999999</v>
      </c>
      <c r="K88" s="767">
        <f t="shared" si="10"/>
        <v>10.199999999999999</v>
      </c>
      <c r="L88" s="836">
        <f t="shared" si="11"/>
        <v>0</v>
      </c>
      <c r="M88" s="767">
        <f t="shared" si="12"/>
        <v>20.399999999999999</v>
      </c>
      <c r="N88" s="767">
        <f t="shared" si="13"/>
        <v>20.399999999999999</v>
      </c>
      <c r="O88" s="767">
        <f t="shared" si="14"/>
        <v>10.199999999999999</v>
      </c>
      <c r="P88" s="767">
        <f t="shared" si="15"/>
        <v>0</v>
      </c>
    </row>
    <row r="89" spans="1:16" x14ac:dyDescent="0.25">
      <c r="A89" s="723" t="s">
        <v>702</v>
      </c>
      <c r="B89" s="721" t="s">
        <v>22</v>
      </c>
      <c r="C89" s="722" t="s">
        <v>701</v>
      </c>
      <c r="D89" s="767">
        <v>1</v>
      </c>
      <c r="E89" s="768"/>
      <c r="F89" s="768"/>
      <c r="G89" s="768"/>
      <c r="H89" s="768"/>
      <c r="I89" s="767">
        <f t="shared" si="8"/>
        <v>0</v>
      </c>
      <c r="J89" s="767">
        <f t="shared" si="9"/>
        <v>0</v>
      </c>
      <c r="K89" s="767">
        <f t="shared" si="10"/>
        <v>0</v>
      </c>
      <c r="L89" s="836">
        <f t="shared" si="11"/>
        <v>0</v>
      </c>
      <c r="M89" s="767">
        <f t="shared" si="12"/>
        <v>0</v>
      </c>
      <c r="N89" s="767">
        <f t="shared" si="13"/>
        <v>0</v>
      </c>
      <c r="O89" s="767">
        <f t="shared" si="14"/>
        <v>0</v>
      </c>
      <c r="P89" s="767">
        <f t="shared" si="15"/>
        <v>0</v>
      </c>
    </row>
    <row r="90" spans="1:16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/>
      <c r="I90" s="767">
        <f t="shared" si="8"/>
        <v>0</v>
      </c>
      <c r="J90" s="767">
        <f t="shared" si="9"/>
        <v>0</v>
      </c>
      <c r="K90" s="767">
        <f t="shared" si="10"/>
        <v>0</v>
      </c>
      <c r="L90" s="836">
        <f t="shared" si="11"/>
        <v>0</v>
      </c>
      <c r="M90" s="767">
        <f t="shared" si="12"/>
        <v>0</v>
      </c>
      <c r="N90" s="767">
        <f t="shared" si="13"/>
        <v>0</v>
      </c>
      <c r="O90" s="767">
        <f t="shared" si="14"/>
        <v>0</v>
      </c>
      <c r="P90" s="767">
        <f t="shared" si="15"/>
        <v>0</v>
      </c>
    </row>
    <row r="91" spans="1:16" x14ac:dyDescent="0.25">
      <c r="A91" s="723" t="s">
        <v>734</v>
      </c>
      <c r="B91" s="723">
        <v>2384</v>
      </c>
      <c r="C91" s="781" t="s">
        <v>735</v>
      </c>
      <c r="D91" s="835">
        <v>3.4</v>
      </c>
      <c r="E91" s="768">
        <v>5</v>
      </c>
      <c r="F91" s="768">
        <v>5</v>
      </c>
      <c r="G91" s="768">
        <v>5</v>
      </c>
      <c r="H91" s="768">
        <v>5</v>
      </c>
      <c r="I91" s="767">
        <f t="shared" si="8"/>
        <v>17</v>
      </c>
      <c r="J91" s="767">
        <f t="shared" si="9"/>
        <v>17</v>
      </c>
      <c r="K91" s="767">
        <f t="shared" si="10"/>
        <v>17</v>
      </c>
      <c r="L91" s="836">
        <f t="shared" si="11"/>
        <v>17</v>
      </c>
      <c r="M91" s="767">
        <f t="shared" si="12"/>
        <v>17</v>
      </c>
      <c r="N91" s="767">
        <f t="shared" si="13"/>
        <v>17</v>
      </c>
      <c r="O91" s="767">
        <f t="shared" si="14"/>
        <v>17</v>
      </c>
      <c r="P91" s="767">
        <f t="shared" si="15"/>
        <v>17</v>
      </c>
    </row>
    <row r="92" spans="1:16" x14ac:dyDescent="0.25">
      <c r="A92" s="723" t="s">
        <v>736</v>
      </c>
      <c r="B92" s="723">
        <v>3527</v>
      </c>
      <c r="C92" s="781" t="s">
        <v>737</v>
      </c>
      <c r="D92" s="835">
        <v>4</v>
      </c>
      <c r="E92" s="768">
        <v>10</v>
      </c>
      <c r="F92" s="768">
        <v>5</v>
      </c>
      <c r="G92" s="768">
        <v>5</v>
      </c>
      <c r="H92" s="768">
        <v>10</v>
      </c>
      <c r="I92" s="767">
        <f t="shared" si="8"/>
        <v>40</v>
      </c>
      <c r="J92" s="767">
        <f t="shared" si="9"/>
        <v>20</v>
      </c>
      <c r="K92" s="767">
        <f t="shared" si="10"/>
        <v>20</v>
      </c>
      <c r="L92" s="836">
        <f t="shared" si="11"/>
        <v>40</v>
      </c>
      <c r="M92" s="767">
        <f t="shared" si="12"/>
        <v>40</v>
      </c>
      <c r="N92" s="767">
        <f t="shared" si="13"/>
        <v>20</v>
      </c>
      <c r="O92" s="767">
        <f t="shared" si="14"/>
        <v>20</v>
      </c>
      <c r="P92" s="767">
        <f t="shared" si="15"/>
        <v>40</v>
      </c>
    </row>
  </sheetData>
  <autoFilter ref="A7:P92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zoomScale="130" zoomScaleNormal="130" workbookViewId="0">
      <selection activeCell="I7" sqref="I7:L7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5.42578125" bestFit="1" customWidth="1"/>
    <col min="5" max="8" width="8" customWidth="1"/>
    <col min="9" max="12" width="4.8554687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738</v>
      </c>
      <c r="B2" s="855"/>
      <c r="C2" s="855"/>
      <c r="D2" s="838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38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37" t="s">
        <v>6</v>
      </c>
      <c r="F6" s="837" t="s">
        <v>7</v>
      </c>
      <c r="G6" s="837" t="s">
        <v>8</v>
      </c>
      <c r="H6" s="839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>
        <v>12</v>
      </c>
      <c r="G8" s="19">
        <v>10</v>
      </c>
      <c r="H8" s="19"/>
      <c r="I8" s="767">
        <f>D8*E8</f>
        <v>10</v>
      </c>
      <c r="J8" s="767">
        <f>D8*F8</f>
        <v>12</v>
      </c>
      <c r="K8" s="767">
        <f>D8*G8</f>
        <v>10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10</v>
      </c>
      <c r="F9" s="19"/>
      <c r="G9" s="19">
        <v>6</v>
      </c>
      <c r="H9" s="19"/>
      <c r="I9" s="767">
        <f t="shared" ref="I9:I72" si="0">D9*E9</f>
        <v>42</v>
      </c>
      <c r="J9" s="767">
        <f t="shared" ref="J9:J72" si="1">D9*F9</f>
        <v>0</v>
      </c>
      <c r="K9" s="767">
        <f t="shared" ref="K9:K72" si="2">D9*G9</f>
        <v>25.200000000000003</v>
      </c>
      <c r="L9" s="767">
        <f t="shared" ref="L9:L72" si="3">D9*H9</f>
        <v>0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>
        <v>12</v>
      </c>
      <c r="G10" s="19">
        <v>10</v>
      </c>
      <c r="H10" s="19">
        <v>40</v>
      </c>
      <c r="I10" s="767">
        <f t="shared" si="0"/>
        <v>10</v>
      </c>
      <c r="J10" s="767">
        <f t="shared" si="1"/>
        <v>12</v>
      </c>
      <c r="K10" s="767">
        <f t="shared" si="2"/>
        <v>10</v>
      </c>
      <c r="L10" s="767">
        <f t="shared" si="3"/>
        <v>40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10</v>
      </c>
      <c r="F11" s="21"/>
      <c r="G11" s="21"/>
      <c r="H11" s="21"/>
      <c r="I11" s="767">
        <f t="shared" si="0"/>
        <v>25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6</v>
      </c>
      <c r="F14" s="19"/>
      <c r="G14" s="19">
        <v>4</v>
      </c>
      <c r="H14" s="19">
        <v>10</v>
      </c>
      <c r="I14" s="767">
        <f t="shared" si="0"/>
        <v>30.06</v>
      </c>
      <c r="J14" s="767">
        <f t="shared" si="1"/>
        <v>0</v>
      </c>
      <c r="K14" s="767">
        <f t="shared" si="2"/>
        <v>20.04</v>
      </c>
      <c r="L14" s="767">
        <f t="shared" si="3"/>
        <v>50.099999999999994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>
        <v>10</v>
      </c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60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>
        <v>10</v>
      </c>
      <c r="H20" s="19"/>
      <c r="I20" s="767">
        <f t="shared" si="0"/>
        <v>10</v>
      </c>
      <c r="J20" s="767">
        <f t="shared" si="1"/>
        <v>0</v>
      </c>
      <c r="K20" s="767">
        <f t="shared" si="2"/>
        <v>10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>
        <v>20</v>
      </c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>
        <v>10</v>
      </c>
      <c r="H26" s="19"/>
      <c r="I26" s="767">
        <f t="shared" si="0"/>
        <v>0</v>
      </c>
      <c r="J26" s="767">
        <f t="shared" si="1"/>
        <v>0</v>
      </c>
      <c r="K26" s="767">
        <f t="shared" si="2"/>
        <v>10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20</v>
      </c>
      <c r="F27" s="19"/>
      <c r="G27" s="19"/>
      <c r="H27" s="19"/>
      <c r="I27" s="767">
        <f t="shared" si="0"/>
        <v>20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/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8</v>
      </c>
      <c r="F30" s="19"/>
      <c r="G30" s="19"/>
      <c r="H30" s="19">
        <v>1</v>
      </c>
      <c r="I30" s="767">
        <f t="shared" si="0"/>
        <v>17.68</v>
      </c>
      <c r="J30" s="767">
        <f t="shared" si="1"/>
        <v>0</v>
      </c>
      <c r="K30" s="767">
        <f t="shared" si="2"/>
        <v>0</v>
      </c>
      <c r="L30" s="767">
        <f t="shared" si="3"/>
        <v>2.21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15</v>
      </c>
      <c r="F31" s="19">
        <v>5</v>
      </c>
      <c r="G31" s="19">
        <v>5</v>
      </c>
      <c r="H31" s="19"/>
      <c r="I31" s="767">
        <f t="shared" si="0"/>
        <v>15</v>
      </c>
      <c r="J31" s="767">
        <f t="shared" si="1"/>
        <v>5</v>
      </c>
      <c r="K31" s="767">
        <f t="shared" si="2"/>
        <v>5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21"/>
      <c r="I32" s="767">
        <f t="shared" si="0"/>
        <v>0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/>
      <c r="G33" s="19">
        <v>10</v>
      </c>
      <c r="H33" s="19">
        <v>15</v>
      </c>
      <c r="I33" s="767">
        <f t="shared" si="0"/>
        <v>10</v>
      </c>
      <c r="J33" s="767">
        <f t="shared" si="1"/>
        <v>0</v>
      </c>
      <c r="K33" s="767">
        <f t="shared" si="2"/>
        <v>10</v>
      </c>
      <c r="L33" s="767">
        <f t="shared" si="3"/>
        <v>15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25</v>
      </c>
      <c r="F34" s="19"/>
      <c r="G34" s="19"/>
      <c r="H34" s="19"/>
      <c r="I34" s="767">
        <f t="shared" si="0"/>
        <v>50.749999999999993</v>
      </c>
      <c r="J34" s="767">
        <f t="shared" si="1"/>
        <v>0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>
        <v>3</v>
      </c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6.12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/>
      <c r="G36" s="19"/>
      <c r="H36" s="19"/>
      <c r="I36" s="767">
        <f t="shared" si="0"/>
        <v>72.900000000000006</v>
      </c>
      <c r="J36" s="767">
        <f t="shared" si="1"/>
        <v>0</v>
      </c>
      <c r="K36" s="767">
        <f t="shared" si="2"/>
        <v>0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>
        <v>10</v>
      </c>
      <c r="H37" s="19">
        <v>20</v>
      </c>
      <c r="I37" s="767">
        <f t="shared" si="0"/>
        <v>0</v>
      </c>
      <c r="J37" s="767">
        <f t="shared" si="1"/>
        <v>0</v>
      </c>
      <c r="K37" s="767">
        <f t="shared" si="2"/>
        <v>22.3</v>
      </c>
      <c r="L37" s="767">
        <f t="shared" si="3"/>
        <v>44.6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>
        <v>44</v>
      </c>
      <c r="G38" s="19">
        <v>20</v>
      </c>
      <c r="H38" s="19">
        <v>10</v>
      </c>
      <c r="I38" s="767">
        <f t="shared" si="0"/>
        <v>22</v>
      </c>
      <c r="J38" s="767">
        <f t="shared" si="1"/>
        <v>44</v>
      </c>
      <c r="K38" s="767">
        <f t="shared" si="2"/>
        <v>20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100</v>
      </c>
      <c r="G39" s="21">
        <v>50</v>
      </c>
      <c r="H39" s="21"/>
      <c r="I39" s="767">
        <f t="shared" si="0"/>
        <v>0</v>
      </c>
      <c r="J39" s="767">
        <f t="shared" si="1"/>
        <v>100</v>
      </c>
      <c r="K39" s="767">
        <f t="shared" si="2"/>
        <v>50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10</v>
      </c>
      <c r="F40" s="19">
        <v>12</v>
      </c>
      <c r="G40" s="19"/>
      <c r="H40" s="19"/>
      <c r="I40" s="767">
        <f t="shared" si="0"/>
        <v>10</v>
      </c>
      <c r="J40" s="767">
        <f t="shared" si="1"/>
        <v>12</v>
      </c>
      <c r="K40" s="767">
        <f t="shared" si="2"/>
        <v>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50</v>
      </c>
      <c r="F41" s="21">
        <v>60</v>
      </c>
      <c r="G41" s="21"/>
      <c r="H41" s="21"/>
      <c r="I41" s="767">
        <f t="shared" si="0"/>
        <v>151.5</v>
      </c>
      <c r="J41" s="767">
        <f t="shared" si="1"/>
        <v>181.79999999999998</v>
      </c>
      <c r="K41" s="767">
        <f t="shared" si="2"/>
        <v>0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/>
      <c r="F42" s="19"/>
      <c r="G42" s="19"/>
      <c r="H42" s="19">
        <v>10</v>
      </c>
      <c r="I42" s="767">
        <f t="shared" si="0"/>
        <v>0</v>
      </c>
      <c r="J42" s="767">
        <f t="shared" si="1"/>
        <v>0</v>
      </c>
      <c r="K42" s="767">
        <f t="shared" si="2"/>
        <v>0</v>
      </c>
      <c r="L42" s="767">
        <f t="shared" si="3"/>
        <v>10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>
        <v>1</v>
      </c>
      <c r="F43" s="19"/>
      <c r="G43" s="19"/>
      <c r="H43" s="19"/>
      <c r="I43" s="767">
        <f t="shared" si="0"/>
        <v>4.5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30</v>
      </c>
      <c r="F44" s="19"/>
      <c r="G44" s="19">
        <v>10</v>
      </c>
      <c r="H44" s="19">
        <v>40</v>
      </c>
      <c r="I44" s="767">
        <f t="shared" si="0"/>
        <v>30</v>
      </c>
      <c r="J44" s="767">
        <f t="shared" si="1"/>
        <v>0</v>
      </c>
      <c r="K44" s="767">
        <f t="shared" si="2"/>
        <v>10</v>
      </c>
      <c r="L44" s="767">
        <f t="shared" si="3"/>
        <v>40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30</v>
      </c>
      <c r="F45" s="19"/>
      <c r="G45" s="19"/>
      <c r="H45" s="19"/>
      <c r="I45" s="767">
        <f t="shared" si="0"/>
        <v>30</v>
      </c>
      <c r="J45" s="767">
        <f t="shared" si="1"/>
        <v>0</v>
      </c>
      <c r="K45" s="767">
        <f t="shared" si="2"/>
        <v>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30</v>
      </c>
      <c r="F46" s="19">
        <v>30</v>
      </c>
      <c r="G46" s="19">
        <v>20</v>
      </c>
      <c r="H46" s="19"/>
      <c r="I46" s="767">
        <f t="shared" si="0"/>
        <v>30</v>
      </c>
      <c r="J46" s="767">
        <f t="shared" si="1"/>
        <v>30</v>
      </c>
      <c r="K46" s="767">
        <f t="shared" si="2"/>
        <v>20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>
        <v>50</v>
      </c>
      <c r="F47" s="825"/>
      <c r="G47" s="825"/>
      <c r="H47" s="825">
        <v>50</v>
      </c>
      <c r="I47" s="767">
        <f t="shared" si="0"/>
        <v>150.5</v>
      </c>
      <c r="J47" s="767">
        <f t="shared" si="1"/>
        <v>0</v>
      </c>
      <c r="K47" s="767">
        <f t="shared" si="2"/>
        <v>0</v>
      </c>
      <c r="L47" s="767">
        <f t="shared" si="3"/>
        <v>150.5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4</v>
      </c>
      <c r="F49" s="19"/>
      <c r="G49" s="19"/>
      <c r="H49" s="19">
        <v>1</v>
      </c>
      <c r="I49" s="767">
        <f t="shared" si="0"/>
        <v>13.36</v>
      </c>
      <c r="J49" s="767">
        <f t="shared" si="1"/>
        <v>0</v>
      </c>
      <c r="K49" s="767">
        <f t="shared" si="2"/>
        <v>0</v>
      </c>
      <c r="L49" s="767">
        <f t="shared" si="3"/>
        <v>3.34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>
        <v>1</v>
      </c>
      <c r="H51" s="19">
        <v>10</v>
      </c>
      <c r="I51" s="767">
        <f t="shared" si="0"/>
        <v>0</v>
      </c>
      <c r="J51" s="767">
        <f t="shared" si="1"/>
        <v>0</v>
      </c>
      <c r="K51" s="767">
        <f t="shared" si="2"/>
        <v>4.29</v>
      </c>
      <c r="L51" s="767">
        <f t="shared" si="3"/>
        <v>42.9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>
        <v>5</v>
      </c>
      <c r="F52" s="19"/>
      <c r="G52" s="19"/>
      <c r="H52" s="19">
        <v>8</v>
      </c>
      <c r="I52" s="767">
        <f t="shared" si="0"/>
        <v>5</v>
      </c>
      <c r="J52" s="767">
        <f t="shared" si="1"/>
        <v>0</v>
      </c>
      <c r="K52" s="767">
        <f t="shared" si="2"/>
        <v>0</v>
      </c>
      <c r="L52" s="767">
        <f t="shared" si="3"/>
        <v>8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>
        <v>6</v>
      </c>
      <c r="F53" s="19"/>
      <c r="G53" s="19"/>
      <c r="H53" s="19">
        <v>15</v>
      </c>
      <c r="I53" s="767">
        <f t="shared" si="0"/>
        <v>6</v>
      </c>
      <c r="J53" s="767">
        <f t="shared" si="1"/>
        <v>0</v>
      </c>
      <c r="K53" s="767">
        <f t="shared" si="2"/>
        <v>0</v>
      </c>
      <c r="L53" s="767">
        <f t="shared" si="3"/>
        <v>15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2</v>
      </c>
      <c r="F55" s="19"/>
      <c r="G55" s="19"/>
      <c r="H55" s="19"/>
      <c r="I55" s="767">
        <f t="shared" si="0"/>
        <v>4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6</v>
      </c>
      <c r="F57" s="28"/>
      <c r="G57" s="28"/>
      <c r="H57" s="28">
        <v>10</v>
      </c>
      <c r="I57" s="767">
        <f t="shared" si="0"/>
        <v>19.799999999999997</v>
      </c>
      <c r="J57" s="767">
        <f t="shared" si="1"/>
        <v>0</v>
      </c>
      <c r="K57" s="767">
        <f t="shared" si="2"/>
        <v>0</v>
      </c>
      <c r="L57" s="767">
        <f t="shared" si="3"/>
        <v>33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>
        <v>10</v>
      </c>
      <c r="F58" s="19"/>
      <c r="G58" s="19"/>
      <c r="H58" s="19">
        <v>20</v>
      </c>
      <c r="I58" s="767">
        <f t="shared" si="0"/>
        <v>10</v>
      </c>
      <c r="J58" s="767">
        <f t="shared" si="1"/>
        <v>0</v>
      </c>
      <c r="K58" s="767">
        <f t="shared" si="2"/>
        <v>0</v>
      </c>
      <c r="L58" s="767">
        <f t="shared" si="3"/>
        <v>20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>
        <v>20</v>
      </c>
      <c r="F59" s="19"/>
      <c r="G59" s="19"/>
      <c r="H59" s="19"/>
      <c r="I59" s="767">
        <f t="shared" si="0"/>
        <v>20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>
        <v>2</v>
      </c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8.82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/>
      <c r="F64" s="19">
        <v>30</v>
      </c>
      <c r="G64" s="19"/>
      <c r="H64" s="19"/>
      <c r="I64" s="767">
        <f t="shared" si="0"/>
        <v>0</v>
      </c>
      <c r="J64" s="767">
        <f t="shared" si="1"/>
        <v>30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>
        <v>15</v>
      </c>
      <c r="G65" s="19"/>
      <c r="H65" s="19"/>
      <c r="I65" s="767">
        <f t="shared" si="0"/>
        <v>0</v>
      </c>
      <c r="J65" s="767">
        <f t="shared" si="1"/>
        <v>15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6</v>
      </c>
      <c r="F66" s="19">
        <v>10</v>
      </c>
      <c r="G66" s="19"/>
      <c r="H66" s="19">
        <v>30</v>
      </c>
      <c r="I66" s="767">
        <f t="shared" si="0"/>
        <v>6</v>
      </c>
      <c r="J66" s="767">
        <f t="shared" si="1"/>
        <v>10</v>
      </c>
      <c r="K66" s="767">
        <f t="shared" si="2"/>
        <v>0</v>
      </c>
      <c r="L66" s="767">
        <f t="shared" si="3"/>
        <v>30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/>
      <c r="G67" s="19">
        <v>15</v>
      </c>
      <c r="H67" s="19">
        <v>50</v>
      </c>
      <c r="I67" s="767">
        <f t="shared" si="0"/>
        <v>30</v>
      </c>
      <c r="J67" s="767">
        <f t="shared" si="1"/>
        <v>0</v>
      </c>
      <c r="K67" s="767">
        <f t="shared" si="2"/>
        <v>15</v>
      </c>
      <c r="L67" s="767">
        <f t="shared" si="3"/>
        <v>50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30</v>
      </c>
      <c r="F68" s="21"/>
      <c r="G68" s="21"/>
      <c r="H68" s="21"/>
      <c r="I68" s="767">
        <f t="shared" si="0"/>
        <v>30</v>
      </c>
      <c r="J68" s="767">
        <f t="shared" si="1"/>
        <v>0</v>
      </c>
      <c r="K68" s="767">
        <f t="shared" si="2"/>
        <v>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15</v>
      </c>
      <c r="F69" s="19"/>
      <c r="G69" s="19"/>
      <c r="H69" s="19">
        <v>50</v>
      </c>
      <c r="I69" s="767">
        <f t="shared" si="0"/>
        <v>15</v>
      </c>
      <c r="J69" s="767">
        <f t="shared" si="1"/>
        <v>0</v>
      </c>
      <c r="K69" s="767">
        <f t="shared" si="2"/>
        <v>0</v>
      </c>
      <c r="L69" s="767">
        <f t="shared" si="3"/>
        <v>50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6</v>
      </c>
      <c r="F70" s="19">
        <v>4</v>
      </c>
      <c r="G70" s="19"/>
      <c r="H70" s="19">
        <v>5</v>
      </c>
      <c r="I70" s="767">
        <f t="shared" si="0"/>
        <v>19.200000000000003</v>
      </c>
      <c r="J70" s="767">
        <f t="shared" si="1"/>
        <v>12.8</v>
      </c>
      <c r="K70" s="767">
        <f t="shared" si="2"/>
        <v>0</v>
      </c>
      <c r="L70" s="767">
        <f t="shared" si="3"/>
        <v>16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>
        <v>22</v>
      </c>
      <c r="G71" s="19"/>
      <c r="H71" s="19"/>
      <c r="I71" s="767">
        <f t="shared" si="0"/>
        <v>0</v>
      </c>
      <c r="J71" s="767">
        <f t="shared" si="1"/>
        <v>22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80</v>
      </c>
      <c r="F72" s="19">
        <v>100</v>
      </c>
      <c r="G72" s="19">
        <v>50</v>
      </c>
      <c r="H72" s="19"/>
      <c r="I72" s="767">
        <f t="shared" si="0"/>
        <v>80</v>
      </c>
      <c r="J72" s="767">
        <f t="shared" si="1"/>
        <v>100</v>
      </c>
      <c r="K72" s="767">
        <f t="shared" si="2"/>
        <v>50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>
        <v>5</v>
      </c>
      <c r="H73" s="19"/>
      <c r="I73" s="767">
        <f t="shared" ref="I73:I92" si="4">D73*E73</f>
        <v>10</v>
      </c>
      <c r="J73" s="767">
        <f t="shared" ref="J73:J92" si="5">D73*F73</f>
        <v>0</v>
      </c>
      <c r="K73" s="767">
        <f t="shared" ref="K73:K92" si="6">D73*G73</f>
        <v>5</v>
      </c>
      <c r="L73" s="767">
        <f t="shared" ref="L73:L92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200</v>
      </c>
      <c r="F74" s="19">
        <v>150</v>
      </c>
      <c r="G74" s="19">
        <v>100</v>
      </c>
      <c r="H74" s="19">
        <v>200</v>
      </c>
      <c r="I74" s="767">
        <f t="shared" si="4"/>
        <v>320</v>
      </c>
      <c r="J74" s="767">
        <f t="shared" si="5"/>
        <v>240</v>
      </c>
      <c r="K74" s="767">
        <f t="shared" si="6"/>
        <v>160</v>
      </c>
      <c r="L74" s="767">
        <f t="shared" si="7"/>
        <v>320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6</v>
      </c>
      <c r="F75" s="19"/>
      <c r="G75" s="19"/>
      <c r="H75" s="19">
        <v>1</v>
      </c>
      <c r="I75" s="767">
        <f t="shared" si="4"/>
        <v>6</v>
      </c>
      <c r="J75" s="767">
        <f t="shared" si="5"/>
        <v>0</v>
      </c>
      <c r="K75" s="767">
        <f t="shared" si="6"/>
        <v>0</v>
      </c>
      <c r="L75" s="767">
        <f t="shared" si="7"/>
        <v>1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>
        <v>10</v>
      </c>
      <c r="G76" s="486">
        <v>10</v>
      </c>
      <c r="H76" s="486">
        <v>10</v>
      </c>
      <c r="I76" s="767">
        <f t="shared" si="4"/>
        <v>10</v>
      </c>
      <c r="J76" s="767">
        <f t="shared" si="5"/>
        <v>10</v>
      </c>
      <c r="K76" s="767">
        <f t="shared" si="6"/>
        <v>10</v>
      </c>
      <c r="L76" s="767">
        <f t="shared" si="7"/>
        <v>10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>
        <v>10</v>
      </c>
      <c r="G77" s="19">
        <v>10</v>
      </c>
      <c r="H77" s="19">
        <v>5</v>
      </c>
      <c r="I77" s="767">
        <f t="shared" si="4"/>
        <v>10</v>
      </c>
      <c r="J77" s="767">
        <f t="shared" si="5"/>
        <v>10</v>
      </c>
      <c r="K77" s="767">
        <f t="shared" si="6"/>
        <v>10</v>
      </c>
      <c r="L77" s="767">
        <f t="shared" si="7"/>
        <v>5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/>
      <c r="G79" s="21">
        <v>10</v>
      </c>
      <c r="H79" s="21">
        <v>20</v>
      </c>
      <c r="I79" s="767">
        <f t="shared" si="4"/>
        <v>0</v>
      </c>
      <c r="J79" s="767">
        <f t="shared" si="5"/>
        <v>0</v>
      </c>
      <c r="K79" s="767">
        <f t="shared" si="6"/>
        <v>21.6</v>
      </c>
      <c r="L79" s="767">
        <f t="shared" si="7"/>
        <v>43.2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/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>
        <v>10</v>
      </c>
      <c r="G81" s="19"/>
      <c r="H81" s="19"/>
      <c r="I81" s="767">
        <f t="shared" si="4"/>
        <v>0</v>
      </c>
      <c r="J81" s="767">
        <f t="shared" si="5"/>
        <v>10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10</v>
      </c>
      <c r="F82" s="21">
        <v>15</v>
      </c>
      <c r="G82" s="21">
        <v>5</v>
      </c>
      <c r="H82" s="21">
        <v>10</v>
      </c>
      <c r="I82" s="767">
        <f t="shared" si="4"/>
        <v>10</v>
      </c>
      <c r="J82" s="767">
        <f t="shared" si="5"/>
        <v>15</v>
      </c>
      <c r="K82" s="767">
        <f t="shared" si="6"/>
        <v>5</v>
      </c>
      <c r="L82" s="767">
        <f t="shared" si="7"/>
        <v>10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/>
      <c r="G83" s="21"/>
      <c r="H83" s="21"/>
      <c r="I83" s="767">
        <f t="shared" si="4"/>
        <v>0</v>
      </c>
      <c r="J83" s="767">
        <f t="shared" si="5"/>
        <v>0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2</v>
      </c>
      <c r="F84" s="19"/>
      <c r="G84" s="19"/>
      <c r="H84" s="19"/>
      <c r="I84" s="767">
        <f t="shared" si="4"/>
        <v>6.5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>
        <v>2</v>
      </c>
      <c r="H85" s="19"/>
      <c r="I85" s="767">
        <f t="shared" si="4"/>
        <v>0</v>
      </c>
      <c r="J85" s="767">
        <f t="shared" si="5"/>
        <v>0</v>
      </c>
      <c r="K85" s="767">
        <f t="shared" si="6"/>
        <v>6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/>
      <c r="G86" s="38"/>
      <c r="H86" s="38">
        <v>50</v>
      </c>
      <c r="I86" s="767">
        <f t="shared" si="4"/>
        <v>30</v>
      </c>
      <c r="J86" s="767">
        <f t="shared" si="5"/>
        <v>0</v>
      </c>
      <c r="K86" s="767">
        <f t="shared" si="6"/>
        <v>0</v>
      </c>
      <c r="L86" s="767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16</v>
      </c>
      <c r="F87" s="19">
        <v>16</v>
      </c>
      <c r="G87" s="19">
        <v>8</v>
      </c>
      <c r="H87" s="19">
        <v>16</v>
      </c>
      <c r="I87" s="767">
        <f t="shared" si="4"/>
        <v>27.2</v>
      </c>
      <c r="J87" s="767">
        <f t="shared" si="5"/>
        <v>27.2</v>
      </c>
      <c r="K87" s="767">
        <f t="shared" si="6"/>
        <v>13.6</v>
      </c>
      <c r="L87" s="767">
        <f t="shared" si="7"/>
        <v>27.2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18</v>
      </c>
      <c r="F88" s="19">
        <v>12</v>
      </c>
      <c r="G88" s="19">
        <v>6</v>
      </c>
      <c r="H88" s="19">
        <v>12</v>
      </c>
      <c r="I88" s="767">
        <f t="shared" si="4"/>
        <v>30.599999999999998</v>
      </c>
      <c r="J88" s="767">
        <f t="shared" si="5"/>
        <v>20.399999999999999</v>
      </c>
      <c r="K88" s="767">
        <f t="shared" si="6"/>
        <v>10.199999999999999</v>
      </c>
      <c r="L88" s="767">
        <f t="shared" si="7"/>
        <v>20.399999999999999</v>
      </c>
    </row>
    <row r="89" spans="1:12" x14ac:dyDescent="0.25">
      <c r="A89" s="723" t="s">
        <v>702</v>
      </c>
      <c r="B89" s="721" t="s">
        <v>22</v>
      </c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>
        <v>10</v>
      </c>
      <c r="F90" s="768"/>
      <c r="G90" s="768">
        <v>3</v>
      </c>
      <c r="H90" s="768"/>
      <c r="I90" s="767">
        <f t="shared" si="4"/>
        <v>25</v>
      </c>
      <c r="J90" s="767">
        <f t="shared" si="5"/>
        <v>0</v>
      </c>
      <c r="K90" s="767">
        <f t="shared" si="6"/>
        <v>7.5</v>
      </c>
      <c r="L90" s="767">
        <f t="shared" si="7"/>
        <v>0</v>
      </c>
    </row>
    <row r="91" spans="1:12" x14ac:dyDescent="0.25">
      <c r="A91" s="723" t="s">
        <v>734</v>
      </c>
      <c r="B91" s="723">
        <v>2384</v>
      </c>
      <c r="C91" s="781" t="s">
        <v>735</v>
      </c>
      <c r="D91" s="835">
        <v>3.4</v>
      </c>
      <c r="E91" s="768"/>
      <c r="F91" s="768"/>
      <c r="G91" s="768"/>
      <c r="H91" s="768"/>
      <c r="I91" s="767">
        <f t="shared" si="4"/>
        <v>0</v>
      </c>
      <c r="J91" s="767">
        <f t="shared" si="5"/>
        <v>0</v>
      </c>
      <c r="K91" s="767">
        <f t="shared" si="6"/>
        <v>0</v>
      </c>
      <c r="L91" s="767">
        <f t="shared" si="7"/>
        <v>0</v>
      </c>
    </row>
    <row r="92" spans="1:12" x14ac:dyDescent="0.25">
      <c r="A92" s="723" t="s">
        <v>736</v>
      </c>
      <c r="B92" s="723">
        <v>3527</v>
      </c>
      <c r="C92" s="781" t="s">
        <v>737</v>
      </c>
      <c r="D92" s="835">
        <v>4</v>
      </c>
      <c r="E92" s="768">
        <v>10</v>
      </c>
      <c r="F92" s="768"/>
      <c r="G92" s="768"/>
      <c r="H92" s="768"/>
      <c r="I92" s="767">
        <f t="shared" si="4"/>
        <v>40</v>
      </c>
      <c r="J92" s="767">
        <f t="shared" si="5"/>
        <v>0</v>
      </c>
      <c r="K92" s="767">
        <f t="shared" si="6"/>
        <v>0</v>
      </c>
      <c r="L92" s="767">
        <f t="shared" si="7"/>
        <v>0</v>
      </c>
    </row>
  </sheetData>
  <autoFilter ref="A7:L92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zoomScale="130" zoomScaleNormal="130" workbookViewId="0">
      <selection activeCell="H2" sqref="H1:M1048576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5.42578125" hidden="1" customWidth="1"/>
    <col min="5" max="8" width="9.140625" customWidth="1"/>
    <col min="9" max="12" width="4.42578125" hidden="1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739</v>
      </c>
      <c r="B2" s="855"/>
      <c r="C2" s="855"/>
      <c r="D2" s="841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41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40" t="s">
        <v>6</v>
      </c>
      <c r="F6" s="840" t="s">
        <v>7</v>
      </c>
      <c r="G6" s="840" t="s">
        <v>8</v>
      </c>
      <c r="H6" s="842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10</v>
      </c>
      <c r="F8" s="19"/>
      <c r="G8" s="19">
        <v>10</v>
      </c>
      <c r="H8" s="19"/>
      <c r="I8" s="767">
        <f>D8*E8</f>
        <v>10</v>
      </c>
      <c r="J8" s="767">
        <f>D8*F8</f>
        <v>0</v>
      </c>
      <c r="K8" s="767">
        <f>D8*G8</f>
        <v>10</v>
      </c>
      <c r="L8" s="767">
        <f>D8*H8</f>
        <v>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>
        <v>15</v>
      </c>
      <c r="G9" s="19">
        <v>6</v>
      </c>
      <c r="H9" s="19"/>
      <c r="I9" s="767">
        <f t="shared" ref="I9:I72" si="0">D9*E9</f>
        <v>84</v>
      </c>
      <c r="J9" s="767">
        <f t="shared" ref="J9:J72" si="1">D9*F9</f>
        <v>63</v>
      </c>
      <c r="K9" s="767">
        <f t="shared" ref="K9:K72" si="2">D9*G9</f>
        <v>25.200000000000003</v>
      </c>
      <c r="L9" s="767">
        <f t="shared" ref="L9:L72" si="3">D9*H9</f>
        <v>0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/>
      <c r="G10" s="19">
        <v>10</v>
      </c>
      <c r="H10" s="19"/>
      <c r="I10" s="767">
        <f t="shared" si="0"/>
        <v>10</v>
      </c>
      <c r="J10" s="767">
        <f t="shared" si="1"/>
        <v>0</v>
      </c>
      <c r="K10" s="767">
        <f t="shared" si="2"/>
        <v>10</v>
      </c>
      <c r="L10" s="767">
        <f t="shared" si="3"/>
        <v>0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>
        <v>20</v>
      </c>
      <c r="G11" s="21"/>
      <c r="H11" s="21">
        <v>20</v>
      </c>
      <c r="I11" s="767">
        <f t="shared" si="0"/>
        <v>0</v>
      </c>
      <c r="J11" s="767">
        <f t="shared" si="1"/>
        <v>50</v>
      </c>
      <c r="K11" s="767">
        <f t="shared" si="2"/>
        <v>0</v>
      </c>
      <c r="L11" s="767">
        <f t="shared" si="3"/>
        <v>50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>
        <v>2</v>
      </c>
      <c r="F13" s="19"/>
      <c r="G13" s="19"/>
      <c r="H13" s="19"/>
      <c r="I13" s="767">
        <f t="shared" si="0"/>
        <v>5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5</v>
      </c>
      <c r="F14" s="19">
        <v>12</v>
      </c>
      <c r="G14" s="19">
        <v>3</v>
      </c>
      <c r="H14" s="19">
        <v>5</v>
      </c>
      <c r="I14" s="767">
        <f t="shared" si="0"/>
        <v>25.049999999999997</v>
      </c>
      <c r="J14" s="767">
        <f t="shared" si="1"/>
        <v>60.12</v>
      </c>
      <c r="K14" s="767">
        <f t="shared" si="2"/>
        <v>15.03</v>
      </c>
      <c r="L14" s="767">
        <f t="shared" si="3"/>
        <v>25.049999999999997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>
        <v>18</v>
      </c>
      <c r="F17" s="19"/>
      <c r="G17" s="19"/>
      <c r="H17" s="19">
        <v>10</v>
      </c>
      <c r="I17" s="767">
        <f t="shared" si="0"/>
        <v>108</v>
      </c>
      <c r="J17" s="767">
        <f t="shared" si="1"/>
        <v>0</v>
      </c>
      <c r="K17" s="767">
        <f t="shared" si="2"/>
        <v>0</v>
      </c>
      <c r="L17" s="767">
        <f t="shared" si="3"/>
        <v>60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>
        <v>20</v>
      </c>
      <c r="G20" s="19">
        <v>10</v>
      </c>
      <c r="H20" s="19">
        <v>20</v>
      </c>
      <c r="I20" s="767">
        <f t="shared" si="0"/>
        <v>10</v>
      </c>
      <c r="J20" s="767">
        <f t="shared" si="1"/>
        <v>20</v>
      </c>
      <c r="K20" s="767">
        <f t="shared" si="2"/>
        <v>10</v>
      </c>
      <c r="L20" s="767">
        <f t="shared" si="3"/>
        <v>20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>
        <v>10</v>
      </c>
      <c r="G23" s="28"/>
      <c r="H23" s="28"/>
      <c r="I23" s="767">
        <f t="shared" si="0"/>
        <v>0</v>
      </c>
      <c r="J23" s="767">
        <f t="shared" si="1"/>
        <v>32.1</v>
      </c>
      <c r="K23" s="767">
        <f t="shared" si="2"/>
        <v>0</v>
      </c>
      <c r="L23" s="767">
        <f t="shared" si="3"/>
        <v>0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>
        <v>20</v>
      </c>
      <c r="G26" s="19">
        <v>10</v>
      </c>
      <c r="H26" s="19"/>
      <c r="I26" s="767">
        <f t="shared" si="0"/>
        <v>0</v>
      </c>
      <c r="J26" s="767">
        <f t="shared" si="1"/>
        <v>20</v>
      </c>
      <c r="K26" s="767">
        <f t="shared" si="2"/>
        <v>10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>
        <v>20</v>
      </c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20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>
        <v>1</v>
      </c>
      <c r="H28" s="19"/>
      <c r="I28" s="767">
        <f t="shared" si="0"/>
        <v>0</v>
      </c>
      <c r="J28" s="767">
        <f t="shared" si="1"/>
        <v>0</v>
      </c>
      <c r="K28" s="767">
        <f t="shared" si="2"/>
        <v>3.41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>
        <v>1</v>
      </c>
      <c r="H30" s="19"/>
      <c r="I30" s="767">
        <f t="shared" si="0"/>
        <v>0</v>
      </c>
      <c r="J30" s="767">
        <f t="shared" si="1"/>
        <v>0</v>
      </c>
      <c r="K30" s="767">
        <f t="shared" si="2"/>
        <v>2.21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>
        <v>6</v>
      </c>
      <c r="F31" s="19"/>
      <c r="G31" s="19"/>
      <c r="H31" s="19"/>
      <c r="I31" s="767">
        <f t="shared" si="0"/>
        <v>6</v>
      </c>
      <c r="J31" s="767">
        <f t="shared" si="1"/>
        <v>0</v>
      </c>
      <c r="K31" s="767">
        <f t="shared" si="2"/>
        <v>0</v>
      </c>
      <c r="L31" s="767">
        <f t="shared" si="3"/>
        <v>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21">
        <v>22</v>
      </c>
      <c r="I32" s="767">
        <f t="shared" si="0"/>
        <v>0</v>
      </c>
      <c r="J32" s="767">
        <f t="shared" si="1"/>
        <v>0</v>
      </c>
      <c r="K32" s="767">
        <f t="shared" si="2"/>
        <v>0</v>
      </c>
      <c r="L32" s="767">
        <f t="shared" si="3"/>
        <v>49.06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/>
      <c r="G33" s="19"/>
      <c r="H33" s="19"/>
      <c r="I33" s="767">
        <f t="shared" si="0"/>
        <v>10</v>
      </c>
      <c r="J33" s="767">
        <f t="shared" si="1"/>
        <v>0</v>
      </c>
      <c r="K33" s="767">
        <f t="shared" si="2"/>
        <v>0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/>
      <c r="G34" s="19"/>
      <c r="H34" s="19"/>
      <c r="I34" s="767">
        <f t="shared" si="0"/>
        <v>0</v>
      </c>
      <c r="J34" s="767">
        <f t="shared" si="1"/>
        <v>0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  <c r="I35" s="767">
        <f t="shared" si="0"/>
        <v>0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40</v>
      </c>
      <c r="F36" s="19">
        <v>30</v>
      </c>
      <c r="G36" s="19">
        <v>10</v>
      </c>
      <c r="H36" s="19"/>
      <c r="I36" s="767">
        <f t="shared" si="0"/>
        <v>97.2</v>
      </c>
      <c r="J36" s="767">
        <f t="shared" si="1"/>
        <v>72.900000000000006</v>
      </c>
      <c r="K36" s="767">
        <f t="shared" si="2"/>
        <v>24.3</v>
      </c>
      <c r="L36" s="767">
        <f t="shared" si="3"/>
        <v>0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/>
      <c r="F37" s="19"/>
      <c r="G37" s="19"/>
      <c r="H37" s="19"/>
      <c r="I37" s="767">
        <f t="shared" si="0"/>
        <v>0</v>
      </c>
      <c r="J37" s="767">
        <f t="shared" si="1"/>
        <v>0</v>
      </c>
      <c r="K37" s="767">
        <f t="shared" si="2"/>
        <v>0</v>
      </c>
      <c r="L37" s="767">
        <f t="shared" si="3"/>
        <v>0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>
        <v>44</v>
      </c>
      <c r="G38" s="19">
        <v>28</v>
      </c>
      <c r="H38" s="19"/>
      <c r="I38" s="767">
        <f t="shared" si="0"/>
        <v>0</v>
      </c>
      <c r="J38" s="767">
        <f t="shared" si="1"/>
        <v>44</v>
      </c>
      <c r="K38" s="767">
        <f t="shared" si="2"/>
        <v>28</v>
      </c>
      <c r="L38" s="767">
        <f t="shared" si="3"/>
        <v>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>
        <v>44</v>
      </c>
      <c r="G39" s="21"/>
      <c r="H39" s="21"/>
      <c r="I39" s="767">
        <f t="shared" si="0"/>
        <v>0</v>
      </c>
      <c r="J39" s="767">
        <f t="shared" si="1"/>
        <v>44</v>
      </c>
      <c r="K39" s="767">
        <f t="shared" si="2"/>
        <v>0</v>
      </c>
      <c r="L39" s="767">
        <f t="shared" si="3"/>
        <v>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>
        <v>10</v>
      </c>
      <c r="H40" s="19"/>
      <c r="I40" s="767">
        <f t="shared" si="0"/>
        <v>0</v>
      </c>
      <c r="J40" s="767">
        <f t="shared" si="1"/>
        <v>0</v>
      </c>
      <c r="K40" s="767">
        <f t="shared" si="2"/>
        <v>10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100</v>
      </c>
      <c r="F41" s="21"/>
      <c r="G41" s="21">
        <v>50</v>
      </c>
      <c r="H41" s="21">
        <v>100</v>
      </c>
      <c r="I41" s="767">
        <f t="shared" si="0"/>
        <v>303</v>
      </c>
      <c r="J41" s="767">
        <f t="shared" si="1"/>
        <v>0</v>
      </c>
      <c r="K41" s="767">
        <f t="shared" si="2"/>
        <v>151.5</v>
      </c>
      <c r="L41" s="767">
        <f t="shared" si="3"/>
        <v>303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5</v>
      </c>
      <c r="F42" s="19"/>
      <c r="G42" s="19"/>
      <c r="H42" s="19"/>
      <c r="I42" s="767">
        <f t="shared" si="0"/>
        <v>5</v>
      </c>
      <c r="J42" s="767">
        <f t="shared" si="1"/>
        <v>0</v>
      </c>
      <c r="K42" s="767">
        <f t="shared" si="2"/>
        <v>0</v>
      </c>
      <c r="L42" s="767">
        <f t="shared" si="3"/>
        <v>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/>
      <c r="G44" s="19"/>
      <c r="H44" s="19"/>
      <c r="I44" s="767">
        <f t="shared" si="0"/>
        <v>0</v>
      </c>
      <c r="J44" s="767">
        <f t="shared" si="1"/>
        <v>0</v>
      </c>
      <c r="K44" s="767">
        <f t="shared" si="2"/>
        <v>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>
        <v>20</v>
      </c>
      <c r="H45" s="19"/>
      <c r="I45" s="767">
        <f t="shared" si="0"/>
        <v>0</v>
      </c>
      <c r="J45" s="767">
        <f t="shared" si="1"/>
        <v>0</v>
      </c>
      <c r="K45" s="767">
        <f t="shared" si="2"/>
        <v>20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/>
      <c r="I46" s="767">
        <f t="shared" si="0"/>
        <v>0</v>
      </c>
      <c r="J46" s="767">
        <f t="shared" si="1"/>
        <v>0</v>
      </c>
      <c r="K46" s="767">
        <f t="shared" si="2"/>
        <v>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/>
      <c r="F47" s="825">
        <v>20</v>
      </c>
      <c r="G47" s="825"/>
      <c r="H47" s="825"/>
      <c r="I47" s="767">
        <f t="shared" si="0"/>
        <v>0</v>
      </c>
      <c r="J47" s="767">
        <f t="shared" si="1"/>
        <v>60.199999999999996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>
        <v>10</v>
      </c>
      <c r="G49" s="19">
        <v>6</v>
      </c>
      <c r="H49" s="19"/>
      <c r="I49" s="767">
        <f t="shared" si="0"/>
        <v>10.02</v>
      </c>
      <c r="J49" s="767">
        <f t="shared" si="1"/>
        <v>33.4</v>
      </c>
      <c r="K49" s="767">
        <f t="shared" si="2"/>
        <v>20.04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2</v>
      </c>
      <c r="F50" s="19"/>
      <c r="G50" s="19"/>
      <c r="H50" s="19"/>
      <c r="I50" s="767">
        <f t="shared" si="0"/>
        <v>6.3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>
        <v>5</v>
      </c>
      <c r="F51" s="19"/>
      <c r="G51" s="19"/>
      <c r="H51" s="19"/>
      <c r="I51" s="767">
        <f t="shared" si="0"/>
        <v>21.45</v>
      </c>
      <c r="J51" s="767">
        <f t="shared" si="1"/>
        <v>0</v>
      </c>
      <c r="K51" s="767">
        <f t="shared" si="2"/>
        <v>0</v>
      </c>
      <c r="L51" s="767">
        <f t="shared" si="3"/>
        <v>0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>
        <v>8</v>
      </c>
      <c r="F52" s="19"/>
      <c r="G52" s="19"/>
      <c r="H52" s="19"/>
      <c r="I52" s="767">
        <f t="shared" si="0"/>
        <v>8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/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>
        <v>1</v>
      </c>
      <c r="G55" s="19"/>
      <c r="H55" s="19"/>
      <c r="I55" s="767">
        <f t="shared" si="0"/>
        <v>0</v>
      </c>
      <c r="J55" s="767">
        <f t="shared" si="1"/>
        <v>2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3</v>
      </c>
      <c r="F57" s="28"/>
      <c r="G57" s="28"/>
      <c r="H57" s="28"/>
      <c r="I57" s="767">
        <f t="shared" si="0"/>
        <v>9.8999999999999986</v>
      </c>
      <c r="J57" s="767">
        <f t="shared" si="1"/>
        <v>0</v>
      </c>
      <c r="K57" s="767">
        <f t="shared" si="2"/>
        <v>0</v>
      </c>
      <c r="L57" s="767">
        <f t="shared" si="3"/>
        <v>0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>
        <v>20</v>
      </c>
      <c r="F60" s="19"/>
      <c r="G60" s="19"/>
      <c r="H60" s="19"/>
      <c r="I60" s="767">
        <f t="shared" si="0"/>
        <v>20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>
        <v>2</v>
      </c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8.82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20</v>
      </c>
      <c r="F64" s="19"/>
      <c r="G64" s="19">
        <v>10</v>
      </c>
      <c r="H64" s="19"/>
      <c r="I64" s="767">
        <f t="shared" si="0"/>
        <v>20</v>
      </c>
      <c r="J64" s="767">
        <f t="shared" si="1"/>
        <v>0</v>
      </c>
      <c r="K64" s="767">
        <f t="shared" si="2"/>
        <v>10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>
        <v>10</v>
      </c>
      <c r="F65" s="19"/>
      <c r="G65" s="19">
        <v>10</v>
      </c>
      <c r="H65" s="19"/>
      <c r="I65" s="767">
        <f t="shared" si="0"/>
        <v>10</v>
      </c>
      <c r="J65" s="767">
        <f t="shared" si="1"/>
        <v>0</v>
      </c>
      <c r="K65" s="767">
        <f t="shared" si="2"/>
        <v>10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>
        <v>15</v>
      </c>
      <c r="F66" s="19"/>
      <c r="G66" s="19"/>
      <c r="H66" s="19"/>
      <c r="I66" s="767">
        <f t="shared" si="0"/>
        <v>15</v>
      </c>
      <c r="J66" s="767">
        <f t="shared" si="1"/>
        <v>0</v>
      </c>
      <c r="K66" s="767">
        <f t="shared" si="2"/>
        <v>0</v>
      </c>
      <c r="L66" s="767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60</v>
      </c>
      <c r="F67" s="19"/>
      <c r="G67" s="19">
        <v>10</v>
      </c>
      <c r="H67" s="19"/>
      <c r="I67" s="767">
        <f t="shared" si="0"/>
        <v>60</v>
      </c>
      <c r="J67" s="767">
        <f t="shared" si="1"/>
        <v>0</v>
      </c>
      <c r="K67" s="767">
        <f t="shared" si="2"/>
        <v>10</v>
      </c>
      <c r="L67" s="767">
        <f t="shared" si="3"/>
        <v>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50</v>
      </c>
      <c r="F68" s="21">
        <v>30</v>
      </c>
      <c r="G68" s="21"/>
      <c r="H68" s="21"/>
      <c r="I68" s="767">
        <f t="shared" si="0"/>
        <v>50</v>
      </c>
      <c r="J68" s="767">
        <f t="shared" si="1"/>
        <v>30</v>
      </c>
      <c r="K68" s="767">
        <f t="shared" si="2"/>
        <v>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19"/>
      <c r="I69" s="767">
        <f t="shared" si="0"/>
        <v>0</v>
      </c>
      <c r="J69" s="767">
        <f t="shared" si="1"/>
        <v>0</v>
      </c>
      <c r="K69" s="767">
        <f t="shared" si="2"/>
        <v>0</v>
      </c>
      <c r="L69" s="767">
        <f t="shared" si="3"/>
        <v>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10</v>
      </c>
      <c r="F70" s="19">
        <v>5</v>
      </c>
      <c r="G70" s="19"/>
      <c r="H70" s="19"/>
      <c r="I70" s="767">
        <f t="shared" si="0"/>
        <v>32</v>
      </c>
      <c r="J70" s="767">
        <f t="shared" si="1"/>
        <v>16</v>
      </c>
      <c r="K70" s="767">
        <f t="shared" si="2"/>
        <v>0</v>
      </c>
      <c r="L70" s="767">
        <f t="shared" si="3"/>
        <v>0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>
        <v>22</v>
      </c>
      <c r="F71" s="19">
        <v>66</v>
      </c>
      <c r="G71" s="19">
        <v>28</v>
      </c>
      <c r="H71" s="19">
        <v>22</v>
      </c>
      <c r="I71" s="767">
        <f t="shared" si="0"/>
        <v>22</v>
      </c>
      <c r="J71" s="767">
        <f t="shared" si="1"/>
        <v>66</v>
      </c>
      <c r="K71" s="767">
        <f t="shared" si="2"/>
        <v>28</v>
      </c>
      <c r="L71" s="767">
        <f t="shared" si="3"/>
        <v>22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80</v>
      </c>
      <c r="G72" s="19">
        <v>50</v>
      </c>
      <c r="H72" s="19"/>
      <c r="I72" s="767">
        <f t="shared" si="0"/>
        <v>100</v>
      </c>
      <c r="J72" s="767">
        <f t="shared" si="1"/>
        <v>80</v>
      </c>
      <c r="K72" s="767">
        <f t="shared" si="2"/>
        <v>50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/>
      <c r="H73" s="19"/>
      <c r="I73" s="767">
        <f t="shared" ref="I73:I92" si="4">D73*E73</f>
        <v>10</v>
      </c>
      <c r="J73" s="767">
        <f t="shared" ref="J73:J92" si="5">D73*F73</f>
        <v>0</v>
      </c>
      <c r="K73" s="767">
        <f t="shared" ref="K73:K92" si="6">D73*G73</f>
        <v>0</v>
      </c>
      <c r="L73" s="767">
        <f t="shared" ref="L73:L92" si="7">D73*H73</f>
        <v>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150</v>
      </c>
      <c r="F74" s="19">
        <v>100</v>
      </c>
      <c r="G74" s="19">
        <v>80</v>
      </c>
      <c r="H74" s="19"/>
      <c r="I74" s="767">
        <f t="shared" si="4"/>
        <v>240</v>
      </c>
      <c r="J74" s="767">
        <f t="shared" si="5"/>
        <v>160</v>
      </c>
      <c r="K74" s="767">
        <f t="shared" si="6"/>
        <v>128</v>
      </c>
      <c r="L74" s="767">
        <f t="shared" si="7"/>
        <v>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>
        <v>1</v>
      </c>
      <c r="H75" s="19"/>
      <c r="I75" s="767">
        <f t="shared" si="4"/>
        <v>0</v>
      </c>
      <c r="J75" s="767">
        <f t="shared" si="5"/>
        <v>0</v>
      </c>
      <c r="K75" s="767">
        <f t="shared" si="6"/>
        <v>1</v>
      </c>
      <c r="L75" s="767">
        <f t="shared" si="7"/>
        <v>0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5</v>
      </c>
      <c r="F76" s="38"/>
      <c r="G76" s="486"/>
      <c r="H76" s="486"/>
      <c r="I76" s="767">
        <f t="shared" si="4"/>
        <v>5</v>
      </c>
      <c r="J76" s="767">
        <f t="shared" si="5"/>
        <v>0</v>
      </c>
      <c r="K76" s="767">
        <f t="shared" si="6"/>
        <v>0</v>
      </c>
      <c r="L76" s="767">
        <f t="shared" si="7"/>
        <v>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/>
      <c r="G77" s="19"/>
      <c r="H77" s="19"/>
      <c r="I77" s="767">
        <f t="shared" si="4"/>
        <v>10</v>
      </c>
      <c r="J77" s="767">
        <f t="shared" si="5"/>
        <v>0</v>
      </c>
      <c r="K77" s="767">
        <f t="shared" si="6"/>
        <v>0</v>
      </c>
      <c r="L77" s="767">
        <f t="shared" si="7"/>
        <v>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>
        <v>3</v>
      </c>
      <c r="G78" s="19"/>
      <c r="H78" s="19"/>
      <c r="I78" s="767">
        <f t="shared" si="4"/>
        <v>0</v>
      </c>
      <c r="J78" s="767">
        <f t="shared" si="5"/>
        <v>7.5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>
        <v>20</v>
      </c>
      <c r="G79" s="21">
        <v>10</v>
      </c>
      <c r="H79" s="21"/>
      <c r="I79" s="767">
        <f t="shared" si="4"/>
        <v>0</v>
      </c>
      <c r="J79" s="767">
        <f t="shared" si="5"/>
        <v>43.2</v>
      </c>
      <c r="K79" s="767">
        <f t="shared" si="6"/>
        <v>21.6</v>
      </c>
      <c r="L79" s="767">
        <f t="shared" si="7"/>
        <v>0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>
        <v>1</v>
      </c>
      <c r="H80" s="21">
        <v>10</v>
      </c>
      <c r="I80" s="767">
        <f t="shared" si="4"/>
        <v>0</v>
      </c>
      <c r="J80" s="767">
        <f t="shared" si="5"/>
        <v>0</v>
      </c>
      <c r="K80" s="767">
        <f t="shared" si="6"/>
        <v>5</v>
      </c>
      <c r="L80" s="767">
        <f t="shared" si="7"/>
        <v>50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>
        <v>12</v>
      </c>
      <c r="F81" s="19"/>
      <c r="G81" s="19"/>
      <c r="H81" s="19">
        <v>10</v>
      </c>
      <c r="I81" s="767">
        <f t="shared" si="4"/>
        <v>12</v>
      </c>
      <c r="J81" s="767">
        <f t="shared" si="5"/>
        <v>0</v>
      </c>
      <c r="K81" s="767">
        <f t="shared" si="6"/>
        <v>0</v>
      </c>
      <c r="L81" s="767">
        <f t="shared" si="7"/>
        <v>10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15</v>
      </c>
      <c r="F82" s="21"/>
      <c r="G82" s="21">
        <v>5</v>
      </c>
      <c r="H82" s="21">
        <v>10</v>
      </c>
      <c r="I82" s="767">
        <f t="shared" si="4"/>
        <v>15</v>
      </c>
      <c r="J82" s="767">
        <f t="shared" si="5"/>
        <v>0</v>
      </c>
      <c r="K82" s="767">
        <f t="shared" si="6"/>
        <v>5</v>
      </c>
      <c r="L82" s="767">
        <f t="shared" si="7"/>
        <v>10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>
        <v>1</v>
      </c>
      <c r="G83" s="21"/>
      <c r="H83" s="21"/>
      <c r="I83" s="767">
        <f t="shared" si="4"/>
        <v>0</v>
      </c>
      <c r="J83" s="767">
        <f t="shared" si="5"/>
        <v>2</v>
      </c>
      <c r="K83" s="767">
        <f t="shared" si="6"/>
        <v>0</v>
      </c>
      <c r="L83" s="767">
        <f t="shared" si="7"/>
        <v>0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/>
      <c r="H84" s="19"/>
      <c r="I84" s="767">
        <f t="shared" si="4"/>
        <v>9.75</v>
      </c>
      <c r="J84" s="767">
        <f t="shared" si="5"/>
        <v>0</v>
      </c>
      <c r="K84" s="767">
        <f t="shared" si="6"/>
        <v>0</v>
      </c>
      <c r="L84" s="767">
        <f t="shared" si="7"/>
        <v>0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20</v>
      </c>
      <c r="F86" s="38"/>
      <c r="G86" s="38"/>
      <c r="H86" s="38"/>
      <c r="I86" s="767">
        <f t="shared" si="4"/>
        <v>30</v>
      </c>
      <c r="J86" s="767">
        <f t="shared" si="5"/>
        <v>0</v>
      </c>
      <c r="K86" s="767">
        <f t="shared" si="6"/>
        <v>0</v>
      </c>
      <c r="L86" s="767">
        <f t="shared" si="7"/>
        <v>0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6</v>
      </c>
      <c r="F87" s="19"/>
      <c r="G87" s="19"/>
      <c r="H87" s="19"/>
      <c r="I87" s="767">
        <f t="shared" si="4"/>
        <v>10.199999999999999</v>
      </c>
      <c r="J87" s="767">
        <f t="shared" si="5"/>
        <v>0</v>
      </c>
      <c r="K87" s="767">
        <f t="shared" si="6"/>
        <v>0</v>
      </c>
      <c r="L87" s="767">
        <f t="shared" si="7"/>
        <v>0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12</v>
      </c>
      <c r="F88" s="19"/>
      <c r="G88" s="19">
        <v>6</v>
      </c>
      <c r="H88" s="19"/>
      <c r="I88" s="767">
        <f t="shared" si="4"/>
        <v>20.399999999999999</v>
      </c>
      <c r="J88" s="767">
        <f t="shared" si="5"/>
        <v>0</v>
      </c>
      <c r="K88" s="767">
        <f t="shared" si="6"/>
        <v>10.199999999999999</v>
      </c>
      <c r="L88" s="767">
        <f t="shared" si="7"/>
        <v>0</v>
      </c>
    </row>
    <row r="89" spans="1:12" x14ac:dyDescent="0.25">
      <c r="A89" s="723" t="s">
        <v>702</v>
      </c>
      <c r="B89" s="721" t="s">
        <v>22</v>
      </c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/>
      <c r="I90" s="767">
        <f t="shared" si="4"/>
        <v>0</v>
      </c>
      <c r="J90" s="767">
        <f t="shared" si="5"/>
        <v>0</v>
      </c>
      <c r="K90" s="767">
        <f t="shared" si="6"/>
        <v>0</v>
      </c>
      <c r="L90" s="767">
        <f t="shared" si="7"/>
        <v>0</v>
      </c>
    </row>
    <row r="91" spans="1:12" x14ac:dyDescent="0.25">
      <c r="A91" s="723" t="s">
        <v>734</v>
      </c>
      <c r="B91" s="723">
        <v>2384</v>
      </c>
      <c r="C91" s="781" t="s">
        <v>735</v>
      </c>
      <c r="D91" s="835">
        <v>3.4</v>
      </c>
      <c r="E91" s="768"/>
      <c r="F91" s="768"/>
      <c r="G91" s="768"/>
      <c r="H91" s="768">
        <v>5</v>
      </c>
      <c r="I91" s="767">
        <f t="shared" si="4"/>
        <v>0</v>
      </c>
      <c r="J91" s="767">
        <f t="shared" si="5"/>
        <v>0</v>
      </c>
      <c r="K91" s="767">
        <f t="shared" si="6"/>
        <v>0</v>
      </c>
      <c r="L91" s="767">
        <f t="shared" si="7"/>
        <v>17</v>
      </c>
    </row>
    <row r="92" spans="1:12" x14ac:dyDescent="0.25">
      <c r="A92" s="723" t="s">
        <v>736</v>
      </c>
      <c r="B92" s="723">
        <v>3527</v>
      </c>
      <c r="C92" s="781" t="s">
        <v>737</v>
      </c>
      <c r="D92" s="835">
        <v>4</v>
      </c>
      <c r="E92" s="768"/>
      <c r="F92" s="768"/>
      <c r="G92" s="768"/>
      <c r="H92" s="768">
        <v>10</v>
      </c>
      <c r="I92" s="767">
        <f t="shared" si="4"/>
        <v>0</v>
      </c>
      <c r="J92" s="767">
        <f t="shared" si="5"/>
        <v>0</v>
      </c>
      <c r="K92" s="767">
        <f t="shared" si="6"/>
        <v>0</v>
      </c>
      <c r="L92" s="767">
        <f t="shared" si="7"/>
        <v>40</v>
      </c>
    </row>
  </sheetData>
  <autoFilter ref="A7:L92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zoomScale="130" zoomScaleNormal="130" workbookViewId="0">
      <selection activeCell="I7" sqref="I7:L7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5.42578125" bestFit="1" customWidth="1"/>
    <col min="5" max="8" width="9.140625" customWidth="1"/>
    <col min="9" max="11" width="4.42578125" customWidth="1"/>
    <col min="12" max="12" width="6.5703125" bestFit="1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740</v>
      </c>
      <c r="B2" s="855"/>
      <c r="C2" s="855"/>
      <c r="D2" s="844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44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43" t="s">
        <v>6</v>
      </c>
      <c r="F6" s="843" t="s">
        <v>7</v>
      </c>
      <c r="G6" s="843" t="s">
        <v>8</v>
      </c>
      <c r="H6" s="845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>
        <v>30</v>
      </c>
      <c r="G8" s="19"/>
      <c r="H8" s="19">
        <v>30</v>
      </c>
      <c r="I8" s="767">
        <f>D8*E8</f>
        <v>0</v>
      </c>
      <c r="J8" s="767">
        <f>D8*F8</f>
        <v>30</v>
      </c>
      <c r="K8" s="767">
        <f>D8*G8</f>
        <v>0</v>
      </c>
      <c r="L8" s="767">
        <f>D8*H8</f>
        <v>30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8</v>
      </c>
      <c r="F9" s="19">
        <v>10</v>
      </c>
      <c r="G9" s="19"/>
      <c r="H9" s="19">
        <v>5</v>
      </c>
      <c r="I9" s="767">
        <f t="shared" ref="I9:I72" si="0">D9*E9</f>
        <v>33.6</v>
      </c>
      <c r="J9" s="767">
        <f t="shared" ref="J9:J72" si="1">D9*F9</f>
        <v>42</v>
      </c>
      <c r="K9" s="767">
        <f t="shared" ref="K9:K72" si="2">D9*G9</f>
        <v>0</v>
      </c>
      <c r="L9" s="767">
        <f t="shared" ref="L9:L72" si="3">D9*H9</f>
        <v>21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>
        <v>30</v>
      </c>
      <c r="G10" s="19"/>
      <c r="H10" s="19">
        <v>15</v>
      </c>
      <c r="I10" s="767">
        <f t="shared" si="0"/>
        <v>0</v>
      </c>
      <c r="J10" s="767">
        <f t="shared" si="1"/>
        <v>30</v>
      </c>
      <c r="K10" s="767">
        <f t="shared" si="2"/>
        <v>0</v>
      </c>
      <c r="L10" s="767">
        <f t="shared" si="3"/>
        <v>15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/>
      <c r="F11" s="21"/>
      <c r="G11" s="21"/>
      <c r="H11" s="21"/>
      <c r="I11" s="767">
        <f t="shared" si="0"/>
        <v>0</v>
      </c>
      <c r="J11" s="767">
        <f t="shared" si="1"/>
        <v>0</v>
      </c>
      <c r="K11" s="767">
        <f t="shared" si="2"/>
        <v>0</v>
      </c>
      <c r="L11" s="767">
        <f t="shared" si="3"/>
        <v>0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/>
      <c r="F12" s="19"/>
      <c r="G12" s="19"/>
      <c r="H12" s="19"/>
      <c r="I12" s="767">
        <f t="shared" si="0"/>
        <v>0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/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0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/>
      <c r="F14" s="19"/>
      <c r="G14" s="19"/>
      <c r="H14" s="19"/>
      <c r="I14" s="767">
        <f t="shared" si="0"/>
        <v>0</v>
      </c>
      <c r="J14" s="767">
        <f t="shared" si="1"/>
        <v>0</v>
      </c>
      <c r="K14" s="767">
        <f t="shared" si="2"/>
        <v>0</v>
      </c>
      <c r="L14" s="767">
        <f t="shared" si="3"/>
        <v>0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  <c r="I18" s="767">
        <f t="shared" si="0"/>
        <v>0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/>
      <c r="G20" s="19"/>
      <c r="H20" s="19"/>
      <c r="I20" s="767">
        <f t="shared" si="0"/>
        <v>10</v>
      </c>
      <c r="J20" s="767">
        <f t="shared" si="1"/>
        <v>0</v>
      </c>
      <c r="K20" s="767">
        <f t="shared" si="2"/>
        <v>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>
        <v>20</v>
      </c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64.2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/>
      <c r="H24" s="19"/>
      <c r="I24" s="767">
        <f t="shared" si="0"/>
        <v>0</v>
      </c>
      <c r="J24" s="767">
        <f t="shared" si="1"/>
        <v>0</v>
      </c>
      <c r="K24" s="767">
        <f t="shared" si="2"/>
        <v>0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/>
      <c r="I25" s="767">
        <f t="shared" si="0"/>
        <v>0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/>
      <c r="F26" s="19"/>
      <c r="G26" s="19"/>
      <c r="H26" s="19"/>
      <c r="I26" s="767">
        <f t="shared" si="0"/>
        <v>0</v>
      </c>
      <c r="J26" s="767">
        <f t="shared" si="1"/>
        <v>0</v>
      </c>
      <c r="K26" s="767">
        <f t="shared" si="2"/>
        <v>0</v>
      </c>
      <c r="L26" s="767">
        <f t="shared" si="3"/>
        <v>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10</v>
      </c>
      <c r="F27" s="19"/>
      <c r="G27" s="19"/>
      <c r="H27" s="19"/>
      <c r="I27" s="767">
        <f t="shared" si="0"/>
        <v>10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/>
      <c r="F28" s="19"/>
      <c r="G28" s="19"/>
      <c r="H28" s="19"/>
      <c r="I28" s="767">
        <f t="shared" si="0"/>
        <v>0</v>
      </c>
      <c r="J28" s="767">
        <f t="shared" si="1"/>
        <v>0</v>
      </c>
      <c r="K28" s="767">
        <f t="shared" si="2"/>
        <v>0</v>
      </c>
      <c r="L28" s="767">
        <f t="shared" si="3"/>
        <v>0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/>
      <c r="F30" s="19"/>
      <c r="G30" s="19"/>
      <c r="H30" s="19"/>
      <c r="I30" s="767">
        <f t="shared" si="0"/>
        <v>0</v>
      </c>
      <c r="J30" s="767">
        <f t="shared" si="1"/>
        <v>0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>
        <v>5</v>
      </c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5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/>
      <c r="F32" s="21"/>
      <c r="G32" s="21"/>
      <c r="H32" s="21"/>
      <c r="I32" s="767">
        <f t="shared" si="0"/>
        <v>0</v>
      </c>
      <c r="J32" s="767">
        <f t="shared" si="1"/>
        <v>0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/>
      <c r="G33" s="19"/>
      <c r="H33" s="19">
        <v>10</v>
      </c>
      <c r="I33" s="767">
        <f t="shared" si="0"/>
        <v>0</v>
      </c>
      <c r="J33" s="767">
        <f t="shared" si="1"/>
        <v>0</v>
      </c>
      <c r="K33" s="767">
        <f t="shared" si="2"/>
        <v>0</v>
      </c>
      <c r="L33" s="767">
        <f t="shared" si="3"/>
        <v>10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/>
      <c r="F34" s="19"/>
      <c r="G34" s="19"/>
      <c r="H34" s="19"/>
      <c r="I34" s="767">
        <f t="shared" si="0"/>
        <v>0</v>
      </c>
      <c r="J34" s="767">
        <f t="shared" si="1"/>
        <v>0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2</v>
      </c>
      <c r="F35" s="19"/>
      <c r="G35" s="19"/>
      <c r="H35" s="19"/>
      <c r="I35" s="767">
        <f t="shared" si="0"/>
        <v>4.08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25</v>
      </c>
      <c r="F36" s="19">
        <v>20</v>
      </c>
      <c r="G36" s="19"/>
      <c r="H36" s="19">
        <v>15</v>
      </c>
      <c r="I36" s="767">
        <f t="shared" si="0"/>
        <v>60.750000000000007</v>
      </c>
      <c r="J36" s="767">
        <f t="shared" si="1"/>
        <v>48.6</v>
      </c>
      <c r="K36" s="767">
        <f t="shared" si="2"/>
        <v>0</v>
      </c>
      <c r="L36" s="767">
        <f t="shared" si="3"/>
        <v>36.450000000000003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20</v>
      </c>
      <c r="F37" s="19"/>
      <c r="G37" s="19"/>
      <c r="H37" s="19">
        <v>15</v>
      </c>
      <c r="I37" s="767">
        <f t="shared" si="0"/>
        <v>44.6</v>
      </c>
      <c r="J37" s="767">
        <f t="shared" si="1"/>
        <v>0</v>
      </c>
      <c r="K37" s="767">
        <f t="shared" si="2"/>
        <v>0</v>
      </c>
      <c r="L37" s="767">
        <f t="shared" si="3"/>
        <v>33.450000000000003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/>
      <c r="F38" s="19"/>
      <c r="G38" s="19"/>
      <c r="H38" s="19">
        <v>10</v>
      </c>
      <c r="I38" s="767">
        <f t="shared" si="0"/>
        <v>0</v>
      </c>
      <c r="J38" s="767">
        <f t="shared" si="1"/>
        <v>0</v>
      </c>
      <c r="K38" s="767">
        <f t="shared" si="2"/>
        <v>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/>
      <c r="H39" s="21">
        <v>20</v>
      </c>
      <c r="I39" s="767">
        <f t="shared" si="0"/>
        <v>0</v>
      </c>
      <c r="J39" s="767">
        <f t="shared" si="1"/>
        <v>0</v>
      </c>
      <c r="K39" s="767">
        <f t="shared" si="2"/>
        <v>0</v>
      </c>
      <c r="L39" s="767">
        <f t="shared" si="3"/>
        <v>20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/>
      <c r="H40" s="19"/>
      <c r="I40" s="767">
        <f t="shared" si="0"/>
        <v>0</v>
      </c>
      <c r="J40" s="767">
        <f t="shared" si="1"/>
        <v>0</v>
      </c>
      <c r="K40" s="767">
        <f t="shared" si="2"/>
        <v>0</v>
      </c>
      <c r="L40" s="767">
        <f t="shared" si="3"/>
        <v>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40</v>
      </c>
      <c r="F41" s="21">
        <v>100</v>
      </c>
      <c r="G41" s="21"/>
      <c r="H41" s="21"/>
      <c r="I41" s="767">
        <f t="shared" si="0"/>
        <v>121.19999999999999</v>
      </c>
      <c r="J41" s="767">
        <f t="shared" si="1"/>
        <v>303</v>
      </c>
      <c r="K41" s="767">
        <f t="shared" si="2"/>
        <v>0</v>
      </c>
      <c r="L41" s="767">
        <f t="shared" si="3"/>
        <v>0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>
        <v>20</v>
      </c>
      <c r="I42" s="767">
        <f t="shared" si="0"/>
        <v>6</v>
      </c>
      <c r="J42" s="767">
        <f t="shared" si="1"/>
        <v>0</v>
      </c>
      <c r="K42" s="767">
        <f t="shared" si="2"/>
        <v>0</v>
      </c>
      <c r="L42" s="767">
        <f t="shared" si="3"/>
        <v>20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/>
      <c r="F44" s="19"/>
      <c r="G44" s="19"/>
      <c r="H44" s="19">
        <v>15</v>
      </c>
      <c r="I44" s="767">
        <f t="shared" si="0"/>
        <v>0</v>
      </c>
      <c r="J44" s="767">
        <f t="shared" si="1"/>
        <v>0</v>
      </c>
      <c r="K44" s="767">
        <f t="shared" si="2"/>
        <v>0</v>
      </c>
      <c r="L44" s="767">
        <f t="shared" si="3"/>
        <v>15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>
        <v>30</v>
      </c>
      <c r="G45" s="19"/>
      <c r="H45" s="19">
        <v>50</v>
      </c>
      <c r="I45" s="767">
        <f t="shared" si="0"/>
        <v>0</v>
      </c>
      <c r="J45" s="767">
        <f t="shared" si="1"/>
        <v>30</v>
      </c>
      <c r="K45" s="767">
        <f t="shared" si="2"/>
        <v>0</v>
      </c>
      <c r="L45" s="767">
        <f t="shared" si="3"/>
        <v>50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>
        <v>25</v>
      </c>
      <c r="F46" s="19">
        <v>30</v>
      </c>
      <c r="G46" s="19"/>
      <c r="H46" s="19">
        <v>50</v>
      </c>
      <c r="I46" s="767">
        <f t="shared" si="0"/>
        <v>25</v>
      </c>
      <c r="J46" s="767">
        <f t="shared" si="1"/>
        <v>30</v>
      </c>
      <c r="K46" s="767">
        <f t="shared" si="2"/>
        <v>0</v>
      </c>
      <c r="L46" s="767">
        <f t="shared" si="3"/>
        <v>50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/>
      <c r="F47" s="825"/>
      <c r="G47" s="825"/>
      <c r="H47" s="825"/>
      <c r="I47" s="767">
        <f t="shared" si="0"/>
        <v>0</v>
      </c>
      <c r="J47" s="767">
        <f t="shared" si="1"/>
        <v>0</v>
      </c>
      <c r="K47" s="767">
        <f t="shared" si="2"/>
        <v>0</v>
      </c>
      <c r="L47" s="767">
        <f t="shared" si="3"/>
        <v>0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3</v>
      </c>
      <c r="F49" s="19"/>
      <c r="G49" s="19"/>
      <c r="H49" s="19"/>
      <c r="I49" s="767">
        <f t="shared" si="0"/>
        <v>10.02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/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0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>
        <v>20</v>
      </c>
      <c r="I51" s="767">
        <f t="shared" si="0"/>
        <v>0</v>
      </c>
      <c r="J51" s="767">
        <f t="shared" si="1"/>
        <v>0</v>
      </c>
      <c r="K51" s="767">
        <f t="shared" si="2"/>
        <v>0</v>
      </c>
      <c r="L51" s="767">
        <f t="shared" si="3"/>
        <v>85.8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/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/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/>
      <c r="G57" s="28"/>
      <c r="H57" s="28">
        <v>5</v>
      </c>
      <c r="I57" s="767">
        <f t="shared" si="0"/>
        <v>0</v>
      </c>
      <c r="J57" s="767">
        <f t="shared" si="1"/>
        <v>0</v>
      </c>
      <c r="K57" s="767">
        <f t="shared" si="2"/>
        <v>0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>
        <v>5</v>
      </c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5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  <c r="I62" s="767">
        <f t="shared" si="0"/>
        <v>0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15</v>
      </c>
      <c r="F64" s="19"/>
      <c r="G64" s="19"/>
      <c r="H64" s="19"/>
      <c r="I64" s="767">
        <f t="shared" si="0"/>
        <v>15</v>
      </c>
      <c r="J64" s="767">
        <f t="shared" si="1"/>
        <v>0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/>
      <c r="I65" s="767">
        <f t="shared" si="0"/>
        <v>0</v>
      </c>
      <c r="J65" s="767">
        <f t="shared" si="1"/>
        <v>0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/>
      <c r="H66" s="19">
        <v>30</v>
      </c>
      <c r="I66" s="767">
        <f t="shared" si="0"/>
        <v>0</v>
      </c>
      <c r="J66" s="767">
        <f t="shared" si="1"/>
        <v>0</v>
      </c>
      <c r="K66" s="767">
        <f t="shared" si="2"/>
        <v>0</v>
      </c>
      <c r="L66" s="767">
        <f t="shared" si="3"/>
        <v>30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/>
      <c r="F67" s="19">
        <v>20</v>
      </c>
      <c r="G67" s="19"/>
      <c r="H67" s="19"/>
      <c r="I67" s="767">
        <f t="shared" si="0"/>
        <v>0</v>
      </c>
      <c r="J67" s="767">
        <f t="shared" si="1"/>
        <v>20</v>
      </c>
      <c r="K67" s="767">
        <f t="shared" si="2"/>
        <v>0</v>
      </c>
      <c r="L67" s="767">
        <f t="shared" si="3"/>
        <v>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50</v>
      </c>
      <c r="F68" s="21"/>
      <c r="G68" s="21"/>
      <c r="H68" s="21"/>
      <c r="I68" s="767">
        <f t="shared" si="0"/>
        <v>50</v>
      </c>
      <c r="J68" s="767">
        <f t="shared" si="1"/>
        <v>0</v>
      </c>
      <c r="K68" s="767">
        <f t="shared" si="2"/>
        <v>0</v>
      </c>
      <c r="L68" s="767">
        <f t="shared" si="3"/>
        <v>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/>
      <c r="F69" s="19"/>
      <c r="G69" s="19"/>
      <c r="H69" s="19">
        <v>20</v>
      </c>
      <c r="I69" s="767">
        <f t="shared" si="0"/>
        <v>0</v>
      </c>
      <c r="J69" s="767">
        <f t="shared" si="1"/>
        <v>0</v>
      </c>
      <c r="K69" s="767">
        <f t="shared" si="2"/>
        <v>0</v>
      </c>
      <c r="L69" s="767">
        <f t="shared" si="3"/>
        <v>20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4</v>
      </c>
      <c r="F70" s="19"/>
      <c r="G70" s="19"/>
      <c r="H70" s="19">
        <v>10</v>
      </c>
      <c r="I70" s="767">
        <f t="shared" si="0"/>
        <v>12.8</v>
      </c>
      <c r="J70" s="767">
        <f t="shared" si="1"/>
        <v>0</v>
      </c>
      <c r="K70" s="767">
        <f t="shared" si="2"/>
        <v>0</v>
      </c>
      <c r="L70" s="767">
        <f t="shared" si="3"/>
        <v>32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/>
      <c r="I71" s="767">
        <f t="shared" si="0"/>
        <v>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/>
      <c r="H72" s="19">
        <v>20</v>
      </c>
      <c r="I72" s="767">
        <f t="shared" si="0"/>
        <v>100</v>
      </c>
      <c r="J72" s="767">
        <f t="shared" si="1"/>
        <v>100</v>
      </c>
      <c r="K72" s="767">
        <f t="shared" si="2"/>
        <v>0</v>
      </c>
      <c r="L72" s="767">
        <f t="shared" si="3"/>
        <v>20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/>
      <c r="F73" s="19"/>
      <c r="G73" s="19"/>
      <c r="H73" s="19">
        <v>20</v>
      </c>
      <c r="I73" s="767">
        <f t="shared" ref="I73:I92" si="4">D73*E73</f>
        <v>0</v>
      </c>
      <c r="J73" s="767">
        <f t="shared" ref="J73:J92" si="5">D73*F73</f>
        <v>0</v>
      </c>
      <c r="K73" s="767">
        <f t="shared" ref="K73:K92" si="6">D73*G73</f>
        <v>0</v>
      </c>
      <c r="L73" s="767">
        <f t="shared" ref="L73:L92" si="7">D73*H73</f>
        <v>20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/>
      <c r="F74" s="19"/>
      <c r="G74" s="19"/>
      <c r="H74" s="19">
        <v>150</v>
      </c>
      <c r="I74" s="767">
        <f t="shared" si="4"/>
        <v>0</v>
      </c>
      <c r="J74" s="767">
        <f t="shared" si="5"/>
        <v>0</v>
      </c>
      <c r="K74" s="767">
        <f t="shared" si="6"/>
        <v>0</v>
      </c>
      <c r="L74" s="767">
        <f t="shared" si="7"/>
        <v>240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/>
      <c r="F75" s="19"/>
      <c r="G75" s="19"/>
      <c r="H75" s="19">
        <v>2</v>
      </c>
      <c r="I75" s="767">
        <f t="shared" si="4"/>
        <v>0</v>
      </c>
      <c r="J75" s="767">
        <f t="shared" si="5"/>
        <v>0</v>
      </c>
      <c r="K75" s="767">
        <f t="shared" si="6"/>
        <v>0</v>
      </c>
      <c r="L75" s="767">
        <f t="shared" si="7"/>
        <v>2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5</v>
      </c>
      <c r="F76" s="38"/>
      <c r="G76" s="486"/>
      <c r="H76" s="486">
        <v>10</v>
      </c>
      <c r="I76" s="767">
        <f t="shared" si="4"/>
        <v>5</v>
      </c>
      <c r="J76" s="767">
        <f t="shared" si="5"/>
        <v>0</v>
      </c>
      <c r="K76" s="767">
        <f t="shared" si="6"/>
        <v>0</v>
      </c>
      <c r="L76" s="767">
        <f t="shared" si="7"/>
        <v>10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>
        <v>10</v>
      </c>
      <c r="G77" s="19"/>
      <c r="H77" s="19">
        <v>10</v>
      </c>
      <c r="I77" s="767">
        <f t="shared" si="4"/>
        <v>0</v>
      </c>
      <c r="J77" s="767">
        <f t="shared" si="5"/>
        <v>10</v>
      </c>
      <c r="K77" s="767">
        <f t="shared" si="6"/>
        <v>0</v>
      </c>
      <c r="L77" s="767">
        <f t="shared" si="7"/>
        <v>10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/>
      <c r="H78" s="19"/>
      <c r="I78" s="767">
        <f t="shared" si="4"/>
        <v>0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/>
      <c r="F79" s="21"/>
      <c r="G79" s="21"/>
      <c r="H79" s="21">
        <v>20</v>
      </c>
      <c r="I79" s="767">
        <f t="shared" si="4"/>
        <v>0</v>
      </c>
      <c r="J79" s="767">
        <f t="shared" si="5"/>
        <v>0</v>
      </c>
      <c r="K79" s="767">
        <f t="shared" si="6"/>
        <v>0</v>
      </c>
      <c r="L79" s="767">
        <f t="shared" si="7"/>
        <v>43.2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>
        <v>4</v>
      </c>
      <c r="F80" s="21"/>
      <c r="G80" s="21"/>
      <c r="H80" s="21"/>
      <c r="I80" s="767">
        <f t="shared" si="4"/>
        <v>20</v>
      </c>
      <c r="J80" s="767">
        <f t="shared" si="5"/>
        <v>0</v>
      </c>
      <c r="K80" s="767">
        <f t="shared" si="6"/>
        <v>0</v>
      </c>
      <c r="L80" s="767">
        <f t="shared" si="7"/>
        <v>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>
        <v>15</v>
      </c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15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20</v>
      </c>
      <c r="F82" s="21"/>
      <c r="G82" s="21"/>
      <c r="H82" s="21"/>
      <c r="I82" s="767">
        <f t="shared" si="4"/>
        <v>20</v>
      </c>
      <c r="J82" s="767">
        <f t="shared" si="5"/>
        <v>0</v>
      </c>
      <c r="K82" s="767">
        <f t="shared" si="6"/>
        <v>0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>
        <v>2</v>
      </c>
      <c r="I83" s="767">
        <f t="shared" si="4"/>
        <v>4</v>
      </c>
      <c r="J83" s="767">
        <f t="shared" si="5"/>
        <v>0</v>
      </c>
      <c r="K83" s="767">
        <f t="shared" si="6"/>
        <v>0</v>
      </c>
      <c r="L83" s="767">
        <f t="shared" si="7"/>
        <v>4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>
        <v>5</v>
      </c>
      <c r="I84" s="767">
        <f t="shared" si="4"/>
        <v>0</v>
      </c>
      <c r="J84" s="767">
        <f t="shared" si="5"/>
        <v>0</v>
      </c>
      <c r="K84" s="767">
        <f t="shared" si="6"/>
        <v>0</v>
      </c>
      <c r="L84" s="767">
        <f t="shared" si="7"/>
        <v>16.25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  <c r="I85" s="767">
        <f t="shared" si="4"/>
        <v>0</v>
      </c>
      <c r="J85" s="767">
        <f t="shared" si="5"/>
        <v>0</v>
      </c>
      <c r="K85" s="767">
        <f t="shared" si="6"/>
        <v>0</v>
      </c>
      <c r="L85" s="767">
        <f t="shared" si="7"/>
        <v>0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10</v>
      </c>
      <c r="F86" s="38"/>
      <c r="G86" s="38"/>
      <c r="H86" s="38">
        <v>30</v>
      </c>
      <c r="I86" s="767">
        <f t="shared" si="4"/>
        <v>15</v>
      </c>
      <c r="J86" s="767">
        <f t="shared" si="5"/>
        <v>0</v>
      </c>
      <c r="K86" s="767">
        <f t="shared" si="6"/>
        <v>0</v>
      </c>
      <c r="L86" s="767">
        <f t="shared" si="7"/>
        <v>45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16</v>
      </c>
      <c r="G87" s="19"/>
      <c r="H87" s="19">
        <v>8</v>
      </c>
      <c r="I87" s="767">
        <f t="shared" si="4"/>
        <v>13.6</v>
      </c>
      <c r="J87" s="767">
        <f t="shared" si="5"/>
        <v>27.2</v>
      </c>
      <c r="K87" s="767">
        <f t="shared" si="6"/>
        <v>0</v>
      </c>
      <c r="L87" s="767">
        <f t="shared" si="7"/>
        <v>13.6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16</v>
      </c>
      <c r="F88" s="19">
        <v>18</v>
      </c>
      <c r="G88" s="19"/>
      <c r="H88" s="19">
        <v>6</v>
      </c>
      <c r="I88" s="767">
        <f t="shared" si="4"/>
        <v>27.2</v>
      </c>
      <c r="J88" s="767">
        <f t="shared" si="5"/>
        <v>30.599999999999998</v>
      </c>
      <c r="K88" s="767">
        <f t="shared" si="6"/>
        <v>0</v>
      </c>
      <c r="L88" s="767">
        <f t="shared" si="7"/>
        <v>10.199999999999999</v>
      </c>
    </row>
    <row r="89" spans="1:12" x14ac:dyDescent="0.25">
      <c r="A89" s="723" t="s">
        <v>702</v>
      </c>
      <c r="B89" s="721" t="s">
        <v>22</v>
      </c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/>
      <c r="G90" s="768"/>
      <c r="H90" s="768"/>
      <c r="I90" s="767">
        <f t="shared" si="4"/>
        <v>0</v>
      </c>
      <c r="J90" s="767">
        <f t="shared" si="5"/>
        <v>0</v>
      </c>
      <c r="K90" s="767">
        <f t="shared" si="6"/>
        <v>0</v>
      </c>
      <c r="L90" s="767">
        <f t="shared" si="7"/>
        <v>0</v>
      </c>
    </row>
    <row r="91" spans="1:12" x14ac:dyDescent="0.25">
      <c r="A91" s="723" t="s">
        <v>734</v>
      </c>
      <c r="B91" s="723">
        <v>2384</v>
      </c>
      <c r="C91" s="781" t="s">
        <v>735</v>
      </c>
      <c r="D91" s="835">
        <v>3.4</v>
      </c>
      <c r="E91" s="768"/>
      <c r="F91" s="768"/>
      <c r="G91" s="768"/>
      <c r="H91" s="768"/>
      <c r="I91" s="767">
        <f t="shared" si="4"/>
        <v>0</v>
      </c>
      <c r="J91" s="767">
        <f t="shared" si="5"/>
        <v>0</v>
      </c>
      <c r="K91" s="767">
        <f t="shared" si="6"/>
        <v>0</v>
      </c>
      <c r="L91" s="767">
        <f t="shared" si="7"/>
        <v>0</v>
      </c>
    </row>
    <row r="92" spans="1:12" x14ac:dyDescent="0.25">
      <c r="A92" s="723" t="s">
        <v>736</v>
      </c>
      <c r="B92" s="723">
        <v>3527</v>
      </c>
      <c r="C92" s="781" t="s">
        <v>737</v>
      </c>
      <c r="D92" s="835">
        <v>4</v>
      </c>
      <c r="E92" s="768"/>
      <c r="F92" s="768"/>
      <c r="G92" s="768"/>
      <c r="H92" s="768"/>
      <c r="I92" s="767">
        <f t="shared" si="4"/>
        <v>0</v>
      </c>
      <c r="J92" s="767">
        <f t="shared" si="5"/>
        <v>0</v>
      </c>
      <c r="K92" s="767">
        <f t="shared" si="6"/>
        <v>0</v>
      </c>
      <c r="L92" s="767">
        <f t="shared" si="7"/>
        <v>0</v>
      </c>
    </row>
  </sheetData>
  <autoFilter ref="A7:L92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topLeftCell="A60" zoomScale="110" zoomScaleNormal="110" workbookViewId="0">
      <selection sqref="A1:H92"/>
    </sheetView>
  </sheetViews>
  <sheetFormatPr baseColWidth="10" defaultRowHeight="15" x14ac:dyDescent="0.25"/>
  <cols>
    <col min="1" max="1" width="14.42578125" bestFit="1" customWidth="1"/>
    <col min="2" max="2" width="7.5703125" bestFit="1" customWidth="1"/>
    <col min="3" max="3" width="43.28515625" bestFit="1" customWidth="1"/>
    <col min="4" max="4" width="5.140625" bestFit="1" customWidth="1"/>
    <col min="5" max="8" width="9.5703125" customWidth="1"/>
    <col min="9" max="12" width="5.140625" customWidth="1"/>
  </cols>
  <sheetData>
    <row r="1" spans="1:12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12" ht="15.75" x14ac:dyDescent="0.25">
      <c r="A2" s="855" t="s">
        <v>741</v>
      </c>
      <c r="B2" s="855"/>
      <c r="C2" s="855"/>
      <c r="D2" s="847"/>
      <c r="E2" s="3"/>
      <c r="F2" s="5"/>
      <c r="G2" s="5"/>
      <c r="H2" s="6"/>
    </row>
    <row r="3" spans="1:12" ht="15.75" x14ac:dyDescent="0.25">
      <c r="A3" s="855" t="s">
        <v>1</v>
      </c>
      <c r="B3" s="855"/>
      <c r="C3" s="855"/>
      <c r="D3" s="847"/>
      <c r="E3" s="3"/>
      <c r="F3" s="5"/>
      <c r="G3" s="5"/>
      <c r="H3" s="6"/>
    </row>
    <row r="4" spans="1:12" x14ac:dyDescent="0.25">
      <c r="A4" s="7"/>
      <c r="B4" s="7"/>
      <c r="C4" s="8"/>
      <c r="D4" s="8"/>
      <c r="E4" s="9"/>
      <c r="F4" s="1"/>
      <c r="G4" s="1"/>
      <c r="H4" s="1"/>
    </row>
    <row r="5" spans="1:12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12" x14ac:dyDescent="0.25">
      <c r="A6" s="863"/>
      <c r="B6" s="863"/>
      <c r="C6" s="859"/>
      <c r="D6" s="859"/>
      <c r="E6" s="846" t="s">
        <v>6</v>
      </c>
      <c r="F6" s="846" t="s">
        <v>7</v>
      </c>
      <c r="G6" s="846" t="s">
        <v>8</v>
      </c>
      <c r="H6" s="848" t="s">
        <v>9</v>
      </c>
    </row>
    <row r="7" spans="1:12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  <c r="I7" s="768">
        <v>1</v>
      </c>
      <c r="J7" s="768">
        <v>2</v>
      </c>
      <c r="K7" s="768">
        <v>3</v>
      </c>
      <c r="L7" s="768">
        <v>4</v>
      </c>
    </row>
    <row r="8" spans="1:12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>
        <v>15</v>
      </c>
      <c r="F8" s="19"/>
      <c r="G8" s="19"/>
      <c r="H8" s="19">
        <v>15</v>
      </c>
      <c r="I8" s="767">
        <f>D8*E8</f>
        <v>15</v>
      </c>
      <c r="J8" s="767">
        <f>D8*F8</f>
        <v>0</v>
      </c>
      <c r="K8" s="767">
        <f>D8*G8</f>
        <v>0</v>
      </c>
      <c r="L8" s="767">
        <f>D8*H8</f>
        <v>15</v>
      </c>
    </row>
    <row r="9" spans="1:12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10</v>
      </c>
      <c r="F9" s="19">
        <v>20</v>
      </c>
      <c r="G9" s="19"/>
      <c r="H9" s="19">
        <v>10</v>
      </c>
      <c r="I9" s="767">
        <f t="shared" ref="I9:I72" si="0">D9*E9</f>
        <v>42</v>
      </c>
      <c r="J9" s="767">
        <f t="shared" ref="J9:J72" si="1">D9*F9</f>
        <v>84</v>
      </c>
      <c r="K9" s="767">
        <f t="shared" ref="K9:K72" si="2">D9*G9</f>
        <v>0</v>
      </c>
      <c r="L9" s="767">
        <f t="shared" ref="L9:L72" si="3">D9*H9</f>
        <v>42</v>
      </c>
    </row>
    <row r="10" spans="1:12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>
        <v>10</v>
      </c>
      <c r="F10" s="19"/>
      <c r="G10" s="19"/>
      <c r="H10" s="19">
        <v>15</v>
      </c>
      <c r="I10" s="767">
        <f t="shared" si="0"/>
        <v>10</v>
      </c>
      <c r="J10" s="767">
        <f t="shared" si="1"/>
        <v>0</v>
      </c>
      <c r="K10" s="767">
        <f t="shared" si="2"/>
        <v>0</v>
      </c>
      <c r="L10" s="767">
        <f t="shared" si="3"/>
        <v>15</v>
      </c>
    </row>
    <row r="11" spans="1:12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10</v>
      </c>
      <c r="F11" s="21"/>
      <c r="G11" s="21">
        <v>10</v>
      </c>
      <c r="H11" s="21">
        <v>15</v>
      </c>
      <c r="I11" s="767">
        <f t="shared" si="0"/>
        <v>25</v>
      </c>
      <c r="J11" s="767">
        <f t="shared" si="1"/>
        <v>0</v>
      </c>
      <c r="K11" s="767">
        <f t="shared" si="2"/>
        <v>25</v>
      </c>
      <c r="L11" s="767">
        <f t="shared" si="3"/>
        <v>37.5</v>
      </c>
    </row>
    <row r="12" spans="1:12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6</v>
      </c>
      <c r="F12" s="19"/>
      <c r="G12" s="19"/>
      <c r="H12" s="19"/>
      <c r="I12" s="767">
        <f t="shared" si="0"/>
        <v>30.06</v>
      </c>
      <c r="J12" s="767">
        <f t="shared" si="1"/>
        <v>0</v>
      </c>
      <c r="K12" s="767">
        <f t="shared" si="2"/>
        <v>0</v>
      </c>
      <c r="L12" s="767">
        <f t="shared" si="3"/>
        <v>0</v>
      </c>
    </row>
    <row r="13" spans="1:12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/>
      <c r="F13" s="19"/>
      <c r="G13" s="19"/>
      <c r="H13" s="19">
        <v>5</v>
      </c>
      <c r="I13" s="767">
        <f t="shared" si="0"/>
        <v>0</v>
      </c>
      <c r="J13" s="767">
        <f t="shared" si="1"/>
        <v>0</v>
      </c>
      <c r="K13" s="767">
        <f t="shared" si="2"/>
        <v>0</v>
      </c>
      <c r="L13" s="767">
        <f t="shared" si="3"/>
        <v>12.5</v>
      </c>
    </row>
    <row r="14" spans="1:12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>
        <v>15</v>
      </c>
      <c r="G14" s="19"/>
      <c r="H14" s="19">
        <v>6</v>
      </c>
      <c r="I14" s="767">
        <f t="shared" si="0"/>
        <v>50.099999999999994</v>
      </c>
      <c r="J14" s="767">
        <f t="shared" si="1"/>
        <v>75.149999999999991</v>
      </c>
      <c r="K14" s="767">
        <f t="shared" si="2"/>
        <v>0</v>
      </c>
      <c r="L14" s="767">
        <f t="shared" si="3"/>
        <v>30.06</v>
      </c>
    </row>
    <row r="15" spans="1:12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  <c r="I15" s="767">
        <f t="shared" si="0"/>
        <v>0</v>
      </c>
      <c r="J15" s="767">
        <f t="shared" si="1"/>
        <v>0</v>
      </c>
      <c r="K15" s="767">
        <f t="shared" si="2"/>
        <v>0</v>
      </c>
      <c r="L15" s="767">
        <f t="shared" si="3"/>
        <v>0</v>
      </c>
    </row>
    <row r="16" spans="1:12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/>
      <c r="I16" s="767">
        <f t="shared" si="0"/>
        <v>0</v>
      </c>
      <c r="J16" s="767">
        <f t="shared" si="1"/>
        <v>0</v>
      </c>
      <c r="K16" s="767">
        <f t="shared" si="2"/>
        <v>0</v>
      </c>
      <c r="L16" s="767">
        <f t="shared" si="3"/>
        <v>0</v>
      </c>
    </row>
    <row r="17" spans="1:12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/>
      <c r="I17" s="767">
        <f t="shared" si="0"/>
        <v>0</v>
      </c>
      <c r="J17" s="767">
        <f t="shared" si="1"/>
        <v>0</v>
      </c>
      <c r="K17" s="767">
        <f t="shared" si="2"/>
        <v>0</v>
      </c>
      <c r="L17" s="767">
        <f t="shared" si="3"/>
        <v>0</v>
      </c>
    </row>
    <row r="18" spans="1:12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>
        <v>1</v>
      </c>
      <c r="F18" s="19"/>
      <c r="G18" s="19"/>
      <c r="H18" s="19"/>
      <c r="I18" s="767">
        <f t="shared" si="0"/>
        <v>6</v>
      </c>
      <c r="J18" s="767">
        <f t="shared" si="1"/>
        <v>0</v>
      </c>
      <c r="K18" s="767">
        <f t="shared" si="2"/>
        <v>0</v>
      </c>
      <c r="L18" s="767">
        <f t="shared" si="3"/>
        <v>0</v>
      </c>
    </row>
    <row r="19" spans="1:12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  <c r="I19" s="767">
        <f t="shared" si="0"/>
        <v>0</v>
      </c>
      <c r="J19" s="767">
        <f t="shared" si="1"/>
        <v>0</v>
      </c>
      <c r="K19" s="767">
        <f t="shared" si="2"/>
        <v>0</v>
      </c>
      <c r="L19" s="767">
        <f t="shared" si="3"/>
        <v>0</v>
      </c>
    </row>
    <row r="20" spans="1:12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>
        <v>10</v>
      </c>
      <c r="F20" s="19">
        <v>12</v>
      </c>
      <c r="G20" s="19"/>
      <c r="H20" s="19"/>
      <c r="I20" s="767">
        <f t="shared" si="0"/>
        <v>10</v>
      </c>
      <c r="J20" s="767">
        <f t="shared" si="1"/>
        <v>12</v>
      </c>
      <c r="K20" s="767">
        <f t="shared" si="2"/>
        <v>0</v>
      </c>
      <c r="L20" s="767">
        <f t="shared" si="3"/>
        <v>0</v>
      </c>
    </row>
    <row r="21" spans="1:12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/>
      <c r="I21" s="767">
        <f t="shared" si="0"/>
        <v>0</v>
      </c>
      <c r="J21" s="767">
        <f t="shared" si="1"/>
        <v>0</v>
      </c>
      <c r="K21" s="767">
        <f t="shared" si="2"/>
        <v>0</v>
      </c>
      <c r="L21" s="767">
        <f t="shared" si="3"/>
        <v>0</v>
      </c>
    </row>
    <row r="22" spans="1:12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  <c r="I22" s="767">
        <f t="shared" si="0"/>
        <v>0</v>
      </c>
      <c r="J22" s="767">
        <f t="shared" si="1"/>
        <v>0</v>
      </c>
      <c r="K22" s="767">
        <f t="shared" si="2"/>
        <v>0</v>
      </c>
      <c r="L22" s="767">
        <f t="shared" si="3"/>
        <v>0</v>
      </c>
    </row>
    <row r="23" spans="1:12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>
        <v>15</v>
      </c>
      <c r="I23" s="767">
        <f t="shared" si="0"/>
        <v>0</v>
      </c>
      <c r="J23" s="767">
        <f t="shared" si="1"/>
        <v>0</v>
      </c>
      <c r="K23" s="767">
        <f t="shared" si="2"/>
        <v>0</v>
      </c>
      <c r="L23" s="767">
        <f t="shared" si="3"/>
        <v>48.15</v>
      </c>
    </row>
    <row r="24" spans="1:12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>
        <v>1</v>
      </c>
      <c r="F24" s="19"/>
      <c r="G24" s="19">
        <v>1</v>
      </c>
      <c r="H24" s="19"/>
      <c r="I24" s="767">
        <f t="shared" si="0"/>
        <v>5.9</v>
      </c>
      <c r="J24" s="767">
        <f t="shared" si="1"/>
        <v>0</v>
      </c>
      <c r="K24" s="767">
        <f t="shared" si="2"/>
        <v>5.9</v>
      </c>
      <c r="L24" s="767">
        <f t="shared" si="3"/>
        <v>0</v>
      </c>
    </row>
    <row r="25" spans="1:12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>
        <v>1</v>
      </c>
      <c r="F25" s="19"/>
      <c r="G25" s="19"/>
      <c r="H25" s="19"/>
      <c r="I25" s="767">
        <f t="shared" si="0"/>
        <v>5.96</v>
      </c>
      <c r="J25" s="767">
        <f t="shared" si="1"/>
        <v>0</v>
      </c>
      <c r="K25" s="767">
        <f t="shared" si="2"/>
        <v>0</v>
      </c>
      <c r="L25" s="767">
        <f t="shared" si="3"/>
        <v>0</v>
      </c>
    </row>
    <row r="26" spans="1:12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15</v>
      </c>
      <c r="F26" s="19"/>
      <c r="G26" s="19">
        <v>10</v>
      </c>
      <c r="H26" s="19">
        <v>20</v>
      </c>
      <c r="I26" s="767">
        <f t="shared" si="0"/>
        <v>15</v>
      </c>
      <c r="J26" s="767">
        <f t="shared" si="1"/>
        <v>0</v>
      </c>
      <c r="K26" s="767">
        <f t="shared" si="2"/>
        <v>10</v>
      </c>
      <c r="L26" s="767">
        <f t="shared" si="3"/>
        <v>20</v>
      </c>
    </row>
    <row r="27" spans="1:12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15</v>
      </c>
      <c r="F27" s="19"/>
      <c r="G27" s="19"/>
      <c r="H27" s="19"/>
      <c r="I27" s="767">
        <f t="shared" si="0"/>
        <v>15</v>
      </c>
      <c r="J27" s="767">
        <f t="shared" si="1"/>
        <v>0</v>
      </c>
      <c r="K27" s="767">
        <f t="shared" si="2"/>
        <v>0</v>
      </c>
      <c r="L27" s="767">
        <f t="shared" si="3"/>
        <v>0</v>
      </c>
    </row>
    <row r="28" spans="1:12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/>
      <c r="H28" s="19">
        <v>1</v>
      </c>
      <c r="I28" s="767">
        <f t="shared" si="0"/>
        <v>3.41</v>
      </c>
      <c r="J28" s="767">
        <f t="shared" si="1"/>
        <v>0</v>
      </c>
      <c r="K28" s="767">
        <f t="shared" si="2"/>
        <v>0</v>
      </c>
      <c r="L28" s="767">
        <f t="shared" si="3"/>
        <v>3.41</v>
      </c>
    </row>
    <row r="29" spans="1:12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  <c r="I29" s="767">
        <f t="shared" si="0"/>
        <v>0</v>
      </c>
      <c r="J29" s="767">
        <f t="shared" si="1"/>
        <v>0</v>
      </c>
      <c r="K29" s="767">
        <f t="shared" si="2"/>
        <v>0</v>
      </c>
      <c r="L29" s="767">
        <f t="shared" si="3"/>
        <v>0</v>
      </c>
    </row>
    <row r="30" spans="1:12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15</v>
      </c>
      <c r="F30" s="19"/>
      <c r="G30" s="19"/>
      <c r="H30" s="19"/>
      <c r="I30" s="767">
        <f t="shared" si="0"/>
        <v>33.15</v>
      </c>
      <c r="J30" s="767">
        <f t="shared" si="1"/>
        <v>0</v>
      </c>
      <c r="K30" s="767">
        <f t="shared" si="2"/>
        <v>0</v>
      </c>
      <c r="L30" s="767">
        <f t="shared" si="3"/>
        <v>0</v>
      </c>
    </row>
    <row r="31" spans="1:12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>
        <v>10</v>
      </c>
      <c r="I31" s="767">
        <f t="shared" si="0"/>
        <v>0</v>
      </c>
      <c r="J31" s="767">
        <f t="shared" si="1"/>
        <v>0</v>
      </c>
      <c r="K31" s="767">
        <f t="shared" si="2"/>
        <v>0</v>
      </c>
      <c r="L31" s="767">
        <f t="shared" si="3"/>
        <v>10</v>
      </c>
    </row>
    <row r="32" spans="1:12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20</v>
      </c>
      <c r="F32" s="21">
        <v>20</v>
      </c>
      <c r="G32" s="21"/>
      <c r="H32" s="21"/>
      <c r="I32" s="767">
        <f t="shared" si="0"/>
        <v>44.6</v>
      </c>
      <c r="J32" s="767">
        <f t="shared" si="1"/>
        <v>44.6</v>
      </c>
      <c r="K32" s="767">
        <f t="shared" si="2"/>
        <v>0</v>
      </c>
      <c r="L32" s="767">
        <f t="shared" si="3"/>
        <v>0</v>
      </c>
    </row>
    <row r="33" spans="1:12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/>
      <c r="F33" s="19">
        <v>20</v>
      </c>
      <c r="G33" s="19"/>
      <c r="H33" s="19"/>
      <c r="I33" s="767">
        <f t="shared" si="0"/>
        <v>0</v>
      </c>
      <c r="J33" s="767">
        <f t="shared" si="1"/>
        <v>20</v>
      </c>
      <c r="K33" s="767">
        <f t="shared" si="2"/>
        <v>0</v>
      </c>
      <c r="L33" s="767">
        <f t="shared" si="3"/>
        <v>0</v>
      </c>
    </row>
    <row r="34" spans="1:12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20</v>
      </c>
      <c r="F34" s="19">
        <v>20</v>
      </c>
      <c r="G34" s="19"/>
      <c r="H34" s="19"/>
      <c r="I34" s="767">
        <f t="shared" si="0"/>
        <v>40.599999999999994</v>
      </c>
      <c r="J34" s="767">
        <f t="shared" si="1"/>
        <v>40.599999999999994</v>
      </c>
      <c r="K34" s="767">
        <f t="shared" si="2"/>
        <v>0</v>
      </c>
      <c r="L34" s="767">
        <f t="shared" si="3"/>
        <v>0</v>
      </c>
    </row>
    <row r="35" spans="1:12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>
        <v>2</v>
      </c>
      <c r="F35" s="19"/>
      <c r="G35" s="19"/>
      <c r="H35" s="19"/>
      <c r="I35" s="767">
        <f t="shared" si="0"/>
        <v>4.08</v>
      </c>
      <c r="J35" s="767">
        <f t="shared" si="1"/>
        <v>0</v>
      </c>
      <c r="K35" s="767">
        <f t="shared" si="2"/>
        <v>0</v>
      </c>
      <c r="L35" s="767">
        <f t="shared" si="3"/>
        <v>0</v>
      </c>
    </row>
    <row r="36" spans="1:12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35</v>
      </c>
      <c r="F36" s="19">
        <v>10</v>
      </c>
      <c r="G36" s="19">
        <v>10</v>
      </c>
      <c r="H36" s="19">
        <v>20</v>
      </c>
      <c r="I36" s="767">
        <f t="shared" si="0"/>
        <v>85.050000000000011</v>
      </c>
      <c r="J36" s="767">
        <f t="shared" si="1"/>
        <v>24.3</v>
      </c>
      <c r="K36" s="767">
        <f t="shared" si="2"/>
        <v>24.3</v>
      </c>
      <c r="L36" s="767">
        <f t="shared" si="3"/>
        <v>48.6</v>
      </c>
    </row>
    <row r="37" spans="1:12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25</v>
      </c>
      <c r="F37" s="19"/>
      <c r="G37" s="19"/>
      <c r="H37" s="19">
        <v>20</v>
      </c>
      <c r="I37" s="767">
        <f t="shared" si="0"/>
        <v>55.75</v>
      </c>
      <c r="J37" s="767">
        <f t="shared" si="1"/>
        <v>0</v>
      </c>
      <c r="K37" s="767">
        <f t="shared" si="2"/>
        <v>0</v>
      </c>
      <c r="L37" s="767">
        <f t="shared" si="3"/>
        <v>44.6</v>
      </c>
    </row>
    <row r="38" spans="1:12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>
        <v>22</v>
      </c>
      <c r="G38" s="19"/>
      <c r="H38" s="19">
        <v>10</v>
      </c>
      <c r="I38" s="767">
        <f t="shared" si="0"/>
        <v>22</v>
      </c>
      <c r="J38" s="767">
        <f t="shared" si="1"/>
        <v>22</v>
      </c>
      <c r="K38" s="767">
        <f t="shared" si="2"/>
        <v>0</v>
      </c>
      <c r="L38" s="767">
        <f t="shared" si="3"/>
        <v>10</v>
      </c>
    </row>
    <row r="39" spans="1:12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/>
      <c r="H39" s="21">
        <v>10</v>
      </c>
      <c r="I39" s="767">
        <f t="shared" si="0"/>
        <v>0</v>
      </c>
      <c r="J39" s="767">
        <f t="shared" si="1"/>
        <v>0</v>
      </c>
      <c r="K39" s="767">
        <f t="shared" si="2"/>
        <v>0</v>
      </c>
      <c r="L39" s="767">
        <f t="shared" si="3"/>
        <v>10</v>
      </c>
    </row>
    <row r="40" spans="1:12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>
        <v>15</v>
      </c>
      <c r="F40" s="19">
        <v>15</v>
      </c>
      <c r="G40" s="19">
        <v>10</v>
      </c>
      <c r="H40" s="19">
        <v>20</v>
      </c>
      <c r="I40" s="767">
        <f t="shared" si="0"/>
        <v>15</v>
      </c>
      <c r="J40" s="767">
        <f t="shared" si="1"/>
        <v>15</v>
      </c>
      <c r="K40" s="767">
        <f t="shared" si="2"/>
        <v>10</v>
      </c>
      <c r="L40" s="767">
        <f t="shared" si="3"/>
        <v>20</v>
      </c>
    </row>
    <row r="41" spans="1:12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60</v>
      </c>
      <c r="F41" s="21">
        <v>50</v>
      </c>
      <c r="G41" s="21">
        <v>50</v>
      </c>
      <c r="H41" s="21">
        <v>80</v>
      </c>
      <c r="I41" s="767">
        <f t="shared" si="0"/>
        <v>181.79999999999998</v>
      </c>
      <c r="J41" s="767">
        <f t="shared" si="1"/>
        <v>151.5</v>
      </c>
      <c r="K41" s="767">
        <f t="shared" si="2"/>
        <v>151.5</v>
      </c>
      <c r="L41" s="767">
        <f t="shared" si="3"/>
        <v>242.39999999999998</v>
      </c>
    </row>
    <row r="42" spans="1:12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>
        <v>10</v>
      </c>
      <c r="I42" s="767">
        <f t="shared" si="0"/>
        <v>6</v>
      </c>
      <c r="J42" s="767">
        <f t="shared" si="1"/>
        <v>0</v>
      </c>
      <c r="K42" s="767">
        <f t="shared" si="2"/>
        <v>0</v>
      </c>
      <c r="L42" s="767">
        <f t="shared" si="3"/>
        <v>10</v>
      </c>
    </row>
    <row r="43" spans="1:12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  <c r="I43" s="767">
        <f t="shared" si="0"/>
        <v>0</v>
      </c>
      <c r="J43" s="767">
        <f t="shared" si="1"/>
        <v>0</v>
      </c>
      <c r="K43" s="767">
        <f t="shared" si="2"/>
        <v>0</v>
      </c>
      <c r="L43" s="767">
        <f t="shared" si="3"/>
        <v>0</v>
      </c>
    </row>
    <row r="44" spans="1:12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30</v>
      </c>
      <c r="F44" s="19">
        <v>20</v>
      </c>
      <c r="G44" s="19">
        <v>10</v>
      </c>
      <c r="H44" s="19"/>
      <c r="I44" s="767">
        <f t="shared" si="0"/>
        <v>30</v>
      </c>
      <c r="J44" s="767">
        <f t="shared" si="1"/>
        <v>20</v>
      </c>
      <c r="K44" s="767">
        <f t="shared" si="2"/>
        <v>10</v>
      </c>
      <c r="L44" s="767">
        <f t="shared" si="3"/>
        <v>0</v>
      </c>
    </row>
    <row r="45" spans="1:12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>
        <v>15</v>
      </c>
      <c r="F45" s="19"/>
      <c r="G45" s="19"/>
      <c r="H45" s="19"/>
      <c r="I45" s="767">
        <f t="shared" si="0"/>
        <v>15</v>
      </c>
      <c r="J45" s="767">
        <f t="shared" si="1"/>
        <v>0</v>
      </c>
      <c r="K45" s="767">
        <f t="shared" si="2"/>
        <v>0</v>
      </c>
      <c r="L45" s="767">
        <f t="shared" si="3"/>
        <v>0</v>
      </c>
    </row>
    <row r="46" spans="1:12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/>
      <c r="I46" s="767">
        <f t="shared" si="0"/>
        <v>0</v>
      </c>
      <c r="J46" s="767">
        <f t="shared" si="1"/>
        <v>0</v>
      </c>
      <c r="K46" s="767">
        <f t="shared" si="2"/>
        <v>0</v>
      </c>
      <c r="L46" s="767">
        <f t="shared" si="3"/>
        <v>0</v>
      </c>
    </row>
    <row r="47" spans="1:12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>
        <v>30</v>
      </c>
      <c r="F47" s="825">
        <v>20</v>
      </c>
      <c r="G47" s="825"/>
      <c r="H47" s="825">
        <v>16</v>
      </c>
      <c r="I47" s="767">
        <f t="shared" si="0"/>
        <v>90.3</v>
      </c>
      <c r="J47" s="767">
        <f t="shared" si="1"/>
        <v>60.199999999999996</v>
      </c>
      <c r="K47" s="767">
        <f t="shared" si="2"/>
        <v>0</v>
      </c>
      <c r="L47" s="767">
        <f t="shared" si="3"/>
        <v>48.16</v>
      </c>
    </row>
    <row r="48" spans="1:12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/>
      <c r="F48" s="19"/>
      <c r="G48" s="19"/>
      <c r="H48" s="19"/>
      <c r="I48" s="767">
        <f t="shared" si="0"/>
        <v>0</v>
      </c>
      <c r="J48" s="767">
        <f t="shared" si="1"/>
        <v>0</v>
      </c>
      <c r="K48" s="767">
        <f t="shared" si="2"/>
        <v>0</v>
      </c>
      <c r="L48" s="767">
        <f t="shared" si="3"/>
        <v>0</v>
      </c>
    </row>
    <row r="49" spans="1:12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>
        <v>4</v>
      </c>
      <c r="F49" s="19"/>
      <c r="G49" s="19"/>
      <c r="H49" s="19"/>
      <c r="I49" s="767">
        <f t="shared" si="0"/>
        <v>13.36</v>
      </c>
      <c r="J49" s="767">
        <f t="shared" si="1"/>
        <v>0</v>
      </c>
      <c r="K49" s="767">
        <f t="shared" si="2"/>
        <v>0</v>
      </c>
      <c r="L49" s="767">
        <f t="shared" si="3"/>
        <v>0</v>
      </c>
    </row>
    <row r="50" spans="1:12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/>
      <c r="F50" s="19"/>
      <c r="G50" s="19"/>
      <c r="H50" s="19">
        <v>5</v>
      </c>
      <c r="I50" s="767">
        <f t="shared" si="0"/>
        <v>0</v>
      </c>
      <c r="J50" s="767">
        <f t="shared" si="1"/>
        <v>0</v>
      </c>
      <c r="K50" s="767">
        <f t="shared" si="2"/>
        <v>0</v>
      </c>
      <c r="L50" s="767">
        <f t="shared" si="3"/>
        <v>15.75</v>
      </c>
    </row>
    <row r="51" spans="1:12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>
        <v>20</v>
      </c>
      <c r="I51" s="767">
        <f t="shared" si="0"/>
        <v>0</v>
      </c>
      <c r="J51" s="767">
        <f t="shared" si="1"/>
        <v>0</v>
      </c>
      <c r="K51" s="767">
        <f t="shared" si="2"/>
        <v>0</v>
      </c>
      <c r="L51" s="767">
        <f t="shared" si="3"/>
        <v>85.8</v>
      </c>
    </row>
    <row r="52" spans="1:12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  <c r="I52" s="767">
        <f t="shared" si="0"/>
        <v>0</v>
      </c>
      <c r="J52" s="767">
        <f t="shared" si="1"/>
        <v>0</v>
      </c>
      <c r="K52" s="767">
        <f t="shared" si="2"/>
        <v>0</v>
      </c>
      <c r="L52" s="767">
        <f t="shared" si="3"/>
        <v>0</v>
      </c>
    </row>
    <row r="53" spans="1:12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/>
      <c r="I53" s="767">
        <f t="shared" si="0"/>
        <v>0</v>
      </c>
      <c r="J53" s="767">
        <f t="shared" si="1"/>
        <v>0</v>
      </c>
      <c r="K53" s="767">
        <f t="shared" si="2"/>
        <v>0</v>
      </c>
      <c r="L53" s="767">
        <f t="shared" si="3"/>
        <v>0</v>
      </c>
    </row>
    <row r="54" spans="1:12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/>
      <c r="F54" s="19"/>
      <c r="G54" s="19"/>
      <c r="H54" s="116"/>
      <c r="I54" s="767">
        <f t="shared" si="0"/>
        <v>0</v>
      </c>
      <c r="J54" s="767">
        <f t="shared" si="1"/>
        <v>0</v>
      </c>
      <c r="K54" s="767">
        <f t="shared" si="2"/>
        <v>0</v>
      </c>
      <c r="L54" s="767">
        <f t="shared" si="3"/>
        <v>0</v>
      </c>
    </row>
    <row r="55" spans="1:12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/>
      <c r="F55" s="19"/>
      <c r="G55" s="19"/>
      <c r="H55" s="19">
        <v>5</v>
      </c>
      <c r="I55" s="767">
        <f t="shared" si="0"/>
        <v>0</v>
      </c>
      <c r="J55" s="767">
        <f t="shared" si="1"/>
        <v>0</v>
      </c>
      <c r="K55" s="767">
        <f t="shared" si="2"/>
        <v>0</v>
      </c>
      <c r="L55" s="767">
        <f t="shared" si="3"/>
        <v>10</v>
      </c>
    </row>
    <row r="56" spans="1:12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  <c r="I56" s="767">
        <f t="shared" si="0"/>
        <v>0</v>
      </c>
      <c r="J56" s="767">
        <f t="shared" si="1"/>
        <v>0</v>
      </c>
      <c r="K56" s="767">
        <f t="shared" si="2"/>
        <v>0</v>
      </c>
      <c r="L56" s="767">
        <f t="shared" si="3"/>
        <v>0</v>
      </c>
    </row>
    <row r="57" spans="1:12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>
        <v>4</v>
      </c>
      <c r="F57" s="28"/>
      <c r="G57" s="28"/>
      <c r="H57" s="28">
        <v>5</v>
      </c>
      <c r="I57" s="767">
        <f t="shared" si="0"/>
        <v>13.2</v>
      </c>
      <c r="J57" s="767">
        <f t="shared" si="1"/>
        <v>0</v>
      </c>
      <c r="K57" s="767">
        <f t="shared" si="2"/>
        <v>0</v>
      </c>
      <c r="L57" s="767">
        <f t="shared" si="3"/>
        <v>16.5</v>
      </c>
    </row>
    <row r="58" spans="1:12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  <c r="I58" s="767">
        <f t="shared" si="0"/>
        <v>0</v>
      </c>
      <c r="J58" s="767">
        <f t="shared" si="1"/>
        <v>0</v>
      </c>
      <c r="K58" s="767">
        <f t="shared" si="2"/>
        <v>0</v>
      </c>
      <c r="L58" s="767">
        <f t="shared" si="3"/>
        <v>0</v>
      </c>
    </row>
    <row r="59" spans="1:12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  <c r="I59" s="767">
        <f t="shared" si="0"/>
        <v>0</v>
      </c>
      <c r="J59" s="767">
        <f t="shared" si="1"/>
        <v>0</v>
      </c>
      <c r="K59" s="767">
        <f t="shared" si="2"/>
        <v>0</v>
      </c>
      <c r="L59" s="767">
        <f t="shared" si="3"/>
        <v>0</v>
      </c>
    </row>
    <row r="60" spans="1:12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  <c r="I60" s="767">
        <f t="shared" si="0"/>
        <v>0</v>
      </c>
      <c r="J60" s="767">
        <f t="shared" si="1"/>
        <v>0</v>
      </c>
      <c r="K60" s="767">
        <f t="shared" si="2"/>
        <v>0</v>
      </c>
      <c r="L60" s="767">
        <f t="shared" si="3"/>
        <v>0</v>
      </c>
    </row>
    <row r="61" spans="1:12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/>
      <c r="H61" s="19"/>
      <c r="I61" s="767">
        <f t="shared" si="0"/>
        <v>0</v>
      </c>
      <c r="J61" s="767">
        <f t="shared" si="1"/>
        <v>0</v>
      </c>
      <c r="K61" s="767">
        <f t="shared" si="2"/>
        <v>0</v>
      </c>
      <c r="L61" s="767">
        <f t="shared" si="3"/>
        <v>0</v>
      </c>
    </row>
    <row r="62" spans="1:12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>
        <v>3</v>
      </c>
      <c r="F62" s="19"/>
      <c r="G62" s="19"/>
      <c r="H62" s="142"/>
      <c r="I62" s="767">
        <f t="shared" si="0"/>
        <v>3</v>
      </c>
      <c r="J62" s="767">
        <f t="shared" si="1"/>
        <v>0</v>
      </c>
      <c r="K62" s="767">
        <f t="shared" si="2"/>
        <v>0</v>
      </c>
      <c r="L62" s="767">
        <f t="shared" si="3"/>
        <v>0</v>
      </c>
    </row>
    <row r="63" spans="1:12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  <c r="I63" s="767">
        <f t="shared" si="0"/>
        <v>0</v>
      </c>
      <c r="J63" s="767">
        <f t="shared" si="1"/>
        <v>0</v>
      </c>
      <c r="K63" s="767">
        <f t="shared" si="2"/>
        <v>0</v>
      </c>
      <c r="L63" s="767">
        <f t="shared" si="3"/>
        <v>0</v>
      </c>
    </row>
    <row r="64" spans="1:12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10</v>
      </c>
      <c r="F64" s="19">
        <v>15</v>
      </c>
      <c r="G64" s="19"/>
      <c r="H64" s="19"/>
      <c r="I64" s="767">
        <f t="shared" si="0"/>
        <v>10</v>
      </c>
      <c r="J64" s="767">
        <f t="shared" si="1"/>
        <v>15</v>
      </c>
      <c r="K64" s="767">
        <f t="shared" si="2"/>
        <v>0</v>
      </c>
      <c r="L64" s="767">
        <f t="shared" si="3"/>
        <v>0</v>
      </c>
    </row>
    <row r="65" spans="1:12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/>
      <c r="I65" s="767">
        <f t="shared" si="0"/>
        <v>0</v>
      </c>
      <c r="J65" s="767">
        <f t="shared" si="1"/>
        <v>0</v>
      </c>
      <c r="K65" s="767">
        <f t="shared" si="2"/>
        <v>0</v>
      </c>
      <c r="L65" s="767">
        <f t="shared" si="3"/>
        <v>0</v>
      </c>
    </row>
    <row r="66" spans="1:12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>
        <v>10</v>
      </c>
      <c r="G66" s="19"/>
      <c r="H66" s="19"/>
      <c r="I66" s="767">
        <f t="shared" si="0"/>
        <v>0</v>
      </c>
      <c r="J66" s="767">
        <f t="shared" si="1"/>
        <v>10</v>
      </c>
      <c r="K66" s="767">
        <f t="shared" si="2"/>
        <v>0</v>
      </c>
      <c r="L66" s="767">
        <f t="shared" si="3"/>
        <v>0</v>
      </c>
    </row>
    <row r="67" spans="1:12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>
        <v>30</v>
      </c>
      <c r="G67" s="19">
        <v>10</v>
      </c>
      <c r="H67" s="19">
        <v>30</v>
      </c>
      <c r="I67" s="767">
        <f t="shared" si="0"/>
        <v>30</v>
      </c>
      <c r="J67" s="767">
        <f t="shared" si="1"/>
        <v>30</v>
      </c>
      <c r="K67" s="767">
        <f t="shared" si="2"/>
        <v>10</v>
      </c>
      <c r="L67" s="767">
        <f t="shared" si="3"/>
        <v>30</v>
      </c>
    </row>
    <row r="68" spans="1:12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25</v>
      </c>
      <c r="F68" s="21"/>
      <c r="G68" s="21"/>
      <c r="H68" s="21">
        <v>30</v>
      </c>
      <c r="I68" s="767">
        <f t="shared" si="0"/>
        <v>25</v>
      </c>
      <c r="J68" s="767">
        <f t="shared" si="1"/>
        <v>0</v>
      </c>
      <c r="K68" s="767">
        <f t="shared" si="2"/>
        <v>0</v>
      </c>
      <c r="L68" s="767">
        <f t="shared" si="3"/>
        <v>30</v>
      </c>
    </row>
    <row r="69" spans="1:12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/>
      <c r="H69" s="19">
        <v>30</v>
      </c>
      <c r="I69" s="767">
        <f t="shared" si="0"/>
        <v>10</v>
      </c>
      <c r="J69" s="767">
        <f t="shared" si="1"/>
        <v>0</v>
      </c>
      <c r="K69" s="767">
        <f t="shared" si="2"/>
        <v>0</v>
      </c>
      <c r="L69" s="767">
        <f t="shared" si="3"/>
        <v>30</v>
      </c>
    </row>
    <row r="70" spans="1:12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/>
      <c r="F70" s="19"/>
      <c r="G70" s="19">
        <v>1</v>
      </c>
      <c r="H70" s="19">
        <v>5</v>
      </c>
      <c r="I70" s="767">
        <f t="shared" si="0"/>
        <v>0</v>
      </c>
      <c r="J70" s="767">
        <f t="shared" si="1"/>
        <v>0</v>
      </c>
      <c r="K70" s="767">
        <f t="shared" si="2"/>
        <v>3.2</v>
      </c>
      <c r="L70" s="767">
        <f t="shared" si="3"/>
        <v>16</v>
      </c>
    </row>
    <row r="71" spans="1:12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>
        <v>10</v>
      </c>
      <c r="F71" s="19"/>
      <c r="G71" s="19"/>
      <c r="H71" s="19"/>
      <c r="I71" s="767">
        <f t="shared" si="0"/>
        <v>10</v>
      </c>
      <c r="J71" s="767">
        <f t="shared" si="1"/>
        <v>0</v>
      </c>
      <c r="K71" s="767">
        <f t="shared" si="2"/>
        <v>0</v>
      </c>
      <c r="L71" s="767">
        <f t="shared" si="3"/>
        <v>0</v>
      </c>
    </row>
    <row r="72" spans="1:12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100</v>
      </c>
      <c r="H72" s="19"/>
      <c r="I72" s="767">
        <f t="shared" si="0"/>
        <v>100</v>
      </c>
      <c r="J72" s="767">
        <f t="shared" si="1"/>
        <v>100</v>
      </c>
      <c r="K72" s="767">
        <f t="shared" si="2"/>
        <v>100</v>
      </c>
      <c r="L72" s="767">
        <f t="shared" si="3"/>
        <v>0</v>
      </c>
    </row>
    <row r="73" spans="1:12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15</v>
      </c>
      <c r="F73" s="19"/>
      <c r="G73" s="19"/>
      <c r="H73" s="19">
        <v>10</v>
      </c>
      <c r="I73" s="767">
        <f t="shared" ref="I73:I92" si="4">D73*E73</f>
        <v>15</v>
      </c>
      <c r="J73" s="767">
        <f t="shared" ref="J73:J92" si="5">D73*F73</f>
        <v>0</v>
      </c>
      <c r="K73" s="767">
        <f t="shared" ref="K73:K92" si="6">D73*G73</f>
        <v>0</v>
      </c>
      <c r="L73" s="767">
        <f t="shared" ref="L73:L92" si="7">D73*H73</f>
        <v>10</v>
      </c>
    </row>
    <row r="74" spans="1:12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100</v>
      </c>
      <c r="F74" s="19">
        <v>50</v>
      </c>
      <c r="G74" s="19">
        <v>100</v>
      </c>
      <c r="H74" s="19">
        <v>100</v>
      </c>
      <c r="I74" s="767">
        <f t="shared" si="4"/>
        <v>160</v>
      </c>
      <c r="J74" s="767">
        <f t="shared" si="5"/>
        <v>80</v>
      </c>
      <c r="K74" s="767">
        <f t="shared" si="6"/>
        <v>160</v>
      </c>
      <c r="L74" s="767">
        <f t="shared" si="7"/>
        <v>160</v>
      </c>
    </row>
    <row r="75" spans="1:12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3</v>
      </c>
      <c r="F75" s="19"/>
      <c r="G75" s="19">
        <v>1</v>
      </c>
      <c r="H75" s="19">
        <v>1</v>
      </c>
      <c r="I75" s="767">
        <f t="shared" si="4"/>
        <v>3</v>
      </c>
      <c r="J75" s="767">
        <f t="shared" si="5"/>
        <v>0</v>
      </c>
      <c r="K75" s="767">
        <f t="shared" si="6"/>
        <v>1</v>
      </c>
      <c r="L75" s="767">
        <f t="shared" si="7"/>
        <v>1</v>
      </c>
    </row>
    <row r="76" spans="1:12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>
        <v>5</v>
      </c>
      <c r="G76" s="486">
        <v>5</v>
      </c>
      <c r="H76" s="486">
        <v>10</v>
      </c>
      <c r="I76" s="767">
        <f t="shared" si="4"/>
        <v>10</v>
      </c>
      <c r="J76" s="767">
        <f t="shared" si="5"/>
        <v>5</v>
      </c>
      <c r="K76" s="767">
        <f t="shared" si="6"/>
        <v>5</v>
      </c>
      <c r="L76" s="767">
        <f t="shared" si="7"/>
        <v>10</v>
      </c>
    </row>
    <row r="77" spans="1:12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/>
      <c r="F77" s="19"/>
      <c r="G77" s="19"/>
      <c r="H77" s="19">
        <v>10</v>
      </c>
      <c r="I77" s="767">
        <f t="shared" si="4"/>
        <v>0</v>
      </c>
      <c r="J77" s="767">
        <f t="shared" si="5"/>
        <v>0</v>
      </c>
      <c r="K77" s="767">
        <f t="shared" si="6"/>
        <v>0</v>
      </c>
      <c r="L77" s="767">
        <f t="shared" si="7"/>
        <v>10</v>
      </c>
    </row>
    <row r="78" spans="1:12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>
        <v>2</v>
      </c>
      <c r="F78" s="19"/>
      <c r="G78" s="19"/>
      <c r="H78" s="19"/>
      <c r="I78" s="767">
        <f t="shared" si="4"/>
        <v>5</v>
      </c>
      <c r="J78" s="767">
        <f t="shared" si="5"/>
        <v>0</v>
      </c>
      <c r="K78" s="767">
        <f t="shared" si="6"/>
        <v>0</v>
      </c>
      <c r="L78" s="767">
        <f t="shared" si="7"/>
        <v>0</v>
      </c>
    </row>
    <row r="79" spans="1:12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>
        <v>20</v>
      </c>
      <c r="G79" s="21"/>
      <c r="H79" s="21"/>
      <c r="I79" s="767">
        <f t="shared" si="4"/>
        <v>64.800000000000011</v>
      </c>
      <c r="J79" s="767">
        <f t="shared" si="5"/>
        <v>43.2</v>
      </c>
      <c r="K79" s="767">
        <f t="shared" si="6"/>
        <v>0</v>
      </c>
      <c r="L79" s="767">
        <f t="shared" si="7"/>
        <v>0</v>
      </c>
    </row>
    <row r="80" spans="1:12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6</v>
      </c>
      <c r="I80" s="767">
        <f t="shared" si="4"/>
        <v>0</v>
      </c>
      <c r="J80" s="767">
        <f t="shared" si="5"/>
        <v>0</v>
      </c>
      <c r="K80" s="767">
        <f t="shared" si="6"/>
        <v>0</v>
      </c>
      <c r="L80" s="767">
        <f t="shared" si="7"/>
        <v>30</v>
      </c>
    </row>
    <row r="81" spans="1:12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  <c r="I81" s="767">
        <f t="shared" si="4"/>
        <v>0</v>
      </c>
      <c r="J81" s="767">
        <f t="shared" si="5"/>
        <v>0</v>
      </c>
      <c r="K81" s="767">
        <f t="shared" si="6"/>
        <v>0</v>
      </c>
      <c r="L81" s="767">
        <f t="shared" si="7"/>
        <v>0</v>
      </c>
    </row>
    <row r="82" spans="1:12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>
        <v>12</v>
      </c>
      <c r="F82" s="21"/>
      <c r="G82" s="21">
        <v>5</v>
      </c>
      <c r="H82" s="21"/>
      <c r="I82" s="767">
        <f t="shared" si="4"/>
        <v>12</v>
      </c>
      <c r="J82" s="767">
        <f t="shared" si="5"/>
        <v>0</v>
      </c>
      <c r="K82" s="767">
        <f t="shared" si="6"/>
        <v>5</v>
      </c>
      <c r="L82" s="767">
        <f t="shared" si="7"/>
        <v>0</v>
      </c>
    </row>
    <row r="83" spans="1:12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>
        <v>2</v>
      </c>
      <c r="F83" s="21"/>
      <c r="G83" s="21"/>
      <c r="H83" s="21">
        <v>2</v>
      </c>
      <c r="I83" s="767">
        <f t="shared" si="4"/>
        <v>4</v>
      </c>
      <c r="J83" s="767">
        <f t="shared" si="5"/>
        <v>0</v>
      </c>
      <c r="K83" s="767">
        <f t="shared" si="6"/>
        <v>0</v>
      </c>
      <c r="L83" s="767">
        <f t="shared" si="7"/>
        <v>4</v>
      </c>
    </row>
    <row r="84" spans="1:12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/>
      <c r="F84" s="19"/>
      <c r="G84" s="19"/>
      <c r="H84" s="19">
        <v>5</v>
      </c>
      <c r="I84" s="767">
        <f t="shared" si="4"/>
        <v>0</v>
      </c>
      <c r="J84" s="767">
        <f t="shared" si="5"/>
        <v>0</v>
      </c>
      <c r="K84" s="767">
        <f t="shared" si="6"/>
        <v>0</v>
      </c>
      <c r="L84" s="767">
        <f t="shared" si="7"/>
        <v>16.25</v>
      </c>
    </row>
    <row r="85" spans="1:12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>
        <v>1</v>
      </c>
      <c r="F85" s="19"/>
      <c r="G85" s="19"/>
      <c r="H85" s="19">
        <v>1</v>
      </c>
      <c r="I85" s="767">
        <f t="shared" si="4"/>
        <v>3</v>
      </c>
      <c r="J85" s="767">
        <f t="shared" si="5"/>
        <v>0</v>
      </c>
      <c r="K85" s="767">
        <f t="shared" si="6"/>
        <v>0</v>
      </c>
      <c r="L85" s="767">
        <f t="shared" si="7"/>
        <v>3</v>
      </c>
    </row>
    <row r="86" spans="1:12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>
        <v>10</v>
      </c>
      <c r="F86" s="38">
        <v>10</v>
      </c>
      <c r="G86" s="38"/>
      <c r="H86" s="38">
        <v>50</v>
      </c>
      <c r="I86" s="767">
        <f t="shared" si="4"/>
        <v>15</v>
      </c>
      <c r="J86" s="767">
        <f t="shared" si="5"/>
        <v>15</v>
      </c>
      <c r="K86" s="767">
        <f t="shared" si="6"/>
        <v>0</v>
      </c>
      <c r="L86" s="767">
        <f t="shared" si="7"/>
        <v>75</v>
      </c>
    </row>
    <row r="87" spans="1:12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/>
      <c r="F87" s="19">
        <v>24</v>
      </c>
      <c r="G87" s="19">
        <v>12</v>
      </c>
      <c r="H87" s="19">
        <v>40</v>
      </c>
      <c r="I87" s="767">
        <f t="shared" si="4"/>
        <v>0</v>
      </c>
      <c r="J87" s="767">
        <f t="shared" si="5"/>
        <v>40.799999999999997</v>
      </c>
      <c r="K87" s="767">
        <f t="shared" si="6"/>
        <v>20.399999999999999</v>
      </c>
      <c r="L87" s="767">
        <f t="shared" si="7"/>
        <v>68</v>
      </c>
    </row>
    <row r="88" spans="1:12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/>
      <c r="F88" s="19">
        <v>18</v>
      </c>
      <c r="G88" s="19"/>
      <c r="H88" s="19">
        <v>30</v>
      </c>
      <c r="I88" s="767">
        <f t="shared" si="4"/>
        <v>0</v>
      </c>
      <c r="J88" s="767">
        <f t="shared" si="5"/>
        <v>30.599999999999998</v>
      </c>
      <c r="K88" s="767">
        <f t="shared" si="6"/>
        <v>0</v>
      </c>
      <c r="L88" s="767">
        <f t="shared" si="7"/>
        <v>51</v>
      </c>
    </row>
    <row r="89" spans="1:12" x14ac:dyDescent="0.25">
      <c r="A89" s="723" t="s">
        <v>702</v>
      </c>
      <c r="B89" s="721" t="s">
        <v>22</v>
      </c>
      <c r="C89" s="722" t="s">
        <v>701</v>
      </c>
      <c r="D89" s="767">
        <v>1</v>
      </c>
      <c r="E89" s="768"/>
      <c r="F89" s="768"/>
      <c r="G89" s="768"/>
      <c r="H89" s="768"/>
      <c r="I89" s="767">
        <f t="shared" si="4"/>
        <v>0</v>
      </c>
      <c r="J89" s="767">
        <f t="shared" si="5"/>
        <v>0</v>
      </c>
      <c r="K89" s="767">
        <f t="shared" si="6"/>
        <v>0</v>
      </c>
      <c r="L89" s="767">
        <f t="shared" si="7"/>
        <v>0</v>
      </c>
    </row>
    <row r="90" spans="1:12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>
        <v>20</v>
      </c>
      <c r="F90" s="768"/>
      <c r="G90" s="768"/>
      <c r="H90" s="768"/>
      <c r="I90" s="767">
        <f t="shared" si="4"/>
        <v>50</v>
      </c>
      <c r="J90" s="767">
        <f t="shared" si="5"/>
        <v>0</v>
      </c>
      <c r="K90" s="767">
        <f t="shared" si="6"/>
        <v>0</v>
      </c>
      <c r="L90" s="767">
        <f t="shared" si="7"/>
        <v>0</v>
      </c>
    </row>
    <row r="91" spans="1:12" x14ac:dyDescent="0.25">
      <c r="A91" s="723" t="s">
        <v>734</v>
      </c>
      <c r="B91" s="723">
        <v>2384</v>
      </c>
      <c r="C91" s="781" t="s">
        <v>735</v>
      </c>
      <c r="D91" s="835">
        <v>3.4</v>
      </c>
      <c r="E91" s="768">
        <v>3</v>
      </c>
      <c r="F91" s="768"/>
      <c r="G91" s="768"/>
      <c r="H91" s="768"/>
      <c r="I91" s="767">
        <f t="shared" si="4"/>
        <v>10.199999999999999</v>
      </c>
      <c r="J91" s="767">
        <f t="shared" si="5"/>
        <v>0</v>
      </c>
      <c r="K91" s="767">
        <f t="shared" si="6"/>
        <v>0</v>
      </c>
      <c r="L91" s="767">
        <f t="shared" si="7"/>
        <v>0</v>
      </c>
    </row>
    <row r="92" spans="1:12" x14ac:dyDescent="0.25">
      <c r="A92" s="723" t="s">
        <v>736</v>
      </c>
      <c r="B92" s="723">
        <v>3527</v>
      </c>
      <c r="C92" s="781" t="s">
        <v>737</v>
      </c>
      <c r="D92" s="835">
        <v>4</v>
      </c>
      <c r="E92" s="768"/>
      <c r="F92" s="768"/>
      <c r="G92" s="768"/>
      <c r="H92" s="768"/>
      <c r="I92" s="767">
        <f t="shared" si="4"/>
        <v>0</v>
      </c>
      <c r="J92" s="767">
        <f t="shared" si="5"/>
        <v>0</v>
      </c>
      <c r="K92" s="767">
        <f t="shared" si="6"/>
        <v>0</v>
      </c>
      <c r="L92" s="767">
        <f t="shared" si="7"/>
        <v>0</v>
      </c>
    </row>
  </sheetData>
  <autoFilter ref="A7:L92"/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tabSelected="1" zoomScale="130" zoomScaleNormal="130" workbookViewId="0">
      <selection activeCell="I4" sqref="I4"/>
    </sheetView>
  </sheetViews>
  <sheetFormatPr baseColWidth="10" defaultRowHeight="15" x14ac:dyDescent="0.25"/>
  <cols>
    <col min="1" max="1" width="14" bestFit="1" customWidth="1"/>
    <col min="3" max="3" width="40.85546875" bestFit="1" customWidth="1"/>
    <col min="4" max="4" width="8.7109375" hidden="1" customWidth="1"/>
    <col min="5" max="8" width="7.85546875" customWidth="1"/>
  </cols>
  <sheetData>
    <row r="1" spans="1:8" ht="23.25" x14ac:dyDescent="0.35">
      <c r="A1" s="854" t="s">
        <v>0</v>
      </c>
      <c r="B1" s="854"/>
      <c r="C1" s="854"/>
      <c r="D1" s="854"/>
      <c r="E1" s="854"/>
      <c r="F1" s="854"/>
      <c r="G1" s="854"/>
      <c r="H1" s="854"/>
    </row>
    <row r="2" spans="1:8" ht="15.75" x14ac:dyDescent="0.25">
      <c r="A2" s="855" t="s">
        <v>742</v>
      </c>
      <c r="B2" s="855"/>
      <c r="C2" s="855"/>
      <c r="D2" s="850"/>
      <c r="E2" s="3"/>
      <c r="F2" s="5"/>
      <c r="G2" s="5"/>
      <c r="H2" s="6"/>
    </row>
    <row r="3" spans="1:8" ht="15.75" x14ac:dyDescent="0.25">
      <c r="A3" s="855" t="s">
        <v>1</v>
      </c>
      <c r="B3" s="855"/>
      <c r="C3" s="855"/>
      <c r="D3" s="850"/>
      <c r="E3" s="3"/>
      <c r="F3" s="5"/>
      <c r="G3" s="5"/>
      <c r="H3" s="6"/>
    </row>
    <row r="4" spans="1:8" x14ac:dyDescent="0.25">
      <c r="A4" s="7"/>
      <c r="B4" s="7"/>
      <c r="C4" s="8"/>
      <c r="D4" s="8"/>
      <c r="E4" s="9"/>
      <c r="F4" s="1"/>
      <c r="G4" s="1"/>
      <c r="H4" s="1"/>
    </row>
    <row r="5" spans="1:8" x14ac:dyDescent="0.25">
      <c r="A5" s="862" t="s">
        <v>2</v>
      </c>
      <c r="B5" s="862" t="s">
        <v>703</v>
      </c>
      <c r="C5" s="858" t="s">
        <v>3</v>
      </c>
      <c r="D5" s="858" t="s">
        <v>4</v>
      </c>
      <c r="E5" s="861" t="s">
        <v>358</v>
      </c>
      <c r="F5" s="861"/>
      <c r="G5" s="861"/>
      <c r="H5" s="861"/>
    </row>
    <row r="6" spans="1:8" x14ac:dyDescent="0.25">
      <c r="A6" s="863"/>
      <c r="B6" s="863"/>
      <c r="C6" s="859"/>
      <c r="D6" s="859"/>
      <c r="E6" s="849" t="s">
        <v>6</v>
      </c>
      <c r="F6" s="849" t="s">
        <v>7</v>
      </c>
      <c r="G6" s="849" t="s">
        <v>8</v>
      </c>
      <c r="H6" s="851" t="s">
        <v>9</v>
      </c>
    </row>
    <row r="7" spans="1:8" x14ac:dyDescent="0.25">
      <c r="A7" s="12"/>
      <c r="B7" s="12"/>
      <c r="C7" s="666"/>
      <c r="D7" s="666"/>
      <c r="E7" s="15" t="s">
        <v>10</v>
      </c>
      <c r="F7" s="15" t="s">
        <v>10</v>
      </c>
      <c r="G7" s="15" t="s">
        <v>10</v>
      </c>
      <c r="H7" s="15" t="s">
        <v>10</v>
      </c>
    </row>
    <row r="8" spans="1:8" x14ac:dyDescent="0.25">
      <c r="A8" s="712">
        <v>7501147513291</v>
      </c>
      <c r="B8" s="712" t="s">
        <v>14</v>
      </c>
      <c r="C8" s="713" t="s">
        <v>15</v>
      </c>
      <c r="D8" s="17">
        <v>1</v>
      </c>
      <c r="E8" s="19"/>
      <c r="F8" s="19">
        <v>12</v>
      </c>
      <c r="G8" s="19">
        <v>10</v>
      </c>
      <c r="H8" s="19">
        <v>20</v>
      </c>
    </row>
    <row r="9" spans="1:8" x14ac:dyDescent="0.25">
      <c r="A9" s="764" t="s">
        <v>655</v>
      </c>
      <c r="B9" s="712">
        <v>50911</v>
      </c>
      <c r="C9" s="714" t="s">
        <v>16</v>
      </c>
      <c r="D9" s="20">
        <v>4.2</v>
      </c>
      <c r="E9" s="19">
        <v>20</v>
      </c>
      <c r="F9" s="19"/>
      <c r="G9" s="19">
        <v>10</v>
      </c>
      <c r="H9" s="19">
        <v>6</v>
      </c>
    </row>
    <row r="10" spans="1:8" x14ac:dyDescent="0.25">
      <c r="A10" s="712">
        <v>7501147513284</v>
      </c>
      <c r="B10" s="712" t="s">
        <v>17</v>
      </c>
      <c r="C10" s="715" t="s">
        <v>18</v>
      </c>
      <c r="D10" s="23">
        <v>1</v>
      </c>
      <c r="E10" s="19"/>
      <c r="F10" s="19">
        <v>2</v>
      </c>
      <c r="G10" s="19"/>
      <c r="H10" s="19">
        <v>10</v>
      </c>
    </row>
    <row r="11" spans="1:8" x14ac:dyDescent="0.25">
      <c r="A11" s="764" t="s">
        <v>656</v>
      </c>
      <c r="B11" s="712" t="s">
        <v>19</v>
      </c>
      <c r="C11" s="714" t="s">
        <v>20</v>
      </c>
      <c r="D11" s="25">
        <v>2.5</v>
      </c>
      <c r="E11" s="21">
        <v>10</v>
      </c>
      <c r="F11" s="21"/>
      <c r="G11" s="21"/>
      <c r="H11" s="21"/>
    </row>
    <row r="12" spans="1:8" x14ac:dyDescent="0.25">
      <c r="A12" s="765" t="s">
        <v>657</v>
      </c>
      <c r="B12" s="716" t="s">
        <v>22</v>
      </c>
      <c r="C12" s="714" t="s">
        <v>23</v>
      </c>
      <c r="D12" s="30">
        <v>5.01</v>
      </c>
      <c r="E12" s="19">
        <v>6</v>
      </c>
      <c r="F12" s="19"/>
      <c r="G12" s="19"/>
      <c r="H12" s="19"/>
    </row>
    <row r="13" spans="1:8" x14ac:dyDescent="0.25">
      <c r="A13" s="764" t="s">
        <v>658</v>
      </c>
      <c r="B13" s="712" t="s">
        <v>24</v>
      </c>
      <c r="C13" s="713" t="s">
        <v>25</v>
      </c>
      <c r="D13" s="17">
        <v>2.5</v>
      </c>
      <c r="E13" s="19">
        <v>10</v>
      </c>
      <c r="F13" s="19"/>
      <c r="G13" s="19"/>
      <c r="H13" s="19"/>
    </row>
    <row r="14" spans="1:8" x14ac:dyDescent="0.25">
      <c r="A14" s="764" t="s">
        <v>659</v>
      </c>
      <c r="B14" s="712" t="s">
        <v>26</v>
      </c>
      <c r="C14" s="713" t="s">
        <v>27</v>
      </c>
      <c r="D14" s="17">
        <v>5.01</v>
      </c>
      <c r="E14" s="19">
        <v>10</v>
      </c>
      <c r="F14" s="19"/>
      <c r="G14" s="19">
        <v>3</v>
      </c>
      <c r="H14" s="19"/>
    </row>
    <row r="15" spans="1:8" x14ac:dyDescent="0.25">
      <c r="A15" s="764" t="s">
        <v>660</v>
      </c>
      <c r="B15" s="712" t="s">
        <v>28</v>
      </c>
      <c r="C15" s="713" t="s">
        <v>29</v>
      </c>
      <c r="D15" s="17">
        <v>5.0199999999999996</v>
      </c>
      <c r="E15" s="19"/>
      <c r="F15" s="19"/>
      <c r="G15" s="19"/>
      <c r="H15" s="19"/>
    </row>
    <row r="16" spans="1:8" x14ac:dyDescent="0.25">
      <c r="A16" s="764" t="s">
        <v>661</v>
      </c>
      <c r="B16" s="712" t="s">
        <v>32</v>
      </c>
      <c r="C16" s="713" t="s">
        <v>33</v>
      </c>
      <c r="D16" s="17">
        <v>4.51</v>
      </c>
      <c r="E16" s="21"/>
      <c r="F16" s="21"/>
      <c r="G16" s="21"/>
      <c r="H16" s="21">
        <v>30</v>
      </c>
    </row>
    <row r="17" spans="1:8" x14ac:dyDescent="0.25">
      <c r="A17" s="764" t="s">
        <v>662</v>
      </c>
      <c r="B17" s="712" t="s">
        <v>34</v>
      </c>
      <c r="C17" s="713" t="s">
        <v>35</v>
      </c>
      <c r="D17" s="17">
        <v>6</v>
      </c>
      <c r="E17" s="19"/>
      <c r="F17" s="19"/>
      <c r="G17" s="19"/>
      <c r="H17" s="19">
        <v>5</v>
      </c>
    </row>
    <row r="18" spans="1:8" x14ac:dyDescent="0.25">
      <c r="A18" s="764" t="s">
        <v>663</v>
      </c>
      <c r="B18" s="712">
        <v>10124</v>
      </c>
      <c r="C18" s="713" t="s">
        <v>37</v>
      </c>
      <c r="D18" s="17">
        <v>6</v>
      </c>
      <c r="E18" s="19"/>
      <c r="F18" s="19"/>
      <c r="G18" s="19"/>
      <c r="H18" s="19"/>
    </row>
    <row r="19" spans="1:8" x14ac:dyDescent="0.25">
      <c r="A19" s="764" t="s">
        <v>664</v>
      </c>
      <c r="B19" s="712" t="s">
        <v>38</v>
      </c>
      <c r="C19" s="713" t="s">
        <v>39</v>
      </c>
      <c r="D19" s="17">
        <v>6.16</v>
      </c>
      <c r="E19" s="19"/>
      <c r="F19" s="19"/>
      <c r="G19" s="19"/>
      <c r="H19" s="19"/>
    </row>
    <row r="20" spans="1:8" x14ac:dyDescent="0.25">
      <c r="A20" s="712">
        <v>7501147535194</v>
      </c>
      <c r="B20" s="712" t="s">
        <v>40</v>
      </c>
      <c r="C20" s="713" t="s">
        <v>41</v>
      </c>
      <c r="D20" s="17">
        <v>1</v>
      </c>
      <c r="E20" s="19"/>
      <c r="F20" s="19"/>
      <c r="G20" s="19"/>
      <c r="H20" s="19"/>
    </row>
    <row r="21" spans="1:8" x14ac:dyDescent="0.25">
      <c r="A21" s="764" t="s">
        <v>665</v>
      </c>
      <c r="B21" s="712">
        <v>10360</v>
      </c>
      <c r="C21" s="713" t="s">
        <v>42</v>
      </c>
      <c r="D21" s="17">
        <v>4.13</v>
      </c>
      <c r="E21" s="19"/>
      <c r="F21" s="19"/>
      <c r="G21" s="19"/>
      <c r="H21" s="19">
        <v>30</v>
      </c>
    </row>
    <row r="22" spans="1:8" x14ac:dyDescent="0.25">
      <c r="A22" s="764" t="s">
        <v>666</v>
      </c>
      <c r="B22" s="712">
        <v>10162</v>
      </c>
      <c r="C22" s="713" t="s">
        <v>43</v>
      </c>
      <c r="D22" s="17">
        <v>4.1500000000000004</v>
      </c>
      <c r="E22" s="19"/>
      <c r="F22" s="19"/>
      <c r="G22" s="19"/>
      <c r="H22" s="19"/>
    </row>
    <row r="23" spans="1:8" x14ac:dyDescent="0.25">
      <c r="A23" s="764" t="s">
        <v>667</v>
      </c>
      <c r="B23" s="712">
        <v>51054</v>
      </c>
      <c r="C23" s="713" t="s">
        <v>44</v>
      </c>
      <c r="D23" s="17">
        <v>3.21</v>
      </c>
      <c r="E23" s="28"/>
      <c r="F23" s="28"/>
      <c r="G23" s="28"/>
      <c r="H23" s="28">
        <v>20</v>
      </c>
    </row>
    <row r="24" spans="1:8" x14ac:dyDescent="0.25">
      <c r="A24" s="764" t="s">
        <v>668</v>
      </c>
      <c r="B24" s="712" t="s">
        <v>47</v>
      </c>
      <c r="C24" s="713" t="s">
        <v>48</v>
      </c>
      <c r="D24" s="17">
        <v>5.9</v>
      </c>
      <c r="E24" s="19"/>
      <c r="F24" s="19"/>
      <c r="G24" s="19">
        <v>1</v>
      </c>
      <c r="H24" s="19">
        <v>1</v>
      </c>
    </row>
    <row r="25" spans="1:8" x14ac:dyDescent="0.25">
      <c r="A25" s="764" t="s">
        <v>669</v>
      </c>
      <c r="B25" s="712" t="s">
        <v>49</v>
      </c>
      <c r="C25" s="713" t="s">
        <v>50</v>
      </c>
      <c r="D25" s="17">
        <v>5.96</v>
      </c>
      <c r="E25" s="19"/>
      <c r="F25" s="19"/>
      <c r="G25" s="19"/>
      <c r="H25" s="19">
        <v>1</v>
      </c>
    </row>
    <row r="26" spans="1:8" x14ac:dyDescent="0.25">
      <c r="A26" s="712">
        <v>7501147512256</v>
      </c>
      <c r="B26" s="712" t="s">
        <v>51</v>
      </c>
      <c r="C26" s="713" t="s">
        <v>52</v>
      </c>
      <c r="D26" s="17">
        <v>1</v>
      </c>
      <c r="E26" s="19">
        <v>10</v>
      </c>
      <c r="F26" s="19"/>
      <c r="G26" s="19">
        <v>10</v>
      </c>
      <c r="H26" s="19"/>
    </row>
    <row r="27" spans="1:8" x14ac:dyDescent="0.25">
      <c r="A27" s="716">
        <v>7501057710483</v>
      </c>
      <c r="B27" s="716">
        <v>10483</v>
      </c>
      <c r="C27" s="714" t="s">
        <v>53</v>
      </c>
      <c r="D27" s="30">
        <v>1</v>
      </c>
      <c r="E27" s="19">
        <v>15</v>
      </c>
      <c r="F27" s="19"/>
      <c r="G27" s="19"/>
      <c r="H27" s="19">
        <v>10</v>
      </c>
    </row>
    <row r="28" spans="1:8" x14ac:dyDescent="0.25">
      <c r="A28" s="764" t="s">
        <v>670</v>
      </c>
      <c r="B28" s="712">
        <v>10476</v>
      </c>
      <c r="C28" s="713" t="s">
        <v>54</v>
      </c>
      <c r="D28" s="17">
        <v>3.41</v>
      </c>
      <c r="E28" s="19">
        <v>1</v>
      </c>
      <c r="F28" s="19"/>
      <c r="G28" s="19"/>
      <c r="H28" s="19"/>
    </row>
    <row r="29" spans="1:8" x14ac:dyDescent="0.25">
      <c r="A29" s="764" t="s">
        <v>671</v>
      </c>
      <c r="B29" s="712" t="s">
        <v>55</v>
      </c>
      <c r="C29" s="713" t="s">
        <v>56</v>
      </c>
      <c r="D29" s="17">
        <v>3.44</v>
      </c>
      <c r="E29" s="19"/>
      <c r="F29" s="19"/>
      <c r="G29" s="19"/>
      <c r="H29" s="19"/>
    </row>
    <row r="30" spans="1:8" x14ac:dyDescent="0.25">
      <c r="A30" s="764" t="s">
        <v>672</v>
      </c>
      <c r="B30" s="712" t="s">
        <v>57</v>
      </c>
      <c r="C30" s="713" t="s">
        <v>58</v>
      </c>
      <c r="D30" s="17">
        <v>2.21</v>
      </c>
      <c r="E30" s="19">
        <v>15</v>
      </c>
      <c r="F30" s="19">
        <v>1</v>
      </c>
      <c r="G30" s="19">
        <v>1</v>
      </c>
      <c r="H30" s="19">
        <v>1</v>
      </c>
    </row>
    <row r="31" spans="1:8" x14ac:dyDescent="0.25">
      <c r="A31" s="712">
        <v>7501057720192</v>
      </c>
      <c r="B31" s="712">
        <v>20192</v>
      </c>
      <c r="C31" s="713" t="s">
        <v>59</v>
      </c>
      <c r="D31" s="17">
        <v>1</v>
      </c>
      <c r="E31" s="19"/>
      <c r="F31" s="19"/>
      <c r="G31" s="19"/>
      <c r="H31" s="19"/>
    </row>
    <row r="32" spans="1:8" x14ac:dyDescent="0.25">
      <c r="A32" s="764" t="s">
        <v>673</v>
      </c>
      <c r="B32" s="712" t="s">
        <v>60</v>
      </c>
      <c r="C32" s="713" t="s">
        <v>61</v>
      </c>
      <c r="D32" s="17">
        <v>2.23</v>
      </c>
      <c r="E32" s="21">
        <v>20</v>
      </c>
      <c r="F32" s="21"/>
      <c r="G32" s="21"/>
      <c r="H32" s="21">
        <v>10</v>
      </c>
    </row>
    <row r="33" spans="1:8" x14ac:dyDescent="0.25">
      <c r="A33" s="712">
        <v>7501147510443</v>
      </c>
      <c r="B33" s="712" t="s">
        <v>63</v>
      </c>
      <c r="C33" s="713" t="s">
        <v>64</v>
      </c>
      <c r="D33" s="17">
        <v>1</v>
      </c>
      <c r="E33" s="19">
        <v>10</v>
      </c>
      <c r="F33" s="19">
        <v>10</v>
      </c>
      <c r="G33" s="19"/>
      <c r="H33" s="19">
        <v>20</v>
      </c>
    </row>
    <row r="34" spans="1:8" x14ac:dyDescent="0.25">
      <c r="A34" s="764" t="s">
        <v>674</v>
      </c>
      <c r="B34" s="712" t="s">
        <v>66</v>
      </c>
      <c r="C34" s="713" t="s">
        <v>67</v>
      </c>
      <c r="D34" s="17">
        <v>2.0299999999999998</v>
      </c>
      <c r="E34" s="19">
        <v>25</v>
      </c>
      <c r="F34" s="19">
        <v>10</v>
      </c>
      <c r="G34" s="19"/>
      <c r="H34" s="19"/>
    </row>
    <row r="35" spans="1:8" x14ac:dyDescent="0.25">
      <c r="A35" s="764" t="s">
        <v>675</v>
      </c>
      <c r="B35" s="712" t="s">
        <v>68</v>
      </c>
      <c r="C35" s="713" t="s">
        <v>69</v>
      </c>
      <c r="D35" s="17">
        <v>2.04</v>
      </c>
      <c r="E35" s="19"/>
      <c r="F35" s="19"/>
      <c r="G35" s="19"/>
      <c r="H35" s="19"/>
    </row>
    <row r="36" spans="1:8" x14ac:dyDescent="0.25">
      <c r="A36" s="764" t="s">
        <v>676</v>
      </c>
      <c r="B36" s="712">
        <v>51056</v>
      </c>
      <c r="C36" s="713" t="s">
        <v>70</v>
      </c>
      <c r="D36" s="17">
        <v>2.4300000000000002</v>
      </c>
      <c r="E36" s="19">
        <v>30</v>
      </c>
      <c r="F36" s="19"/>
      <c r="G36" s="19"/>
      <c r="H36" s="19">
        <v>20</v>
      </c>
    </row>
    <row r="37" spans="1:8" x14ac:dyDescent="0.25">
      <c r="A37" s="764" t="s">
        <v>677</v>
      </c>
      <c r="B37" s="712" t="s">
        <v>71</v>
      </c>
      <c r="C37" s="713" t="s">
        <v>72</v>
      </c>
      <c r="D37" s="17">
        <v>2.23</v>
      </c>
      <c r="E37" s="19">
        <v>25</v>
      </c>
      <c r="F37" s="19"/>
      <c r="G37" s="19">
        <v>5</v>
      </c>
      <c r="H37" s="19"/>
    </row>
    <row r="38" spans="1:8" x14ac:dyDescent="0.25">
      <c r="A38" s="712">
        <v>7501147515073</v>
      </c>
      <c r="B38" s="712" t="s">
        <v>73</v>
      </c>
      <c r="C38" s="713" t="s">
        <v>74</v>
      </c>
      <c r="D38" s="17">
        <v>1</v>
      </c>
      <c r="E38" s="19">
        <v>22</v>
      </c>
      <c r="F38" s="19"/>
      <c r="G38" s="19"/>
      <c r="H38" s="19">
        <v>15</v>
      </c>
    </row>
    <row r="39" spans="1:8" x14ac:dyDescent="0.25">
      <c r="A39" s="712">
        <v>7501147515035</v>
      </c>
      <c r="B39" s="712" t="s">
        <v>75</v>
      </c>
      <c r="C39" s="713" t="s">
        <v>76</v>
      </c>
      <c r="D39" s="17">
        <v>1</v>
      </c>
      <c r="E39" s="21"/>
      <c r="F39" s="21"/>
      <c r="G39" s="21">
        <v>20</v>
      </c>
      <c r="H39" s="21">
        <v>25</v>
      </c>
    </row>
    <row r="40" spans="1:8" x14ac:dyDescent="0.25">
      <c r="A40" s="712">
        <v>7501147512263</v>
      </c>
      <c r="B40" s="712" t="s">
        <v>77</v>
      </c>
      <c r="C40" s="713" t="s">
        <v>78</v>
      </c>
      <c r="D40" s="17">
        <v>1</v>
      </c>
      <c r="E40" s="19"/>
      <c r="F40" s="19"/>
      <c r="G40" s="19">
        <v>10</v>
      </c>
      <c r="H40" s="19"/>
    </row>
    <row r="41" spans="1:8" x14ac:dyDescent="0.25">
      <c r="A41" s="764" t="s">
        <v>678</v>
      </c>
      <c r="B41" s="712">
        <v>50463</v>
      </c>
      <c r="C41" s="713" t="s">
        <v>79</v>
      </c>
      <c r="D41" s="17">
        <v>3.03</v>
      </c>
      <c r="E41" s="21">
        <v>50</v>
      </c>
      <c r="F41" s="21"/>
      <c r="G41" s="21">
        <v>50</v>
      </c>
      <c r="H41" s="21"/>
    </row>
    <row r="42" spans="1:8" x14ac:dyDescent="0.25">
      <c r="A42" s="712">
        <v>7501147512829</v>
      </c>
      <c r="B42" s="712" t="s">
        <v>80</v>
      </c>
      <c r="C42" s="713" t="s">
        <v>81</v>
      </c>
      <c r="D42" s="17">
        <v>1</v>
      </c>
      <c r="E42" s="19">
        <v>6</v>
      </c>
      <c r="F42" s="19"/>
      <c r="G42" s="19"/>
      <c r="H42" s="19"/>
    </row>
    <row r="43" spans="1:8" x14ac:dyDescent="0.25">
      <c r="A43" s="764" t="s">
        <v>679</v>
      </c>
      <c r="B43" s="712">
        <v>32320</v>
      </c>
      <c r="C43" s="713" t="s">
        <v>82</v>
      </c>
      <c r="D43" s="17">
        <v>4.5</v>
      </c>
      <c r="E43" s="19"/>
      <c r="F43" s="19"/>
      <c r="G43" s="19"/>
      <c r="H43" s="19"/>
    </row>
    <row r="44" spans="1:8" x14ac:dyDescent="0.25">
      <c r="A44" s="712">
        <v>7501147512317</v>
      </c>
      <c r="B44" s="712" t="s">
        <v>83</v>
      </c>
      <c r="C44" s="713" t="s">
        <v>84</v>
      </c>
      <c r="D44" s="17">
        <v>1</v>
      </c>
      <c r="E44" s="19">
        <v>35</v>
      </c>
      <c r="F44" s="19"/>
      <c r="G44" s="19"/>
      <c r="H44" s="19"/>
    </row>
    <row r="45" spans="1:8" x14ac:dyDescent="0.25">
      <c r="A45" s="712">
        <v>7501002226601</v>
      </c>
      <c r="B45" s="712">
        <v>26601</v>
      </c>
      <c r="C45" s="715" t="s">
        <v>86</v>
      </c>
      <c r="D45" s="23">
        <v>1</v>
      </c>
      <c r="E45" s="19"/>
      <c r="F45" s="19"/>
      <c r="G45" s="19"/>
      <c r="H45" s="19"/>
    </row>
    <row r="46" spans="1:8" x14ac:dyDescent="0.25">
      <c r="A46" s="712">
        <v>7501002226618</v>
      </c>
      <c r="B46" s="712">
        <v>26618</v>
      </c>
      <c r="C46" s="715" t="s">
        <v>87</v>
      </c>
      <c r="D46" s="23">
        <v>1</v>
      </c>
      <c r="E46" s="19"/>
      <c r="F46" s="19"/>
      <c r="G46" s="19"/>
      <c r="H46" s="19"/>
    </row>
    <row r="47" spans="1:8" x14ac:dyDescent="0.25">
      <c r="A47" s="764" t="s">
        <v>680</v>
      </c>
      <c r="B47" s="712">
        <v>53278</v>
      </c>
      <c r="C47" s="713" t="s">
        <v>88</v>
      </c>
      <c r="D47" s="17">
        <v>3.01</v>
      </c>
      <c r="E47" s="825">
        <v>10</v>
      </c>
      <c r="F47" s="825"/>
      <c r="G47" s="825">
        <v>10</v>
      </c>
      <c r="H47" s="825">
        <v>20</v>
      </c>
    </row>
    <row r="48" spans="1:8" x14ac:dyDescent="0.25">
      <c r="A48" s="764" t="s">
        <v>681</v>
      </c>
      <c r="B48" s="712">
        <v>17166</v>
      </c>
      <c r="C48" s="713" t="s">
        <v>91</v>
      </c>
      <c r="D48" s="17">
        <v>2.14</v>
      </c>
      <c r="E48" s="19">
        <v>2</v>
      </c>
      <c r="F48" s="19"/>
      <c r="G48" s="19"/>
      <c r="H48" s="19"/>
    </row>
    <row r="49" spans="1:8" x14ac:dyDescent="0.25">
      <c r="A49" s="764" t="s">
        <v>682</v>
      </c>
      <c r="B49" s="712">
        <v>50599</v>
      </c>
      <c r="C49" s="713" t="s">
        <v>92</v>
      </c>
      <c r="D49" s="17">
        <v>3.34</v>
      </c>
      <c r="E49" s="19"/>
      <c r="F49" s="19"/>
      <c r="G49" s="19"/>
      <c r="H49" s="19"/>
    </row>
    <row r="50" spans="1:8" x14ac:dyDescent="0.25">
      <c r="A50" s="764" t="s">
        <v>683</v>
      </c>
      <c r="B50" s="712">
        <v>53360</v>
      </c>
      <c r="C50" s="713" t="s">
        <v>93</v>
      </c>
      <c r="D50" s="17">
        <v>3.15</v>
      </c>
      <c r="E50" s="19">
        <v>3</v>
      </c>
      <c r="F50" s="19"/>
      <c r="G50" s="19"/>
      <c r="H50" s="19"/>
    </row>
    <row r="51" spans="1:8" x14ac:dyDescent="0.25">
      <c r="A51" s="764" t="s">
        <v>684</v>
      </c>
      <c r="B51" s="712">
        <v>2216</v>
      </c>
      <c r="C51" s="713" t="s">
        <v>94</v>
      </c>
      <c r="D51" s="17">
        <v>4.29</v>
      </c>
      <c r="E51" s="19"/>
      <c r="F51" s="19"/>
      <c r="G51" s="19"/>
      <c r="H51" s="19"/>
    </row>
    <row r="52" spans="1:8" x14ac:dyDescent="0.25">
      <c r="A52" s="716">
        <v>7501002202179</v>
      </c>
      <c r="B52" s="716">
        <v>2179</v>
      </c>
      <c r="C52" s="714" t="s">
        <v>95</v>
      </c>
      <c r="D52" s="30">
        <v>1</v>
      </c>
      <c r="E52" s="19"/>
      <c r="F52" s="19"/>
      <c r="G52" s="19"/>
      <c r="H52" s="19"/>
    </row>
    <row r="53" spans="1:8" x14ac:dyDescent="0.25">
      <c r="A53" s="716">
        <v>7501002260520</v>
      </c>
      <c r="B53" s="716">
        <v>26052</v>
      </c>
      <c r="C53" s="714" t="s">
        <v>96</v>
      </c>
      <c r="D53" s="30">
        <v>1</v>
      </c>
      <c r="E53" s="19"/>
      <c r="F53" s="19"/>
      <c r="G53" s="19"/>
      <c r="H53" s="19"/>
    </row>
    <row r="54" spans="1:8" x14ac:dyDescent="0.25">
      <c r="A54" s="764" t="s">
        <v>685</v>
      </c>
      <c r="B54" s="712">
        <v>53254</v>
      </c>
      <c r="C54" s="713" t="s">
        <v>97</v>
      </c>
      <c r="D54" s="17">
        <v>2</v>
      </c>
      <c r="E54" s="19">
        <v>2</v>
      </c>
      <c r="F54" s="19"/>
      <c r="G54" s="19"/>
      <c r="H54" s="116"/>
    </row>
    <row r="55" spans="1:8" x14ac:dyDescent="0.25">
      <c r="A55" s="765" t="s">
        <v>686</v>
      </c>
      <c r="B55" s="716">
        <v>16046</v>
      </c>
      <c r="C55" s="714" t="s">
        <v>98</v>
      </c>
      <c r="D55" s="30">
        <v>2</v>
      </c>
      <c r="E55" s="19">
        <v>2</v>
      </c>
      <c r="F55" s="19"/>
      <c r="G55" s="19"/>
      <c r="H55" s="19"/>
    </row>
    <row r="56" spans="1:8" x14ac:dyDescent="0.25">
      <c r="A56" s="764" t="s">
        <v>687</v>
      </c>
      <c r="B56" s="712">
        <v>53285</v>
      </c>
      <c r="C56" s="713" t="s">
        <v>100</v>
      </c>
      <c r="D56" s="17">
        <v>3.33</v>
      </c>
      <c r="E56" s="19"/>
      <c r="F56" s="19"/>
      <c r="G56" s="19"/>
      <c r="H56" s="19"/>
    </row>
    <row r="57" spans="1:8" x14ac:dyDescent="0.25">
      <c r="A57" s="765" t="s">
        <v>688</v>
      </c>
      <c r="B57" s="716">
        <v>3251</v>
      </c>
      <c r="C57" s="714" t="s">
        <v>101</v>
      </c>
      <c r="D57" s="30">
        <v>3.3</v>
      </c>
      <c r="E57" s="28"/>
      <c r="F57" s="28"/>
      <c r="G57" s="28"/>
      <c r="H57" s="28"/>
    </row>
    <row r="58" spans="1:8" x14ac:dyDescent="0.25">
      <c r="A58" s="712">
        <v>7501002202032</v>
      </c>
      <c r="B58" s="712">
        <v>2032</v>
      </c>
      <c r="C58" s="713" t="s">
        <v>102</v>
      </c>
      <c r="D58" s="17">
        <v>1</v>
      </c>
      <c r="E58" s="19"/>
      <c r="F58" s="19"/>
      <c r="G58" s="19"/>
      <c r="H58" s="19"/>
    </row>
    <row r="59" spans="1:8" x14ac:dyDescent="0.25">
      <c r="A59" s="712">
        <v>7501057740411</v>
      </c>
      <c r="B59" s="712">
        <v>40411</v>
      </c>
      <c r="C59" s="713" t="s">
        <v>103</v>
      </c>
      <c r="D59" s="17">
        <v>1</v>
      </c>
      <c r="E59" s="19"/>
      <c r="F59" s="19"/>
      <c r="G59" s="19"/>
      <c r="H59" s="19"/>
    </row>
    <row r="60" spans="1:8" x14ac:dyDescent="0.25">
      <c r="A60" s="712">
        <v>7501057740435</v>
      </c>
      <c r="B60" s="712">
        <v>40435</v>
      </c>
      <c r="C60" s="713" t="s">
        <v>104</v>
      </c>
      <c r="D60" s="17">
        <v>1</v>
      </c>
      <c r="E60" s="19"/>
      <c r="F60" s="19"/>
      <c r="G60" s="19"/>
      <c r="H60" s="19"/>
    </row>
    <row r="61" spans="1:8" x14ac:dyDescent="0.25">
      <c r="A61" s="764" t="s">
        <v>689</v>
      </c>
      <c r="B61" s="712" t="s">
        <v>105</v>
      </c>
      <c r="C61" s="713" t="s">
        <v>106</v>
      </c>
      <c r="D61" s="17">
        <v>4.41</v>
      </c>
      <c r="E61" s="19"/>
      <c r="F61" s="19"/>
      <c r="G61" s="19">
        <v>1</v>
      </c>
      <c r="H61" s="19">
        <v>1</v>
      </c>
    </row>
    <row r="62" spans="1:8" x14ac:dyDescent="0.25">
      <c r="A62" s="712">
        <v>7501057730207</v>
      </c>
      <c r="B62" s="712">
        <v>30207</v>
      </c>
      <c r="C62" s="713" t="s">
        <v>107</v>
      </c>
      <c r="D62" s="17">
        <v>1</v>
      </c>
      <c r="E62" s="19"/>
      <c r="F62" s="19"/>
      <c r="G62" s="19"/>
      <c r="H62" s="142"/>
    </row>
    <row r="63" spans="1:8" x14ac:dyDescent="0.25">
      <c r="A63" s="764" t="s">
        <v>690</v>
      </c>
      <c r="B63" s="712" t="s">
        <v>108</v>
      </c>
      <c r="C63" s="713" t="s">
        <v>109</v>
      </c>
      <c r="D63" s="17">
        <v>1.41</v>
      </c>
      <c r="E63" s="19"/>
      <c r="F63" s="19"/>
      <c r="G63" s="19"/>
      <c r="H63" s="19"/>
    </row>
    <row r="64" spans="1:8" x14ac:dyDescent="0.25">
      <c r="A64" s="712">
        <v>7501147512133</v>
      </c>
      <c r="B64" s="712" t="s">
        <v>110</v>
      </c>
      <c r="C64" s="713" t="s">
        <v>111</v>
      </c>
      <c r="D64" s="17">
        <v>1</v>
      </c>
      <c r="E64" s="19">
        <v>25</v>
      </c>
      <c r="F64" s="19"/>
      <c r="G64" s="19"/>
      <c r="H64" s="19"/>
    </row>
    <row r="65" spans="1:8" x14ac:dyDescent="0.25">
      <c r="A65" s="716">
        <v>7501325703223</v>
      </c>
      <c r="B65" s="716">
        <v>53223</v>
      </c>
      <c r="C65" s="714" t="s">
        <v>113</v>
      </c>
      <c r="D65" s="30">
        <v>1</v>
      </c>
      <c r="E65" s="19"/>
      <c r="F65" s="19"/>
      <c r="G65" s="19"/>
      <c r="H65" s="19"/>
    </row>
    <row r="66" spans="1:8" x14ac:dyDescent="0.25">
      <c r="A66" s="716">
        <v>7501002260452</v>
      </c>
      <c r="B66" s="716">
        <v>26045</v>
      </c>
      <c r="C66" s="714" t="s">
        <v>114</v>
      </c>
      <c r="D66" s="30">
        <v>1</v>
      </c>
      <c r="E66" s="19"/>
      <c r="F66" s="19"/>
      <c r="G66" s="19">
        <v>5</v>
      </c>
      <c r="H66" s="19">
        <v>30</v>
      </c>
    </row>
    <row r="67" spans="1:8" x14ac:dyDescent="0.25">
      <c r="A67" s="712">
        <v>7501147519248</v>
      </c>
      <c r="B67" s="712" t="s">
        <v>116</v>
      </c>
      <c r="C67" s="714" t="s">
        <v>117</v>
      </c>
      <c r="D67" s="25">
        <v>1</v>
      </c>
      <c r="E67" s="19">
        <v>30</v>
      </c>
      <c r="F67" s="19"/>
      <c r="G67" s="19">
        <v>10</v>
      </c>
      <c r="H67" s="19"/>
    </row>
    <row r="68" spans="1:8" x14ac:dyDescent="0.25">
      <c r="A68" s="712">
        <v>7501147510993</v>
      </c>
      <c r="B68" s="712" t="s">
        <v>118</v>
      </c>
      <c r="C68" s="714" t="s">
        <v>119</v>
      </c>
      <c r="D68" s="25">
        <v>1</v>
      </c>
      <c r="E68" s="21">
        <v>25</v>
      </c>
      <c r="F68" s="21">
        <v>30</v>
      </c>
      <c r="G68" s="21"/>
      <c r="H68" s="21"/>
    </row>
    <row r="69" spans="1:8" x14ac:dyDescent="0.25">
      <c r="A69" s="712">
        <v>7501147519460</v>
      </c>
      <c r="B69" s="712" t="s">
        <v>120</v>
      </c>
      <c r="C69" s="714" t="s">
        <v>121</v>
      </c>
      <c r="D69" s="25">
        <v>1</v>
      </c>
      <c r="E69" s="19">
        <v>10</v>
      </c>
      <c r="F69" s="19"/>
      <c r="G69" s="19"/>
      <c r="H69" s="19"/>
    </row>
    <row r="70" spans="1:8" x14ac:dyDescent="0.25">
      <c r="A70" s="764" t="s">
        <v>691</v>
      </c>
      <c r="B70" s="712">
        <v>53315</v>
      </c>
      <c r="C70" s="714" t="s">
        <v>122</v>
      </c>
      <c r="D70" s="25">
        <v>3.2</v>
      </c>
      <c r="E70" s="19">
        <v>5</v>
      </c>
      <c r="F70" s="19"/>
      <c r="G70" s="19">
        <v>2</v>
      </c>
      <c r="H70" s="19">
        <v>10</v>
      </c>
    </row>
    <row r="71" spans="1:8" x14ac:dyDescent="0.25">
      <c r="A71" s="712">
        <v>7501325703346</v>
      </c>
      <c r="B71" s="712">
        <v>53346</v>
      </c>
      <c r="C71" s="714" t="s">
        <v>123</v>
      </c>
      <c r="D71" s="25">
        <v>1</v>
      </c>
      <c r="E71" s="19"/>
      <c r="F71" s="19"/>
      <c r="G71" s="19"/>
      <c r="H71" s="19">
        <v>15</v>
      </c>
    </row>
    <row r="72" spans="1:8" x14ac:dyDescent="0.25">
      <c r="A72" s="712">
        <v>7501147511204</v>
      </c>
      <c r="B72" s="712" t="s">
        <v>124</v>
      </c>
      <c r="C72" s="714" t="s">
        <v>125</v>
      </c>
      <c r="D72" s="25">
        <v>1</v>
      </c>
      <c r="E72" s="19">
        <v>100</v>
      </c>
      <c r="F72" s="19">
        <v>100</v>
      </c>
      <c r="G72" s="19">
        <v>50</v>
      </c>
      <c r="H72" s="19">
        <v>10</v>
      </c>
    </row>
    <row r="73" spans="1:8" x14ac:dyDescent="0.25">
      <c r="A73" s="712">
        <v>7501057720253</v>
      </c>
      <c r="B73" s="712">
        <v>20253</v>
      </c>
      <c r="C73" s="714" t="s">
        <v>128</v>
      </c>
      <c r="D73" s="25">
        <v>1</v>
      </c>
      <c r="E73" s="19">
        <v>10</v>
      </c>
      <c r="F73" s="19"/>
      <c r="G73" s="19">
        <v>5</v>
      </c>
      <c r="H73" s="19">
        <v>10</v>
      </c>
    </row>
    <row r="74" spans="1:8" x14ac:dyDescent="0.25">
      <c r="A74" s="764" t="s">
        <v>692</v>
      </c>
      <c r="B74" s="712">
        <v>53483</v>
      </c>
      <c r="C74" s="714" t="s">
        <v>129</v>
      </c>
      <c r="D74" s="25">
        <v>1.6</v>
      </c>
      <c r="E74" s="19">
        <v>80</v>
      </c>
      <c r="F74" s="19">
        <v>60</v>
      </c>
      <c r="G74" s="19">
        <v>80</v>
      </c>
      <c r="H74" s="19">
        <v>150</v>
      </c>
    </row>
    <row r="75" spans="1:8" x14ac:dyDescent="0.25">
      <c r="A75" s="764" t="s">
        <v>693</v>
      </c>
      <c r="B75" s="712" t="s">
        <v>130</v>
      </c>
      <c r="C75" s="714" t="s">
        <v>131</v>
      </c>
      <c r="D75" s="25">
        <v>1</v>
      </c>
      <c r="E75" s="19">
        <v>3</v>
      </c>
      <c r="F75" s="19">
        <v>20</v>
      </c>
      <c r="G75" s="19">
        <v>2</v>
      </c>
      <c r="H75" s="19">
        <v>1</v>
      </c>
    </row>
    <row r="76" spans="1:8" x14ac:dyDescent="0.25">
      <c r="A76" s="712">
        <v>7501002202292</v>
      </c>
      <c r="B76" s="721">
        <v>2261</v>
      </c>
      <c r="C76" s="722" t="s">
        <v>132</v>
      </c>
      <c r="D76" s="25">
        <v>1</v>
      </c>
      <c r="E76" s="38">
        <v>10</v>
      </c>
      <c r="F76" s="38"/>
      <c r="G76" s="486"/>
      <c r="H76" s="486"/>
    </row>
    <row r="77" spans="1:8" x14ac:dyDescent="0.25">
      <c r="A77" s="712">
        <v>7501002202285</v>
      </c>
      <c r="B77" s="721">
        <v>2285</v>
      </c>
      <c r="C77" s="722" t="s">
        <v>133</v>
      </c>
      <c r="D77" s="25">
        <v>1</v>
      </c>
      <c r="E77" s="19">
        <v>10</v>
      </c>
      <c r="F77" s="19"/>
      <c r="G77" s="19"/>
      <c r="H77" s="19"/>
    </row>
    <row r="78" spans="1:8" x14ac:dyDescent="0.25">
      <c r="A78" s="764" t="s">
        <v>694</v>
      </c>
      <c r="B78" s="721">
        <v>10803</v>
      </c>
      <c r="C78" s="722" t="s">
        <v>46</v>
      </c>
      <c r="D78" s="23">
        <v>2.5</v>
      </c>
      <c r="E78" s="19"/>
      <c r="F78" s="19"/>
      <c r="G78" s="19">
        <v>1</v>
      </c>
      <c r="H78" s="19">
        <v>10</v>
      </c>
    </row>
    <row r="79" spans="1:8" x14ac:dyDescent="0.25">
      <c r="A79" s="764" t="s">
        <v>695</v>
      </c>
      <c r="B79" s="721">
        <v>20451</v>
      </c>
      <c r="C79" s="722" t="s">
        <v>134</v>
      </c>
      <c r="D79" s="23">
        <v>2.16</v>
      </c>
      <c r="E79" s="21">
        <v>30</v>
      </c>
      <c r="F79" s="21"/>
      <c r="G79" s="21"/>
      <c r="H79" s="21">
        <v>20</v>
      </c>
    </row>
    <row r="80" spans="1:8" x14ac:dyDescent="0.25">
      <c r="A80" s="764" t="s">
        <v>696</v>
      </c>
      <c r="B80" s="721" t="s">
        <v>135</v>
      </c>
      <c r="C80" s="722" t="s">
        <v>136</v>
      </c>
      <c r="D80" s="23">
        <v>5</v>
      </c>
      <c r="E80" s="21"/>
      <c r="F80" s="21"/>
      <c r="G80" s="21"/>
      <c r="H80" s="21">
        <v>10</v>
      </c>
    </row>
    <row r="81" spans="1:8" x14ac:dyDescent="0.25">
      <c r="A81" s="723" t="s">
        <v>156</v>
      </c>
      <c r="B81" s="721" t="s">
        <v>157</v>
      </c>
      <c r="C81" s="722" t="s">
        <v>158</v>
      </c>
      <c r="D81" s="23">
        <v>1</v>
      </c>
      <c r="E81" s="19"/>
      <c r="F81" s="19"/>
      <c r="G81" s="19"/>
      <c r="H81" s="19"/>
    </row>
    <row r="82" spans="1:8" x14ac:dyDescent="0.25">
      <c r="A82" s="712">
        <v>7501147523023</v>
      </c>
      <c r="B82" s="721" t="s">
        <v>171</v>
      </c>
      <c r="C82" s="722" t="s">
        <v>172</v>
      </c>
      <c r="D82" s="23">
        <v>1</v>
      </c>
      <c r="E82" s="21"/>
      <c r="F82" s="21"/>
      <c r="G82" s="21"/>
      <c r="H82" s="21"/>
    </row>
    <row r="83" spans="1:8" x14ac:dyDescent="0.25">
      <c r="A83" s="764" t="s">
        <v>698</v>
      </c>
      <c r="B83" s="721">
        <v>1462</v>
      </c>
      <c r="C83" s="722" t="s">
        <v>223</v>
      </c>
      <c r="D83" s="23">
        <v>2</v>
      </c>
      <c r="E83" s="21"/>
      <c r="F83" s="21">
        <v>1</v>
      </c>
      <c r="G83" s="21"/>
      <c r="H83" s="21">
        <v>1</v>
      </c>
    </row>
    <row r="84" spans="1:8" x14ac:dyDescent="0.25">
      <c r="A84" s="764" t="s">
        <v>699</v>
      </c>
      <c r="B84" s="721" t="s">
        <v>319</v>
      </c>
      <c r="C84" s="722" t="s">
        <v>320</v>
      </c>
      <c r="D84" s="23">
        <v>3.25</v>
      </c>
      <c r="E84" s="19">
        <v>3</v>
      </c>
      <c r="F84" s="19"/>
      <c r="G84" s="19">
        <v>2</v>
      </c>
      <c r="H84" s="19"/>
    </row>
    <row r="85" spans="1:8" x14ac:dyDescent="0.25">
      <c r="A85" s="764" t="s">
        <v>700</v>
      </c>
      <c r="B85" s="727">
        <v>10896</v>
      </c>
      <c r="C85" s="728" t="s">
        <v>321</v>
      </c>
      <c r="D85" s="23">
        <v>3</v>
      </c>
      <c r="E85" s="19"/>
      <c r="F85" s="19"/>
      <c r="G85" s="19"/>
      <c r="H85" s="19"/>
    </row>
    <row r="86" spans="1:8" x14ac:dyDescent="0.25">
      <c r="A86" s="723" t="s">
        <v>377</v>
      </c>
      <c r="B86" s="721">
        <v>2308</v>
      </c>
      <c r="C86" s="722" t="s">
        <v>378</v>
      </c>
      <c r="D86" s="23">
        <v>1.5</v>
      </c>
      <c r="E86" s="38"/>
      <c r="F86" s="38">
        <v>10</v>
      </c>
      <c r="G86" s="38"/>
      <c r="H86" s="38">
        <v>30</v>
      </c>
    </row>
    <row r="87" spans="1:8" x14ac:dyDescent="0.25">
      <c r="A87" s="723" t="s">
        <v>379</v>
      </c>
      <c r="B87" s="721">
        <v>3442</v>
      </c>
      <c r="C87" s="722" t="s">
        <v>402</v>
      </c>
      <c r="D87" s="23">
        <v>1.7</v>
      </c>
      <c r="E87" s="19">
        <v>8</v>
      </c>
      <c r="F87" s="19">
        <v>16</v>
      </c>
      <c r="G87" s="19"/>
      <c r="H87" s="19"/>
    </row>
    <row r="88" spans="1:8" x14ac:dyDescent="0.25">
      <c r="A88" s="723" t="s">
        <v>381</v>
      </c>
      <c r="B88" s="721">
        <v>25055</v>
      </c>
      <c r="C88" s="722" t="s">
        <v>401</v>
      </c>
      <c r="D88" s="23">
        <v>1.7</v>
      </c>
      <c r="E88" s="19">
        <v>12</v>
      </c>
      <c r="F88" s="19">
        <v>12</v>
      </c>
      <c r="G88" s="19"/>
      <c r="H88" s="19"/>
    </row>
    <row r="89" spans="1:8" x14ac:dyDescent="0.25">
      <c r="A89" s="723" t="s">
        <v>702</v>
      </c>
      <c r="B89" s="721" t="s">
        <v>22</v>
      </c>
      <c r="C89" s="722" t="s">
        <v>701</v>
      </c>
      <c r="D89" s="767">
        <v>1</v>
      </c>
      <c r="E89" s="768"/>
      <c r="F89" s="768"/>
      <c r="G89" s="768"/>
      <c r="H89" s="768"/>
    </row>
    <row r="90" spans="1:8" x14ac:dyDescent="0.25">
      <c r="A90" s="723" t="s">
        <v>707</v>
      </c>
      <c r="B90" s="723" t="s">
        <v>708</v>
      </c>
      <c r="C90" s="781" t="s">
        <v>709</v>
      </c>
      <c r="D90" s="723" t="s">
        <v>713</v>
      </c>
      <c r="E90" s="768"/>
      <c r="F90" s="768">
        <v>10</v>
      </c>
      <c r="G90" s="768"/>
      <c r="H90" s="768"/>
    </row>
    <row r="91" spans="1:8" x14ac:dyDescent="0.25">
      <c r="A91" s="723" t="s">
        <v>734</v>
      </c>
      <c r="B91" s="723">
        <v>2384</v>
      </c>
      <c r="C91" s="781" t="s">
        <v>735</v>
      </c>
      <c r="D91" s="835">
        <v>3.4</v>
      </c>
      <c r="E91" s="768"/>
      <c r="F91" s="768"/>
      <c r="G91" s="768"/>
      <c r="H91" s="768"/>
    </row>
    <row r="92" spans="1:8" x14ac:dyDescent="0.25">
      <c r="A92" s="723" t="s">
        <v>736</v>
      </c>
      <c r="B92" s="723">
        <v>3527</v>
      </c>
      <c r="C92" s="781" t="s">
        <v>737</v>
      </c>
      <c r="D92" s="835">
        <v>4</v>
      </c>
      <c r="E92" s="768"/>
      <c r="F92" s="768"/>
      <c r="G92" s="768"/>
      <c r="H92" s="768"/>
    </row>
  </sheetData>
  <mergeCells count="8">
    <mergeCell ref="A1:H1"/>
    <mergeCell ref="A2:C2"/>
    <mergeCell ref="A3:C3"/>
    <mergeCell ref="A5:A6"/>
    <mergeCell ref="B5:B6"/>
    <mergeCell ref="C5:C6"/>
    <mergeCell ref="D5:D6"/>
    <mergeCell ref="E5:H5"/>
  </mergeCells>
  <pageMargins left="0" right="0" top="0" bottom="0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243</vt:i4>
      </vt:variant>
      <vt:variant>
        <vt:lpstr>Rangos con nombre</vt:lpstr>
      </vt:variant>
      <vt:variant>
        <vt:i4>447</vt:i4>
      </vt:variant>
    </vt:vector>
  </HeadingPairs>
  <TitlesOfParts>
    <vt:vector size="690" baseType="lpstr">
      <vt:lpstr>02-01-17</vt:lpstr>
      <vt:lpstr>05-01-17</vt:lpstr>
      <vt:lpstr>09-01-17</vt:lpstr>
      <vt:lpstr>12-01-17</vt:lpstr>
      <vt:lpstr>16-01-17</vt:lpstr>
      <vt:lpstr>19-01-17</vt:lpstr>
      <vt:lpstr>23-01-17</vt:lpstr>
      <vt:lpstr>26-01-17</vt:lpstr>
      <vt:lpstr>30-01-17</vt:lpstr>
      <vt:lpstr>02-02-17</vt:lpstr>
      <vt:lpstr>06-02-17</vt:lpstr>
      <vt:lpstr>09-02-17</vt:lpstr>
      <vt:lpstr>13-02-17</vt:lpstr>
      <vt:lpstr>16-02-17</vt:lpstr>
      <vt:lpstr>20-02-17</vt:lpstr>
      <vt:lpstr>23-02-17</vt:lpstr>
      <vt:lpstr>27-02-17</vt:lpstr>
      <vt:lpstr>02-03-17</vt:lpstr>
      <vt:lpstr>06-03-17</vt:lpstr>
      <vt:lpstr>09-03-17</vt:lpstr>
      <vt:lpstr>13-03-17</vt:lpstr>
      <vt:lpstr>16-03-17</vt:lpstr>
      <vt:lpstr>20-03-17</vt:lpstr>
      <vt:lpstr>23-03-17</vt:lpstr>
      <vt:lpstr>27-03-17</vt:lpstr>
      <vt:lpstr>30-03-17</vt:lpstr>
      <vt:lpstr>03-04-17</vt:lpstr>
      <vt:lpstr>06-04-17</vt:lpstr>
      <vt:lpstr>10-04-17</vt:lpstr>
      <vt:lpstr>13-04-17</vt:lpstr>
      <vt:lpstr>17-04-17</vt:lpstr>
      <vt:lpstr>20-04-17</vt:lpstr>
      <vt:lpstr>24-04-17</vt:lpstr>
      <vt:lpstr>27-04-17</vt:lpstr>
      <vt:lpstr>01-05-17</vt:lpstr>
      <vt:lpstr>04-05-17</vt:lpstr>
      <vt:lpstr>08-05-17</vt:lpstr>
      <vt:lpstr>11-05-17</vt:lpstr>
      <vt:lpstr>15-05-17</vt:lpstr>
      <vt:lpstr>18-05-17</vt:lpstr>
      <vt:lpstr>22-05-17</vt:lpstr>
      <vt:lpstr>25-05-17</vt:lpstr>
      <vt:lpstr>29-05-17</vt:lpstr>
      <vt:lpstr>01-06-17</vt:lpstr>
      <vt:lpstr>05-06-17</vt:lpstr>
      <vt:lpstr>08-06-17</vt:lpstr>
      <vt:lpstr>12-06-17</vt:lpstr>
      <vt:lpstr>15-06-17</vt:lpstr>
      <vt:lpstr>19-06-17</vt:lpstr>
      <vt:lpstr>22-06-17</vt:lpstr>
      <vt:lpstr>26-06-17</vt:lpstr>
      <vt:lpstr>29-06-2017</vt:lpstr>
      <vt:lpstr>03-07-2017</vt:lpstr>
      <vt:lpstr>06-07-2017</vt:lpstr>
      <vt:lpstr>10-07-17</vt:lpstr>
      <vt:lpstr>13-07-2017</vt:lpstr>
      <vt:lpstr>17-07-2017</vt:lpstr>
      <vt:lpstr>20-07-2017</vt:lpstr>
      <vt:lpstr>24-07-2017</vt:lpstr>
      <vt:lpstr>27-07-17</vt:lpstr>
      <vt:lpstr>31-07-17</vt:lpstr>
      <vt:lpstr>03-08-17</vt:lpstr>
      <vt:lpstr>07-08-17</vt:lpstr>
      <vt:lpstr>10-08-17</vt:lpstr>
      <vt:lpstr>14-08-17</vt:lpstr>
      <vt:lpstr>17-08-17</vt:lpstr>
      <vt:lpstr>21-08-17</vt:lpstr>
      <vt:lpstr>24-08-2017</vt:lpstr>
      <vt:lpstr>28-08-2017</vt:lpstr>
      <vt:lpstr>31-08-17</vt:lpstr>
      <vt:lpstr>4-09-17</vt:lpstr>
      <vt:lpstr>09-09-17</vt:lpstr>
      <vt:lpstr>11-09-17</vt:lpstr>
      <vt:lpstr>14-09-17</vt:lpstr>
      <vt:lpstr>18-09-17</vt:lpstr>
      <vt:lpstr>21-09-17</vt:lpstr>
      <vt:lpstr>25-09-17</vt:lpstr>
      <vt:lpstr>28-09-17</vt:lpstr>
      <vt:lpstr>02-10-17</vt:lpstr>
      <vt:lpstr>05-10-17</vt:lpstr>
      <vt:lpstr>09-10-17</vt:lpstr>
      <vt:lpstr>12-10-17</vt:lpstr>
      <vt:lpstr>16-10-17</vt:lpstr>
      <vt:lpstr>19-10-17</vt:lpstr>
      <vt:lpstr>23-10-17</vt:lpstr>
      <vt:lpstr>26-10-17</vt:lpstr>
      <vt:lpstr>30-10-17</vt:lpstr>
      <vt:lpstr>02-11-17</vt:lpstr>
      <vt:lpstr>06-11-17</vt:lpstr>
      <vt:lpstr>09-11-17</vt:lpstr>
      <vt:lpstr>13-11-17</vt:lpstr>
      <vt:lpstr>16-11-17</vt:lpstr>
      <vt:lpstr>20-11-17</vt:lpstr>
      <vt:lpstr>23-11-17</vt:lpstr>
      <vt:lpstr>27-11-17</vt:lpstr>
      <vt:lpstr>30-11-17</vt:lpstr>
      <vt:lpstr>04-12-17</vt:lpstr>
      <vt:lpstr>07-12-17</vt:lpstr>
      <vt:lpstr>11-12-17</vt:lpstr>
      <vt:lpstr>14-12-17</vt:lpstr>
      <vt:lpstr>18-12-17</vt:lpstr>
      <vt:lpstr>21-12-17</vt:lpstr>
      <vt:lpstr>23-12-17</vt:lpstr>
      <vt:lpstr>28-12-17</vt:lpstr>
      <vt:lpstr>30-12-17</vt:lpstr>
      <vt:lpstr>04-01-18</vt:lpstr>
      <vt:lpstr>08-01-18</vt:lpstr>
      <vt:lpstr>11-01-18</vt:lpstr>
      <vt:lpstr>14-01-18</vt:lpstr>
      <vt:lpstr>18-01-18</vt:lpstr>
      <vt:lpstr>22-01-18</vt:lpstr>
      <vt:lpstr>25-01-18</vt:lpstr>
      <vt:lpstr>29-01-18</vt:lpstr>
      <vt:lpstr>01-02-18</vt:lpstr>
      <vt:lpstr>5-02-18</vt:lpstr>
      <vt:lpstr>08-02-18</vt:lpstr>
      <vt:lpstr>12-02-18</vt:lpstr>
      <vt:lpstr>15-02-18</vt:lpstr>
      <vt:lpstr>19-02-18</vt:lpstr>
      <vt:lpstr>22-02-18</vt:lpstr>
      <vt:lpstr>26-02-18</vt:lpstr>
      <vt:lpstr>01-03-18</vt:lpstr>
      <vt:lpstr>05-03-18</vt:lpstr>
      <vt:lpstr>08-03-18</vt:lpstr>
      <vt:lpstr>12-03-18</vt:lpstr>
      <vt:lpstr>15-03-18</vt:lpstr>
      <vt:lpstr>19-03-18</vt:lpstr>
      <vt:lpstr>22-03-18</vt:lpstr>
      <vt:lpstr>26-03-18</vt:lpstr>
      <vt:lpstr>29-03-18</vt:lpstr>
      <vt:lpstr>02-04-18</vt:lpstr>
      <vt:lpstr>05-04-18</vt:lpstr>
      <vt:lpstr>09-04-18</vt:lpstr>
      <vt:lpstr>12-04-18</vt:lpstr>
      <vt:lpstr>16-04-18</vt:lpstr>
      <vt:lpstr>19-04-18</vt:lpstr>
      <vt:lpstr>23-04-18</vt:lpstr>
      <vt:lpstr>26-04-18</vt:lpstr>
      <vt:lpstr>30-04-18</vt:lpstr>
      <vt:lpstr>03-05-18</vt:lpstr>
      <vt:lpstr>07-05-18</vt:lpstr>
      <vt:lpstr>10-05-18</vt:lpstr>
      <vt:lpstr>14-05-18</vt:lpstr>
      <vt:lpstr>17-05-18</vt:lpstr>
      <vt:lpstr>21-05-18</vt:lpstr>
      <vt:lpstr>24-05-18</vt:lpstr>
      <vt:lpstr>28-05-18</vt:lpstr>
      <vt:lpstr>31-05-18</vt:lpstr>
      <vt:lpstr>04-06-18</vt:lpstr>
      <vt:lpstr>7-06-18</vt:lpstr>
      <vt:lpstr>11-06-18</vt:lpstr>
      <vt:lpstr>14-06-18</vt:lpstr>
      <vt:lpstr>18-06-18</vt:lpstr>
      <vt:lpstr>21-06-18</vt:lpstr>
      <vt:lpstr>25-06-18</vt:lpstr>
      <vt:lpstr>28-06-18</vt:lpstr>
      <vt:lpstr>02-07-18</vt:lpstr>
      <vt:lpstr>04-07-18</vt:lpstr>
      <vt:lpstr>Hoja1</vt:lpstr>
      <vt:lpstr>12-07-18</vt:lpstr>
      <vt:lpstr>16-07-18</vt:lpstr>
      <vt:lpstr>19-07-18</vt:lpstr>
      <vt:lpstr>23-07-18</vt:lpstr>
      <vt:lpstr>26-07-18</vt:lpstr>
      <vt:lpstr>30-07-18</vt:lpstr>
      <vt:lpstr>02-08-18</vt:lpstr>
      <vt:lpstr>06-08-18</vt:lpstr>
      <vt:lpstr>08-08-18</vt:lpstr>
      <vt:lpstr>13-08-18</vt:lpstr>
      <vt:lpstr>16-08-18</vt:lpstr>
      <vt:lpstr>20-08-18</vt:lpstr>
      <vt:lpstr>23-08-18</vt:lpstr>
      <vt:lpstr>27-08-18</vt:lpstr>
      <vt:lpstr>30-08-18</vt:lpstr>
      <vt:lpstr>03-09-18</vt:lpstr>
      <vt:lpstr>06-09-18</vt:lpstr>
      <vt:lpstr>10-09-18</vt:lpstr>
      <vt:lpstr>13-09-18</vt:lpstr>
      <vt:lpstr>17-09-18</vt:lpstr>
      <vt:lpstr>20-09-18</vt:lpstr>
      <vt:lpstr>24-09-18</vt:lpstr>
      <vt:lpstr>27-09-18</vt:lpstr>
      <vt:lpstr>01-10-18</vt:lpstr>
      <vt:lpstr>04-10-18</vt:lpstr>
      <vt:lpstr>08-10-18</vt:lpstr>
      <vt:lpstr>11-10-18</vt:lpstr>
      <vt:lpstr>15-1-2018</vt:lpstr>
      <vt:lpstr>18-10-18</vt:lpstr>
      <vt:lpstr>22-10-18</vt:lpstr>
      <vt:lpstr>25-10-18</vt:lpstr>
      <vt:lpstr>29-10-18</vt:lpstr>
      <vt:lpstr>01-11-18</vt:lpstr>
      <vt:lpstr>05-11-18</vt:lpstr>
      <vt:lpstr>08-11-18</vt:lpstr>
      <vt:lpstr>12-11-18</vt:lpstr>
      <vt:lpstr>15-11-18</vt:lpstr>
      <vt:lpstr>19-11-18</vt:lpstr>
      <vt:lpstr>22-11-18</vt:lpstr>
      <vt:lpstr>26-11-18</vt:lpstr>
      <vt:lpstr>29-11-18</vt:lpstr>
      <vt:lpstr>03-12-18</vt:lpstr>
      <vt:lpstr>06-12-18</vt:lpstr>
      <vt:lpstr>10-12-18</vt:lpstr>
      <vt:lpstr>13-12-18</vt:lpstr>
      <vt:lpstr>17-12-18</vt:lpstr>
      <vt:lpstr>20-12-18</vt:lpstr>
      <vt:lpstr>24-12-18</vt:lpstr>
      <vt:lpstr>27-12-18</vt:lpstr>
      <vt:lpstr>31-12-18</vt:lpstr>
      <vt:lpstr>03-01-18</vt:lpstr>
      <vt:lpstr>07-01-19</vt:lpstr>
      <vt:lpstr>10-01-19</vt:lpstr>
      <vt:lpstr>14-01-19</vt:lpstr>
      <vt:lpstr>17-01-19</vt:lpstr>
      <vt:lpstr>21-01-19</vt:lpstr>
      <vt:lpstr>24-01-19</vt:lpstr>
      <vt:lpstr>28-01-19</vt:lpstr>
      <vt:lpstr>31-01-19</vt:lpstr>
      <vt:lpstr>04-02-19</vt:lpstr>
      <vt:lpstr>07-02-19</vt:lpstr>
      <vt:lpstr>11-02-19</vt:lpstr>
      <vt:lpstr>14-02-19</vt:lpstr>
      <vt:lpstr>18-02-19</vt:lpstr>
      <vt:lpstr>21-02-19</vt:lpstr>
      <vt:lpstr>25-02-19</vt:lpstr>
      <vt:lpstr>28-02-19</vt:lpstr>
      <vt:lpstr>04-03-19</vt:lpstr>
      <vt:lpstr>07-03-19</vt:lpstr>
      <vt:lpstr>11-03-19</vt:lpstr>
      <vt:lpstr>13-03-19</vt:lpstr>
      <vt:lpstr>18-03-19</vt:lpstr>
      <vt:lpstr>21-03-19</vt:lpstr>
      <vt:lpstr>25-03-19</vt:lpstr>
      <vt:lpstr>28-03-19</vt:lpstr>
      <vt:lpstr>01-04-19</vt:lpstr>
      <vt:lpstr>04-04-19</vt:lpstr>
      <vt:lpstr>08-04-19</vt:lpstr>
      <vt:lpstr>11-04-19</vt:lpstr>
      <vt:lpstr>15-04-19</vt:lpstr>
      <vt:lpstr>18-04-19</vt:lpstr>
      <vt:lpstr>22-04-19</vt:lpstr>
      <vt:lpstr>25-04-19</vt:lpstr>
      <vt:lpstr>29-04-19</vt:lpstr>
      <vt:lpstr>'01-02-18'!Área_de_impresión</vt:lpstr>
      <vt:lpstr>'01-03-18'!Área_de_impresión</vt:lpstr>
      <vt:lpstr>'01-04-19'!Área_de_impresión</vt:lpstr>
      <vt:lpstr>'01-05-17'!Área_de_impresión</vt:lpstr>
      <vt:lpstr>'01-06-17'!Área_de_impresión</vt:lpstr>
      <vt:lpstr>'01-10-18'!Área_de_impresión</vt:lpstr>
      <vt:lpstr>'01-11-18'!Área_de_impresión</vt:lpstr>
      <vt:lpstr>'02-01-17'!Área_de_impresión</vt:lpstr>
      <vt:lpstr>'02-02-17'!Área_de_impresión</vt:lpstr>
      <vt:lpstr>'02-03-17'!Área_de_impresión</vt:lpstr>
      <vt:lpstr>'02-04-18'!Área_de_impresión</vt:lpstr>
      <vt:lpstr>'02-07-18'!Área_de_impresión</vt:lpstr>
      <vt:lpstr>'02-08-18'!Área_de_impresión</vt:lpstr>
      <vt:lpstr>'02-10-17'!Área_de_impresión</vt:lpstr>
      <vt:lpstr>'02-11-17'!Área_de_impresión</vt:lpstr>
      <vt:lpstr>'03-05-18'!Área_de_impresión</vt:lpstr>
      <vt:lpstr>'03-07-2017'!Área_de_impresión</vt:lpstr>
      <vt:lpstr>'03-08-17'!Área_de_impresión</vt:lpstr>
      <vt:lpstr>'03-09-18'!Área_de_impresión</vt:lpstr>
      <vt:lpstr>'03-12-18'!Área_de_impresión</vt:lpstr>
      <vt:lpstr>'04-01-18'!Área_de_impresión</vt:lpstr>
      <vt:lpstr>'04-02-19'!Área_de_impresión</vt:lpstr>
      <vt:lpstr>'04-03-19'!Área_de_impresión</vt:lpstr>
      <vt:lpstr>'04-04-19'!Área_de_impresión</vt:lpstr>
      <vt:lpstr>'04-05-17'!Área_de_impresión</vt:lpstr>
      <vt:lpstr>'04-06-18'!Área_de_impresión</vt:lpstr>
      <vt:lpstr>'04-07-18'!Área_de_impresión</vt:lpstr>
      <vt:lpstr>'04-10-18'!Área_de_impresión</vt:lpstr>
      <vt:lpstr>'04-12-17'!Área_de_impresión</vt:lpstr>
      <vt:lpstr>'05-01-17'!Área_de_impresión</vt:lpstr>
      <vt:lpstr>'05-03-18'!Área_de_impresión</vt:lpstr>
      <vt:lpstr>'05-04-18'!Área_de_impresión</vt:lpstr>
      <vt:lpstr>'05-10-17'!Área_de_impresión</vt:lpstr>
      <vt:lpstr>'05-11-18'!Área_de_impresión</vt:lpstr>
      <vt:lpstr>'06-02-17'!Área_de_impresión</vt:lpstr>
      <vt:lpstr>'06-03-17'!Área_de_impresión</vt:lpstr>
      <vt:lpstr>'06-07-2017'!Área_de_impresión</vt:lpstr>
      <vt:lpstr>'06-08-18'!Área_de_impresión</vt:lpstr>
      <vt:lpstr>'06-09-18'!Área_de_impresión</vt:lpstr>
      <vt:lpstr>'06-11-17'!Área_de_impresión</vt:lpstr>
      <vt:lpstr>'06-12-18'!Área_de_impresión</vt:lpstr>
      <vt:lpstr>'07-01-19'!Área_de_impresión</vt:lpstr>
      <vt:lpstr>'07-02-19'!Área_de_impresión</vt:lpstr>
      <vt:lpstr>'07-03-19'!Área_de_impresión</vt:lpstr>
      <vt:lpstr>'07-05-18'!Área_de_impresión</vt:lpstr>
      <vt:lpstr>'07-08-17'!Área_de_impresión</vt:lpstr>
      <vt:lpstr>'07-12-17'!Área_de_impresión</vt:lpstr>
      <vt:lpstr>'08-01-18'!Área_de_impresión</vt:lpstr>
      <vt:lpstr>'08-02-18'!Área_de_impresión</vt:lpstr>
      <vt:lpstr>'08-03-18'!Área_de_impresión</vt:lpstr>
      <vt:lpstr>'08-04-19'!Área_de_impresión</vt:lpstr>
      <vt:lpstr>'08-05-17'!Área_de_impresión</vt:lpstr>
      <vt:lpstr>'08-06-17'!Área_de_impresión</vt:lpstr>
      <vt:lpstr>'08-08-18'!Área_de_impresión</vt:lpstr>
      <vt:lpstr>'08-11-18'!Área_de_impresión</vt:lpstr>
      <vt:lpstr>'09-01-17'!Área_de_impresión</vt:lpstr>
      <vt:lpstr>'09-02-17'!Área_de_impresión</vt:lpstr>
      <vt:lpstr>'09-03-17'!Área_de_impresión</vt:lpstr>
      <vt:lpstr>'09-04-18'!Área_de_impresión</vt:lpstr>
      <vt:lpstr>'09-09-17'!Área_de_impresión</vt:lpstr>
      <vt:lpstr>'09-10-17'!Área_de_impresión</vt:lpstr>
      <vt:lpstr>'09-11-17'!Área_de_impresión</vt:lpstr>
      <vt:lpstr>'10-01-19'!Área_de_impresión</vt:lpstr>
      <vt:lpstr>'10-04-17'!Área_de_impresión</vt:lpstr>
      <vt:lpstr>'10-05-18'!Área_de_impresión</vt:lpstr>
      <vt:lpstr>'10-07-17'!Área_de_impresión</vt:lpstr>
      <vt:lpstr>'10-08-17'!Área_de_impresión</vt:lpstr>
      <vt:lpstr>'10-09-18'!Área_de_impresión</vt:lpstr>
      <vt:lpstr>'10-12-18'!Área_de_impresión</vt:lpstr>
      <vt:lpstr>'11-01-18'!Área_de_impresión</vt:lpstr>
      <vt:lpstr>'11-03-19'!Área_de_impresión</vt:lpstr>
      <vt:lpstr>'11-04-19'!Área_de_impresión</vt:lpstr>
      <vt:lpstr>'11-05-17'!Área_de_impresión</vt:lpstr>
      <vt:lpstr>'11-06-18'!Área_de_impresión</vt:lpstr>
      <vt:lpstr>'11-09-17'!Área_de_impresión</vt:lpstr>
      <vt:lpstr>'11-10-18'!Área_de_impresión</vt:lpstr>
      <vt:lpstr>'11-12-17'!Área_de_impresión</vt:lpstr>
      <vt:lpstr>'12-01-17'!Área_de_impresión</vt:lpstr>
      <vt:lpstr>'12-02-18'!Área_de_impresión</vt:lpstr>
      <vt:lpstr>'12-03-18'!Área_de_impresión</vt:lpstr>
      <vt:lpstr>'12-04-18'!Área_de_impresión</vt:lpstr>
      <vt:lpstr>'12-06-17'!Área_de_impresión</vt:lpstr>
      <vt:lpstr>'12-07-18'!Área_de_impresión</vt:lpstr>
      <vt:lpstr>'12-10-17'!Área_de_impresión</vt:lpstr>
      <vt:lpstr>'12-11-18'!Área_de_impresión</vt:lpstr>
      <vt:lpstr>'13-04-17'!Área_de_impresión</vt:lpstr>
      <vt:lpstr>'13-07-2017'!Área_de_impresión</vt:lpstr>
      <vt:lpstr>'13-08-18'!Área_de_impresión</vt:lpstr>
      <vt:lpstr>'13-09-18'!Área_de_impresión</vt:lpstr>
      <vt:lpstr>'13-11-17'!Área_de_impresión</vt:lpstr>
      <vt:lpstr>'13-12-18'!Área_de_impresión</vt:lpstr>
      <vt:lpstr>'14-01-18'!Área_de_impresión</vt:lpstr>
      <vt:lpstr>'14-01-19'!Área_de_impresión</vt:lpstr>
      <vt:lpstr>'14-02-19'!Área_de_impresión</vt:lpstr>
      <vt:lpstr>'14-05-18'!Área_de_impresión</vt:lpstr>
      <vt:lpstr>'14-06-18'!Área_de_impresión</vt:lpstr>
      <vt:lpstr>'14-08-17'!Área_de_impresión</vt:lpstr>
      <vt:lpstr>'14-09-17'!Área_de_impresión</vt:lpstr>
      <vt:lpstr>'14-12-17'!Área_de_impresión</vt:lpstr>
      <vt:lpstr>'15-02-18'!Área_de_impresión</vt:lpstr>
      <vt:lpstr>'15-03-18'!Área_de_impresión</vt:lpstr>
      <vt:lpstr>'15-04-19'!Área_de_impresión</vt:lpstr>
      <vt:lpstr>'15-05-17'!Área_de_impresión</vt:lpstr>
      <vt:lpstr>'15-06-17'!Área_de_impresión</vt:lpstr>
      <vt:lpstr>'15-11-18'!Área_de_impresión</vt:lpstr>
      <vt:lpstr>'15-1-2018'!Área_de_impresión</vt:lpstr>
      <vt:lpstr>'16-01-17'!Área_de_impresión</vt:lpstr>
      <vt:lpstr>'16-02-17'!Área_de_impresión</vt:lpstr>
      <vt:lpstr>'16-04-18'!Área_de_impresión</vt:lpstr>
      <vt:lpstr>'16-07-18'!Área_de_impresión</vt:lpstr>
      <vt:lpstr>'16-08-18'!Área_de_impresión</vt:lpstr>
      <vt:lpstr>'16-10-17'!Área_de_impresión</vt:lpstr>
      <vt:lpstr>'16-11-17'!Área_de_impresión</vt:lpstr>
      <vt:lpstr>'17-01-19'!Área_de_impresión</vt:lpstr>
      <vt:lpstr>'17-04-17'!Área_de_impresión</vt:lpstr>
      <vt:lpstr>'17-05-18'!Área_de_impresión</vt:lpstr>
      <vt:lpstr>'17-07-2017'!Área_de_impresión</vt:lpstr>
      <vt:lpstr>'17-08-17'!Área_de_impresión</vt:lpstr>
      <vt:lpstr>'17-09-18'!Área_de_impresión</vt:lpstr>
      <vt:lpstr>'18-01-18'!Área_de_impresión</vt:lpstr>
      <vt:lpstr>'18-03-19'!Área_de_impresión</vt:lpstr>
      <vt:lpstr>'18-04-19'!Área_de_impresión</vt:lpstr>
      <vt:lpstr>'18-05-17'!Área_de_impresión</vt:lpstr>
      <vt:lpstr>'18-06-18'!Área_de_impresión</vt:lpstr>
      <vt:lpstr>'18-09-17'!Área_de_impresión</vt:lpstr>
      <vt:lpstr>'18-10-18'!Área_de_impresión</vt:lpstr>
      <vt:lpstr>'18-12-17'!Área_de_impresión</vt:lpstr>
      <vt:lpstr>'19-01-17'!Área_de_impresión</vt:lpstr>
      <vt:lpstr>'19-02-18'!Área_de_impresión</vt:lpstr>
      <vt:lpstr>'19-03-18'!Área_de_impresión</vt:lpstr>
      <vt:lpstr>'19-04-18'!Área_de_impresión</vt:lpstr>
      <vt:lpstr>'19-07-18'!Área_de_impresión</vt:lpstr>
      <vt:lpstr>'19-10-17'!Área_de_impresión</vt:lpstr>
      <vt:lpstr>'19-11-18'!Área_de_impresión</vt:lpstr>
      <vt:lpstr>'20-02-17'!Área_de_impresión</vt:lpstr>
      <vt:lpstr>'20-03-17'!Área_de_impresión</vt:lpstr>
      <vt:lpstr>'20-04-17'!Área_de_impresión</vt:lpstr>
      <vt:lpstr>'20-07-2017'!Área_de_impresión</vt:lpstr>
      <vt:lpstr>'20-08-18'!Área_de_impresión</vt:lpstr>
      <vt:lpstr>'20-09-18'!Área_de_impresión</vt:lpstr>
      <vt:lpstr>'20-11-17'!Área_de_impresión</vt:lpstr>
      <vt:lpstr>'20-12-18'!Área_de_impresión</vt:lpstr>
      <vt:lpstr>'21-01-19'!Área_de_impresión</vt:lpstr>
      <vt:lpstr>'21-02-19'!Área_de_impresión</vt:lpstr>
      <vt:lpstr>'21-03-19'!Área_de_impresión</vt:lpstr>
      <vt:lpstr>'21-05-18'!Área_de_impresión</vt:lpstr>
      <vt:lpstr>'21-06-18'!Área_de_impresión</vt:lpstr>
      <vt:lpstr>'21-08-17'!Área_de_impresión</vt:lpstr>
      <vt:lpstr>'21-09-17'!Área_de_impresión</vt:lpstr>
      <vt:lpstr>'21-12-17'!Área_de_impresión</vt:lpstr>
      <vt:lpstr>'22-01-18'!Área_de_impresión</vt:lpstr>
      <vt:lpstr>'22-02-18'!Área_de_impresión</vt:lpstr>
      <vt:lpstr>'22-03-18'!Área_de_impresión</vt:lpstr>
      <vt:lpstr>'22-04-19'!Área_de_impresión</vt:lpstr>
      <vt:lpstr>'22-05-17'!Área_de_impresión</vt:lpstr>
      <vt:lpstr>'22-06-17'!Área_de_impresión</vt:lpstr>
      <vt:lpstr>'22-10-18'!Área_de_impresión</vt:lpstr>
      <vt:lpstr>'22-11-18'!Área_de_impresión</vt:lpstr>
      <vt:lpstr>'23-03-17'!Área_de_impresión</vt:lpstr>
      <vt:lpstr>'23-07-18'!Área_de_impresión</vt:lpstr>
      <vt:lpstr>'23-08-18'!Área_de_impresión</vt:lpstr>
      <vt:lpstr>'23-10-17'!Área_de_impresión</vt:lpstr>
      <vt:lpstr>'23-11-17'!Área_de_impresión</vt:lpstr>
      <vt:lpstr>'23-12-17'!Área_de_impresión</vt:lpstr>
      <vt:lpstr>'24-01-19'!Área_de_impresión</vt:lpstr>
      <vt:lpstr>'24-04-17'!Área_de_impresión</vt:lpstr>
      <vt:lpstr>'24-05-18'!Área_de_impresión</vt:lpstr>
      <vt:lpstr>'24-07-2017'!Área_de_impresión</vt:lpstr>
      <vt:lpstr>'24-08-2017'!Área_de_impresión</vt:lpstr>
      <vt:lpstr>'24-09-18'!Área_de_impresión</vt:lpstr>
      <vt:lpstr>'24-12-18'!Área_de_impresión</vt:lpstr>
      <vt:lpstr>'25-01-18'!Área_de_impresión</vt:lpstr>
      <vt:lpstr>'25-02-19'!Área_de_impresión</vt:lpstr>
      <vt:lpstr>'25-03-19'!Área_de_impresión</vt:lpstr>
      <vt:lpstr>'25-04-19'!Área_de_impresión</vt:lpstr>
      <vt:lpstr>'25-09-17'!Área_de_impresión</vt:lpstr>
      <vt:lpstr>'25-10-18'!Área_de_impresión</vt:lpstr>
      <vt:lpstr>'26-02-18'!Área_de_impresión</vt:lpstr>
      <vt:lpstr>'26-03-18'!Área_de_impresión</vt:lpstr>
      <vt:lpstr>'26-04-18'!Área_de_impresión</vt:lpstr>
      <vt:lpstr>'26-07-18'!Área_de_impresión</vt:lpstr>
      <vt:lpstr>'26-10-17'!Área_de_impresión</vt:lpstr>
      <vt:lpstr>'26-11-18'!Área_de_impresión</vt:lpstr>
      <vt:lpstr>'27-02-17'!Área_de_impresión</vt:lpstr>
      <vt:lpstr>'27-03-17'!Área_de_impresión</vt:lpstr>
      <vt:lpstr>'27-04-17'!Área_de_impresión</vt:lpstr>
      <vt:lpstr>'27-07-17'!Área_de_impresión</vt:lpstr>
      <vt:lpstr>'27-08-18'!Área_de_impresión</vt:lpstr>
      <vt:lpstr>'27-09-18'!Área_de_impresión</vt:lpstr>
      <vt:lpstr>'27-11-17'!Área_de_impresión</vt:lpstr>
      <vt:lpstr>'28-02-19'!Área_de_impresión</vt:lpstr>
      <vt:lpstr>'28-03-19'!Área_de_impresión</vt:lpstr>
      <vt:lpstr>'28-05-18'!Área_de_impresión</vt:lpstr>
      <vt:lpstr>'28-06-18'!Área_de_impresión</vt:lpstr>
      <vt:lpstr>'28-08-2017'!Área_de_impresión</vt:lpstr>
      <vt:lpstr>'28-09-17'!Área_de_impresión</vt:lpstr>
      <vt:lpstr>'28-12-17'!Área_de_impresión</vt:lpstr>
      <vt:lpstr>'29-01-18'!Área_de_impresión</vt:lpstr>
      <vt:lpstr>'29-03-18'!Área_de_impresión</vt:lpstr>
      <vt:lpstr>'29-05-17'!Área_de_impresión</vt:lpstr>
      <vt:lpstr>'29-06-2017'!Área_de_impresión</vt:lpstr>
      <vt:lpstr>'29-10-18'!Área_de_impresión</vt:lpstr>
      <vt:lpstr>'29-11-18'!Área_de_impresión</vt:lpstr>
      <vt:lpstr>'30-01-17'!Área_de_impresión</vt:lpstr>
      <vt:lpstr>'30-03-17'!Área_de_impresión</vt:lpstr>
      <vt:lpstr>'30-04-18'!Área_de_impresión</vt:lpstr>
      <vt:lpstr>'30-07-18'!Área_de_impresión</vt:lpstr>
      <vt:lpstr>'30-08-18'!Área_de_impresión</vt:lpstr>
      <vt:lpstr>'30-10-17'!Área_de_impresión</vt:lpstr>
      <vt:lpstr>'30-11-17'!Área_de_impresión</vt:lpstr>
      <vt:lpstr>'30-12-17'!Área_de_impresión</vt:lpstr>
      <vt:lpstr>'31-01-19'!Área_de_impresión</vt:lpstr>
      <vt:lpstr>'31-05-18'!Área_de_impresión</vt:lpstr>
      <vt:lpstr>'31-07-17'!Área_de_impresión</vt:lpstr>
      <vt:lpstr>'31-08-17'!Área_de_impresión</vt:lpstr>
      <vt:lpstr>'31-12-18'!Área_de_impresión</vt:lpstr>
      <vt:lpstr>'4-09-17'!Área_de_impresión</vt:lpstr>
      <vt:lpstr>'5-02-18'!Área_de_impresión</vt:lpstr>
      <vt:lpstr>'7-06-18'!Área_de_impresión</vt:lpstr>
      <vt:lpstr>Hoja1!Área_de_impresión</vt:lpstr>
      <vt:lpstr>'01-02-18'!Títulos_a_imprimir</vt:lpstr>
      <vt:lpstr>'01-03-18'!Títulos_a_imprimir</vt:lpstr>
      <vt:lpstr>'01-04-19'!Títulos_a_imprimir</vt:lpstr>
      <vt:lpstr>'01-05-17'!Títulos_a_imprimir</vt:lpstr>
      <vt:lpstr>'01-06-17'!Títulos_a_imprimir</vt:lpstr>
      <vt:lpstr>'01-10-18'!Títulos_a_imprimir</vt:lpstr>
      <vt:lpstr>'01-11-18'!Títulos_a_imprimir</vt:lpstr>
      <vt:lpstr>'02-01-17'!Títulos_a_imprimir</vt:lpstr>
      <vt:lpstr>'02-02-17'!Títulos_a_imprimir</vt:lpstr>
      <vt:lpstr>'02-03-17'!Títulos_a_imprimir</vt:lpstr>
      <vt:lpstr>'02-04-18'!Títulos_a_imprimir</vt:lpstr>
      <vt:lpstr>'02-07-18'!Títulos_a_imprimir</vt:lpstr>
      <vt:lpstr>'02-08-18'!Títulos_a_imprimir</vt:lpstr>
      <vt:lpstr>'02-10-17'!Títulos_a_imprimir</vt:lpstr>
      <vt:lpstr>'02-11-17'!Títulos_a_imprimir</vt:lpstr>
      <vt:lpstr>'03-01-18'!Títulos_a_imprimir</vt:lpstr>
      <vt:lpstr>'03-04-17'!Títulos_a_imprimir</vt:lpstr>
      <vt:lpstr>'03-05-18'!Títulos_a_imprimir</vt:lpstr>
      <vt:lpstr>'03-08-17'!Títulos_a_imprimir</vt:lpstr>
      <vt:lpstr>'03-09-18'!Títulos_a_imprimir</vt:lpstr>
      <vt:lpstr>'04-01-18'!Títulos_a_imprimir</vt:lpstr>
      <vt:lpstr>'04-02-19'!Títulos_a_imprimir</vt:lpstr>
      <vt:lpstr>'04-03-19'!Títulos_a_imprimir</vt:lpstr>
      <vt:lpstr>'04-04-19'!Títulos_a_imprimir</vt:lpstr>
      <vt:lpstr>'04-05-17'!Títulos_a_imprimir</vt:lpstr>
      <vt:lpstr>'04-06-18'!Títulos_a_imprimir</vt:lpstr>
      <vt:lpstr>'04-07-18'!Títulos_a_imprimir</vt:lpstr>
      <vt:lpstr>'04-10-18'!Títulos_a_imprimir</vt:lpstr>
      <vt:lpstr>'04-12-17'!Títulos_a_imprimir</vt:lpstr>
      <vt:lpstr>'05-01-17'!Títulos_a_imprimir</vt:lpstr>
      <vt:lpstr>'05-03-18'!Títulos_a_imprimir</vt:lpstr>
      <vt:lpstr>'05-04-18'!Títulos_a_imprimir</vt:lpstr>
      <vt:lpstr>'05-06-17'!Títulos_a_imprimir</vt:lpstr>
      <vt:lpstr>'05-10-17'!Títulos_a_imprimir</vt:lpstr>
      <vt:lpstr>'06-02-17'!Títulos_a_imprimir</vt:lpstr>
      <vt:lpstr>'06-03-17'!Títulos_a_imprimir</vt:lpstr>
      <vt:lpstr>'06-04-17'!Títulos_a_imprimir</vt:lpstr>
      <vt:lpstr>'06-07-2017'!Títulos_a_imprimir</vt:lpstr>
      <vt:lpstr>'06-08-18'!Títulos_a_imprimir</vt:lpstr>
      <vt:lpstr>'06-09-18'!Títulos_a_imprimir</vt:lpstr>
      <vt:lpstr>'06-11-17'!Títulos_a_imprimir</vt:lpstr>
      <vt:lpstr>'06-12-18'!Títulos_a_imprimir</vt:lpstr>
      <vt:lpstr>'07-01-19'!Títulos_a_imprimir</vt:lpstr>
      <vt:lpstr>'07-02-19'!Títulos_a_imprimir</vt:lpstr>
      <vt:lpstr>'07-03-19'!Títulos_a_imprimir</vt:lpstr>
      <vt:lpstr>'07-05-18'!Títulos_a_imprimir</vt:lpstr>
      <vt:lpstr>'07-08-17'!Títulos_a_imprimir</vt:lpstr>
      <vt:lpstr>'07-12-17'!Títulos_a_imprimir</vt:lpstr>
      <vt:lpstr>'08-01-18'!Títulos_a_imprimir</vt:lpstr>
      <vt:lpstr>'08-02-18'!Títulos_a_imprimir</vt:lpstr>
      <vt:lpstr>'08-03-18'!Títulos_a_imprimir</vt:lpstr>
      <vt:lpstr>'08-04-19'!Títulos_a_imprimir</vt:lpstr>
      <vt:lpstr>'08-05-17'!Títulos_a_imprimir</vt:lpstr>
      <vt:lpstr>'08-06-17'!Títulos_a_imprimir</vt:lpstr>
      <vt:lpstr>'08-08-18'!Títulos_a_imprimir</vt:lpstr>
      <vt:lpstr>'08-10-18'!Títulos_a_imprimir</vt:lpstr>
      <vt:lpstr>'08-11-18'!Títulos_a_imprimir</vt:lpstr>
      <vt:lpstr>'09-01-17'!Títulos_a_imprimir</vt:lpstr>
      <vt:lpstr>'09-02-17'!Títulos_a_imprimir</vt:lpstr>
      <vt:lpstr>'09-03-17'!Títulos_a_imprimir</vt:lpstr>
      <vt:lpstr>'09-04-18'!Títulos_a_imprimir</vt:lpstr>
      <vt:lpstr>'09-09-17'!Títulos_a_imprimir</vt:lpstr>
      <vt:lpstr>'09-10-17'!Títulos_a_imprimir</vt:lpstr>
      <vt:lpstr>'09-11-17'!Títulos_a_imprimir</vt:lpstr>
      <vt:lpstr>'10-01-19'!Títulos_a_imprimir</vt:lpstr>
      <vt:lpstr>'10-04-17'!Títulos_a_imprimir</vt:lpstr>
      <vt:lpstr>'10-05-18'!Títulos_a_imprimir</vt:lpstr>
      <vt:lpstr>'10-07-17'!Títulos_a_imprimir</vt:lpstr>
      <vt:lpstr>'10-08-17'!Títulos_a_imprimir</vt:lpstr>
      <vt:lpstr>'10-09-18'!Títulos_a_imprimir</vt:lpstr>
      <vt:lpstr>'10-12-18'!Títulos_a_imprimir</vt:lpstr>
      <vt:lpstr>'11-01-18'!Títulos_a_imprimir</vt:lpstr>
      <vt:lpstr>'11-02-19'!Títulos_a_imprimir</vt:lpstr>
      <vt:lpstr>'11-03-19'!Títulos_a_imprimir</vt:lpstr>
      <vt:lpstr>'11-04-19'!Títulos_a_imprimir</vt:lpstr>
      <vt:lpstr>'11-05-17'!Títulos_a_imprimir</vt:lpstr>
      <vt:lpstr>'11-06-18'!Títulos_a_imprimir</vt:lpstr>
      <vt:lpstr>'11-09-17'!Títulos_a_imprimir</vt:lpstr>
      <vt:lpstr>'11-10-18'!Títulos_a_imprimir</vt:lpstr>
      <vt:lpstr>'11-12-17'!Títulos_a_imprimir</vt:lpstr>
      <vt:lpstr>'12-01-17'!Títulos_a_imprimir</vt:lpstr>
      <vt:lpstr>'12-02-18'!Títulos_a_imprimir</vt:lpstr>
      <vt:lpstr>'12-03-18'!Títulos_a_imprimir</vt:lpstr>
      <vt:lpstr>'12-04-18'!Títulos_a_imprimir</vt:lpstr>
      <vt:lpstr>'12-06-17'!Títulos_a_imprimir</vt:lpstr>
      <vt:lpstr>'12-07-18'!Títulos_a_imprimir</vt:lpstr>
      <vt:lpstr>'12-10-17'!Títulos_a_imprimir</vt:lpstr>
      <vt:lpstr>'12-11-18'!Títulos_a_imprimir</vt:lpstr>
      <vt:lpstr>'13-02-17'!Títulos_a_imprimir</vt:lpstr>
      <vt:lpstr>'13-03-17'!Títulos_a_imprimir</vt:lpstr>
      <vt:lpstr>'13-03-19'!Títulos_a_imprimir</vt:lpstr>
      <vt:lpstr>'13-04-17'!Títulos_a_imprimir</vt:lpstr>
      <vt:lpstr>'13-07-2017'!Títulos_a_imprimir</vt:lpstr>
      <vt:lpstr>'13-08-18'!Títulos_a_imprimir</vt:lpstr>
      <vt:lpstr>'13-09-18'!Títulos_a_imprimir</vt:lpstr>
      <vt:lpstr>'13-11-17'!Títulos_a_imprimir</vt:lpstr>
      <vt:lpstr>'13-12-18'!Títulos_a_imprimir</vt:lpstr>
      <vt:lpstr>'14-02-19'!Títulos_a_imprimir</vt:lpstr>
      <vt:lpstr>'14-05-18'!Títulos_a_imprimir</vt:lpstr>
      <vt:lpstr>'14-06-18'!Títulos_a_imprimir</vt:lpstr>
      <vt:lpstr>'14-08-17'!Títulos_a_imprimir</vt:lpstr>
      <vt:lpstr>'14-09-17'!Títulos_a_imprimir</vt:lpstr>
      <vt:lpstr>'14-12-17'!Títulos_a_imprimir</vt:lpstr>
      <vt:lpstr>'15-02-18'!Títulos_a_imprimir</vt:lpstr>
      <vt:lpstr>'15-03-18'!Títulos_a_imprimir</vt:lpstr>
      <vt:lpstr>'15-04-19'!Títulos_a_imprimir</vt:lpstr>
      <vt:lpstr>'15-05-17'!Títulos_a_imprimir</vt:lpstr>
      <vt:lpstr>'15-06-17'!Títulos_a_imprimir</vt:lpstr>
      <vt:lpstr>'15-11-18'!Títulos_a_imprimir</vt:lpstr>
      <vt:lpstr>'16-01-17'!Títulos_a_imprimir</vt:lpstr>
      <vt:lpstr>'16-02-17'!Títulos_a_imprimir</vt:lpstr>
      <vt:lpstr>'16-03-17'!Títulos_a_imprimir</vt:lpstr>
      <vt:lpstr>'16-04-18'!Títulos_a_imprimir</vt:lpstr>
      <vt:lpstr>'16-08-18'!Títulos_a_imprimir</vt:lpstr>
      <vt:lpstr>'16-10-17'!Títulos_a_imprimir</vt:lpstr>
      <vt:lpstr>'16-11-17'!Títulos_a_imprimir</vt:lpstr>
      <vt:lpstr>'17-04-17'!Títulos_a_imprimir</vt:lpstr>
      <vt:lpstr>'17-05-18'!Títulos_a_imprimir</vt:lpstr>
      <vt:lpstr>'17-08-17'!Títulos_a_imprimir</vt:lpstr>
      <vt:lpstr>'17-09-18'!Títulos_a_imprimir</vt:lpstr>
      <vt:lpstr>'17-12-18'!Títulos_a_imprimir</vt:lpstr>
      <vt:lpstr>'18-02-19'!Títulos_a_imprimir</vt:lpstr>
      <vt:lpstr>'18-03-19'!Títulos_a_imprimir</vt:lpstr>
      <vt:lpstr>'18-04-19'!Títulos_a_imprimir</vt:lpstr>
      <vt:lpstr>'18-05-17'!Títulos_a_imprimir</vt:lpstr>
      <vt:lpstr>'18-06-18'!Títulos_a_imprimir</vt:lpstr>
      <vt:lpstr>'18-09-17'!Títulos_a_imprimir</vt:lpstr>
      <vt:lpstr>'18-10-18'!Títulos_a_imprimir</vt:lpstr>
      <vt:lpstr>'18-12-17'!Títulos_a_imprimir</vt:lpstr>
      <vt:lpstr>'19-01-17'!Títulos_a_imprimir</vt:lpstr>
      <vt:lpstr>'19-02-18'!Títulos_a_imprimir</vt:lpstr>
      <vt:lpstr>'19-03-18'!Títulos_a_imprimir</vt:lpstr>
      <vt:lpstr>'19-04-18'!Títulos_a_imprimir</vt:lpstr>
      <vt:lpstr>'19-06-17'!Títulos_a_imprimir</vt:lpstr>
      <vt:lpstr>'19-11-18'!Títulos_a_imprimir</vt:lpstr>
      <vt:lpstr>'20-02-17'!Títulos_a_imprimir</vt:lpstr>
      <vt:lpstr>'20-03-17'!Títulos_a_imprimir</vt:lpstr>
      <vt:lpstr>'20-04-17'!Títulos_a_imprimir</vt:lpstr>
      <vt:lpstr>'20-08-18'!Títulos_a_imprimir</vt:lpstr>
      <vt:lpstr>'20-09-18'!Títulos_a_imprimir</vt:lpstr>
      <vt:lpstr>'20-11-17'!Títulos_a_imprimir</vt:lpstr>
      <vt:lpstr>'20-12-18'!Títulos_a_imprimir</vt:lpstr>
      <vt:lpstr>'21-01-19'!Títulos_a_imprimir</vt:lpstr>
      <vt:lpstr>'21-02-19'!Títulos_a_imprimir</vt:lpstr>
      <vt:lpstr>'21-03-19'!Títulos_a_imprimir</vt:lpstr>
      <vt:lpstr>'21-05-18'!Títulos_a_imprimir</vt:lpstr>
      <vt:lpstr>'21-06-18'!Títulos_a_imprimir</vt:lpstr>
      <vt:lpstr>'21-08-17'!Títulos_a_imprimir</vt:lpstr>
      <vt:lpstr>'21-09-17'!Títulos_a_imprimir</vt:lpstr>
      <vt:lpstr>'21-12-17'!Títulos_a_imprimir</vt:lpstr>
      <vt:lpstr>'22-01-18'!Títulos_a_imprimir</vt:lpstr>
      <vt:lpstr>'22-02-18'!Títulos_a_imprimir</vt:lpstr>
      <vt:lpstr>'22-03-18'!Títulos_a_imprimir</vt:lpstr>
      <vt:lpstr>'22-04-19'!Títulos_a_imprimir</vt:lpstr>
      <vt:lpstr>'22-05-17'!Títulos_a_imprimir</vt:lpstr>
      <vt:lpstr>'22-06-17'!Títulos_a_imprimir</vt:lpstr>
      <vt:lpstr>'22-10-18'!Títulos_a_imprimir</vt:lpstr>
      <vt:lpstr>'22-11-18'!Títulos_a_imprimir</vt:lpstr>
      <vt:lpstr>'23-01-17'!Títulos_a_imprimir</vt:lpstr>
      <vt:lpstr>'23-02-17'!Títulos_a_imprimir</vt:lpstr>
      <vt:lpstr>'23-03-17'!Títulos_a_imprimir</vt:lpstr>
      <vt:lpstr>'23-04-18'!Títulos_a_imprimir</vt:lpstr>
      <vt:lpstr>'23-07-18'!Títulos_a_imprimir</vt:lpstr>
      <vt:lpstr>'23-08-18'!Títulos_a_imprimir</vt:lpstr>
      <vt:lpstr>'23-10-17'!Títulos_a_imprimir</vt:lpstr>
      <vt:lpstr>'23-11-17'!Títulos_a_imprimir</vt:lpstr>
      <vt:lpstr>'23-12-17'!Títulos_a_imprimir</vt:lpstr>
      <vt:lpstr>'24-01-19'!Títulos_a_imprimir</vt:lpstr>
      <vt:lpstr>'24-04-17'!Títulos_a_imprimir</vt:lpstr>
      <vt:lpstr>'24-05-18'!Títulos_a_imprimir</vt:lpstr>
      <vt:lpstr>'24-08-2017'!Títulos_a_imprimir</vt:lpstr>
      <vt:lpstr>'24-09-18'!Títulos_a_imprimir</vt:lpstr>
      <vt:lpstr>'24-12-18'!Títulos_a_imprimir</vt:lpstr>
      <vt:lpstr>'25-01-18'!Títulos_a_imprimir</vt:lpstr>
      <vt:lpstr>'25-02-19'!Títulos_a_imprimir</vt:lpstr>
      <vt:lpstr>'25-03-19'!Títulos_a_imprimir</vt:lpstr>
      <vt:lpstr>'25-04-19'!Títulos_a_imprimir</vt:lpstr>
      <vt:lpstr>'25-05-17'!Títulos_a_imprimir</vt:lpstr>
      <vt:lpstr>'25-06-18'!Títulos_a_imprimir</vt:lpstr>
      <vt:lpstr>'25-09-17'!Títulos_a_imprimir</vt:lpstr>
      <vt:lpstr>'25-10-18'!Títulos_a_imprimir</vt:lpstr>
      <vt:lpstr>'26-01-17'!Títulos_a_imprimir</vt:lpstr>
      <vt:lpstr>'26-02-18'!Títulos_a_imprimir</vt:lpstr>
      <vt:lpstr>'26-03-18'!Títulos_a_imprimir</vt:lpstr>
      <vt:lpstr>'26-04-18'!Títulos_a_imprimir</vt:lpstr>
      <vt:lpstr>'26-06-17'!Títulos_a_imprimir</vt:lpstr>
      <vt:lpstr>'26-07-18'!Títulos_a_imprimir</vt:lpstr>
      <vt:lpstr>'26-10-17'!Títulos_a_imprimir</vt:lpstr>
      <vt:lpstr>'26-11-18'!Títulos_a_imprimir</vt:lpstr>
      <vt:lpstr>'27-02-17'!Títulos_a_imprimir</vt:lpstr>
      <vt:lpstr>'27-03-17'!Títulos_a_imprimir</vt:lpstr>
      <vt:lpstr>'27-04-17'!Títulos_a_imprimir</vt:lpstr>
      <vt:lpstr>'27-07-17'!Títulos_a_imprimir</vt:lpstr>
      <vt:lpstr>'27-09-18'!Títulos_a_imprimir</vt:lpstr>
      <vt:lpstr>'27-11-17'!Títulos_a_imprimir</vt:lpstr>
      <vt:lpstr>'27-12-18'!Títulos_a_imprimir</vt:lpstr>
      <vt:lpstr>'28-01-19'!Títulos_a_imprimir</vt:lpstr>
      <vt:lpstr>'28-02-19'!Títulos_a_imprimir</vt:lpstr>
      <vt:lpstr>'28-03-19'!Títulos_a_imprimir</vt:lpstr>
      <vt:lpstr>'28-05-18'!Títulos_a_imprimir</vt:lpstr>
      <vt:lpstr>'28-06-18'!Títulos_a_imprimir</vt:lpstr>
      <vt:lpstr>'28-08-2017'!Títulos_a_imprimir</vt:lpstr>
      <vt:lpstr>'28-09-17'!Títulos_a_imprimir</vt:lpstr>
      <vt:lpstr>'28-12-17'!Títulos_a_imprimir</vt:lpstr>
      <vt:lpstr>'29-01-18'!Títulos_a_imprimir</vt:lpstr>
      <vt:lpstr>'29-03-18'!Títulos_a_imprimir</vt:lpstr>
      <vt:lpstr>'29-04-19'!Títulos_a_imprimir</vt:lpstr>
      <vt:lpstr>'29-05-17'!Títulos_a_imprimir</vt:lpstr>
      <vt:lpstr>'29-06-2017'!Títulos_a_imprimir</vt:lpstr>
      <vt:lpstr>'29-10-18'!Títulos_a_imprimir</vt:lpstr>
      <vt:lpstr>'29-11-18'!Títulos_a_imprimir</vt:lpstr>
      <vt:lpstr>'30-01-17'!Títulos_a_imprimir</vt:lpstr>
      <vt:lpstr>'30-03-17'!Títulos_a_imprimir</vt:lpstr>
      <vt:lpstr>'30-04-18'!Títulos_a_imprimir</vt:lpstr>
      <vt:lpstr>'30-07-18'!Títulos_a_imprimir</vt:lpstr>
      <vt:lpstr>'30-08-18'!Títulos_a_imprimir</vt:lpstr>
      <vt:lpstr>'30-10-17'!Títulos_a_imprimir</vt:lpstr>
      <vt:lpstr>'30-11-17'!Títulos_a_imprimir</vt:lpstr>
      <vt:lpstr>'30-12-17'!Títulos_a_imprimir</vt:lpstr>
      <vt:lpstr>'31-01-19'!Títulos_a_imprimir</vt:lpstr>
      <vt:lpstr>'31-05-18'!Títulos_a_imprimir</vt:lpstr>
      <vt:lpstr>'31-07-17'!Títulos_a_imprimir</vt:lpstr>
      <vt:lpstr>'31-08-17'!Títulos_a_imprimir</vt:lpstr>
      <vt:lpstr>'31-12-18'!Títulos_a_imprimir</vt:lpstr>
      <vt:lpstr>'4-09-17'!Títulos_a_imprimir</vt:lpstr>
      <vt:lpstr>'5-02-18'!Títulos_a_imprimir</vt:lpstr>
      <vt:lpstr>'7-06-18'!Títulos_a_imprimir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Alejandro Ramirez</cp:lastModifiedBy>
  <cp:lastPrinted>2019-04-29T21:52:51Z</cp:lastPrinted>
  <dcterms:created xsi:type="dcterms:W3CDTF">2017-01-02T15:54:05Z</dcterms:created>
  <dcterms:modified xsi:type="dcterms:W3CDTF">2019-04-29T21:52:55Z</dcterms:modified>
</cp:coreProperties>
</file>