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540" windowWidth="14115" windowHeight="1290"/>
  </bookViews>
  <sheets>
    <sheet name="SIGMA" sheetId="1" r:id="rId1"/>
  </sheets>
  <calcPr calcId="144525"/>
</workbook>
</file>

<file path=xl/calcChain.xml><?xml version="1.0" encoding="utf-8"?>
<calcChain xmlns="http://schemas.openxmlformats.org/spreadsheetml/2006/main">
  <c r="L10" i="1" l="1"/>
  <c r="M10" i="1" s="1"/>
  <c r="H10" i="1"/>
  <c r="L9" i="1"/>
  <c r="M9" i="1" s="1"/>
  <c r="H9" i="1"/>
  <c r="L8" i="1"/>
  <c r="M8" i="1" s="1"/>
  <c r="H8" i="1"/>
  <c r="L7" i="1"/>
  <c r="M7" i="1" s="1"/>
  <c r="H7" i="1"/>
  <c r="N10" i="1" l="1"/>
  <c r="N9" i="1"/>
  <c r="N8" i="1"/>
  <c r="N7" i="1"/>
  <c r="L12" i="1" l="1"/>
  <c r="M12" i="1" s="1"/>
  <c r="H12" i="1"/>
  <c r="L11" i="1"/>
  <c r="M11" i="1" s="1"/>
  <c r="H11" i="1"/>
  <c r="L6" i="1"/>
  <c r="M6" i="1" s="1"/>
  <c r="H6" i="1"/>
  <c r="L5" i="1"/>
  <c r="M5" i="1" s="1"/>
  <c r="H5" i="1"/>
  <c r="N12" i="1" l="1"/>
  <c r="M13" i="1"/>
  <c r="N5" i="1"/>
  <c r="N6" i="1"/>
  <c r="N11" i="1"/>
</calcChain>
</file>

<file path=xl/sharedStrings.xml><?xml version="1.0" encoding="utf-8"?>
<sst xmlns="http://schemas.openxmlformats.org/spreadsheetml/2006/main" count="34" uniqueCount="29">
  <si>
    <t>PEDIDO ESPECIAL SIGMA</t>
  </si>
  <si>
    <t>PIEZAS</t>
  </si>
  <si>
    <t>PEDIDO</t>
  </si>
  <si>
    <t>CODIGO</t>
  </si>
  <si>
    <t>CLAVE</t>
  </si>
  <si>
    <t>UDS</t>
  </si>
  <si>
    <t>TOTAL PZ</t>
  </si>
  <si>
    <t>TOTAL KG</t>
  </si>
  <si>
    <t>Desc. en factura</t>
  </si>
  <si>
    <t>extra</t>
  </si>
  <si>
    <t>DESC.</t>
  </si>
  <si>
    <t>COSTO BOLETIN</t>
  </si>
  <si>
    <t>COSTO OFERTA</t>
  </si>
  <si>
    <t>10+1</t>
  </si>
  <si>
    <t>Adicional 10+1</t>
  </si>
  <si>
    <t>0103</t>
  </si>
  <si>
    <t xml:space="preserve">JAMON COCIDO DE PAVO SAN MILLAN </t>
  </si>
  <si>
    <t>3223</t>
  </si>
  <si>
    <t xml:space="preserve">SALCHICHA HOT DOG DE PAVO SAN MILLAN </t>
  </si>
  <si>
    <t>DIAZ ORDAZ</t>
  </si>
  <si>
    <t>SALCHICHA PARA ASAR CHIMEX</t>
  </si>
  <si>
    <t>20+1</t>
  </si>
  <si>
    <t>0892</t>
  </si>
  <si>
    <t>QUESO PANELA FUD KG</t>
  </si>
  <si>
    <t>1+20</t>
  </si>
  <si>
    <t xml:space="preserve">YOG. YOPLAIT NATURAL 1 KILO </t>
  </si>
  <si>
    <t>YOG. YOPLAIT FRESA 1 KILO</t>
  </si>
  <si>
    <t>YOG. YOPLAIT DURAZNO 1 KILO</t>
  </si>
  <si>
    <t>YOG. YOPLAIT FRUTAS CON CEREALES 1 KILO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</si>
</sst>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16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2" fontId="2" fillId="0" borderId="1" xfId="0" applyNumberFormat="1" applyFont="1" applyFill="1" applyBorder="1" applyAlignment="1">
      <alignment horizontal="right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 applyFill="1"/>
    <xf numFmtId="1" fontId="4" fillId="0" borderId="1" xfId="0" applyNumberFormat="1" applyFont="1" applyFill="1" applyBorder="1" applyAlignment="1">
      <alignment horizontal="right"/>
    </xf>
    <xf numFmtId="0" fontId="4" fillId="0" borderId="1" xfId="0" applyFont="1" applyFill="1" applyBorder="1"/>
    <xf numFmtId="49" fontId="4" fillId="0" borderId="2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right" vertical="center"/>
    </xf>
    <xf numFmtId="165" fontId="7" fillId="0" borderId="1" xfId="0" applyNumberFormat="1" applyFont="1" applyFill="1" applyBorder="1" applyAlignment="1">
      <alignment horizontal="right" vertical="center"/>
    </xf>
    <xf numFmtId="0" fontId="6" fillId="0" borderId="3" xfId="0" applyFont="1" applyFill="1" applyBorder="1" applyAlignment="1">
      <alignment horizontal="center" vertical="center"/>
    </xf>
    <xf numFmtId="1" fontId="4" fillId="0" borderId="2" xfId="0" applyNumberFormat="1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horizontal="right" vertical="center"/>
    </xf>
    <xf numFmtId="1" fontId="4" fillId="0" borderId="4" xfId="0" applyNumberFormat="1" applyFont="1" applyFill="1" applyBorder="1" applyAlignment="1">
      <alignment horizontal="right"/>
    </xf>
    <xf numFmtId="0" fontId="4" fillId="0" borderId="4" xfId="0" applyFont="1" applyFill="1" applyBorder="1"/>
    <xf numFmtId="0" fontId="2" fillId="0" borderId="0" xfId="0" applyFont="1" applyFill="1" applyBorder="1" applyAlignment="1">
      <alignment horizontal="center" vertical="center"/>
    </xf>
    <xf numFmtId="165" fontId="5" fillId="3" borderId="1" xfId="0" applyNumberFormat="1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</cellXfs>
  <cellStyles count="9">
    <cellStyle name="Euro" xfId="2"/>
    <cellStyle name="Millares 2" xfId="3"/>
    <cellStyle name="Moneda 2" xfId="4"/>
    <cellStyle name="Normal" xfId="0" builtinId="0"/>
    <cellStyle name="Normal 2" xfId="5"/>
    <cellStyle name="Normal 3" xfId="6"/>
    <cellStyle name="Normal 4" xfId="7"/>
    <cellStyle name="Normal 5" xfId="1"/>
    <cellStyle name="Porcentaje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14"/>
  <sheetViews>
    <sheetView tabSelected="1" zoomScaleNormal="100" workbookViewId="0">
      <selection activeCell="C24" sqref="C24"/>
    </sheetView>
  </sheetViews>
  <sheetFormatPr baseColWidth="10" defaultRowHeight="15" x14ac:dyDescent="0.25"/>
  <cols>
    <col min="1" max="1" width="15.5703125" style="8" bestFit="1" customWidth="1"/>
    <col min="2" max="2" width="8.28515625" style="3" customWidth="1"/>
    <col min="3" max="3" width="45.28515625" style="3" customWidth="1"/>
    <col min="4" max="4" width="7.140625" style="6" customWidth="1"/>
    <col min="5" max="5" width="6.42578125" style="3" customWidth="1"/>
    <col min="6" max="6" width="9" style="3" customWidth="1"/>
    <col min="7" max="7" width="8.28515625" style="3" customWidth="1"/>
    <col min="8" max="9" width="8.28515625" style="3" hidden="1" customWidth="1"/>
    <col min="10" max="10" width="9.85546875" style="3" customWidth="1"/>
    <col min="11" max="11" width="7" style="3" hidden="1" customWidth="1"/>
    <col min="12" max="12" width="8.28515625" style="3" customWidth="1"/>
    <col min="13" max="13" width="9" style="3" customWidth="1"/>
    <col min="14" max="14" width="12.42578125" style="3" bestFit="1" customWidth="1"/>
    <col min="15" max="16384" width="11.42578125" style="3"/>
  </cols>
  <sheetData>
    <row r="2" spans="1:14" ht="20.25" customHeight="1" x14ac:dyDescent="0.25">
      <c r="A2" s="22" t="s">
        <v>0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ht="22.5" x14ac:dyDescent="0.25">
      <c r="A3" s="7"/>
      <c r="B3" s="2"/>
      <c r="C3" s="5"/>
      <c r="D3" s="5"/>
      <c r="E3" s="5"/>
      <c r="F3" s="5"/>
      <c r="G3" s="5" t="s">
        <v>2</v>
      </c>
      <c r="H3" s="5"/>
      <c r="I3" s="5" t="s">
        <v>8</v>
      </c>
      <c r="J3" s="5" t="s">
        <v>14</v>
      </c>
      <c r="K3" s="5"/>
      <c r="L3" s="5"/>
      <c r="M3" s="5"/>
      <c r="N3" s="5"/>
    </row>
    <row r="4" spans="1:14" ht="22.5" customHeight="1" x14ac:dyDescent="0.25">
      <c r="A4" s="2" t="s">
        <v>3</v>
      </c>
      <c r="B4" s="2" t="s">
        <v>4</v>
      </c>
      <c r="C4" s="5" t="s">
        <v>1</v>
      </c>
      <c r="D4" s="5" t="s">
        <v>10</v>
      </c>
      <c r="E4" s="5" t="s">
        <v>5</v>
      </c>
      <c r="F4" s="5" t="s">
        <v>11</v>
      </c>
      <c r="G4" s="21" t="s">
        <v>19</v>
      </c>
      <c r="H4" s="21"/>
      <c r="I4" s="21"/>
      <c r="J4" s="21"/>
      <c r="K4" s="2" t="s">
        <v>9</v>
      </c>
      <c r="L4" s="2" t="s">
        <v>6</v>
      </c>
      <c r="M4" s="2" t="s">
        <v>7</v>
      </c>
      <c r="N4" s="5" t="s">
        <v>12</v>
      </c>
    </row>
    <row r="5" spans="1:14" ht="16.5" customHeight="1" x14ac:dyDescent="0.25">
      <c r="A5" s="11" t="s">
        <v>22</v>
      </c>
      <c r="B5" s="15">
        <v>8372</v>
      </c>
      <c r="C5" s="10" t="s">
        <v>23</v>
      </c>
      <c r="D5" s="14" t="s">
        <v>13</v>
      </c>
      <c r="E5" s="12">
        <v>1.8</v>
      </c>
      <c r="F5" s="20">
        <v>86.998999999999995</v>
      </c>
      <c r="G5" s="2">
        <v>20</v>
      </c>
      <c r="H5" s="2">
        <f t="shared" ref="H5:H12" si="0">G5*E5</f>
        <v>36</v>
      </c>
      <c r="I5" s="2">
        <v>0</v>
      </c>
      <c r="J5" s="2">
        <v>2</v>
      </c>
      <c r="K5" s="2"/>
      <c r="L5" s="2">
        <f t="shared" ref="L5:L12" si="1">G5+I5+K5+J5</f>
        <v>22</v>
      </c>
      <c r="M5" s="1">
        <f t="shared" ref="M5:M12" si="2">L5*E5</f>
        <v>39.6</v>
      </c>
      <c r="N5" s="13">
        <f t="shared" ref="N5:N12" si="3">F5*H5/M5</f>
        <v>79.089999999999989</v>
      </c>
    </row>
    <row r="6" spans="1:14" ht="16.5" customHeight="1" x14ac:dyDescent="0.25">
      <c r="A6" s="9">
        <v>7501040003073</v>
      </c>
      <c r="B6" s="9">
        <v>307</v>
      </c>
      <c r="C6" s="10" t="s">
        <v>20</v>
      </c>
      <c r="D6" s="14" t="s">
        <v>21</v>
      </c>
      <c r="E6" s="12">
        <v>1</v>
      </c>
      <c r="F6" s="20">
        <v>40.508000000000003</v>
      </c>
      <c r="G6" s="2">
        <v>160</v>
      </c>
      <c r="H6" s="2">
        <f t="shared" si="0"/>
        <v>160</v>
      </c>
      <c r="I6" s="2">
        <v>0</v>
      </c>
      <c r="J6" s="2">
        <v>8</v>
      </c>
      <c r="K6" s="2"/>
      <c r="L6" s="2">
        <f t="shared" si="1"/>
        <v>168</v>
      </c>
      <c r="M6" s="1">
        <f t="shared" si="2"/>
        <v>168</v>
      </c>
      <c r="N6" s="13">
        <f t="shared" si="3"/>
        <v>38.579047619047621</v>
      </c>
    </row>
    <row r="7" spans="1:14" ht="16.5" customHeight="1" x14ac:dyDescent="0.25">
      <c r="A7" s="9">
        <v>7501040090028</v>
      </c>
      <c r="B7" s="9">
        <v>9002</v>
      </c>
      <c r="C7" s="10" t="s">
        <v>25</v>
      </c>
      <c r="D7" s="14" t="s">
        <v>24</v>
      </c>
      <c r="E7" s="12">
        <v>1</v>
      </c>
      <c r="F7" s="20">
        <v>24.795000000000002</v>
      </c>
      <c r="G7" s="2">
        <v>20</v>
      </c>
      <c r="H7" s="2">
        <f t="shared" ref="H7:H10" si="4">G7*E7</f>
        <v>20</v>
      </c>
      <c r="I7" s="2">
        <v>0</v>
      </c>
      <c r="J7" s="2">
        <v>1</v>
      </c>
      <c r="K7" s="2"/>
      <c r="L7" s="2">
        <f t="shared" ref="L7:L10" si="5">G7+I7+K7+J7</f>
        <v>21</v>
      </c>
      <c r="M7" s="1">
        <f t="shared" ref="M7:M10" si="6">L7*E7</f>
        <v>21</v>
      </c>
      <c r="N7" s="13">
        <f t="shared" ref="N7:N10" si="7">F7*H7/M7</f>
        <v>23.614285714285717</v>
      </c>
    </row>
    <row r="8" spans="1:14" ht="16.5" customHeight="1" x14ac:dyDescent="0.25">
      <c r="A8" s="9">
        <v>7501040090080</v>
      </c>
      <c r="B8" s="9">
        <v>9008</v>
      </c>
      <c r="C8" s="10" t="s">
        <v>26</v>
      </c>
      <c r="D8" s="14" t="s">
        <v>24</v>
      </c>
      <c r="E8" s="12">
        <v>1</v>
      </c>
      <c r="F8" s="20">
        <v>25.84</v>
      </c>
      <c r="G8" s="2">
        <v>20</v>
      </c>
      <c r="H8" s="2">
        <f t="shared" si="4"/>
        <v>20</v>
      </c>
      <c r="I8" s="2">
        <v>0</v>
      </c>
      <c r="J8" s="2">
        <v>1</v>
      </c>
      <c r="K8" s="2"/>
      <c r="L8" s="2">
        <f t="shared" si="5"/>
        <v>21</v>
      </c>
      <c r="M8" s="1">
        <f t="shared" si="6"/>
        <v>21</v>
      </c>
      <c r="N8" s="13">
        <f t="shared" si="7"/>
        <v>24.609523809523807</v>
      </c>
    </row>
    <row r="9" spans="1:14" ht="16.5" customHeight="1" x14ac:dyDescent="0.25">
      <c r="A9" s="9">
        <v>7501040090097</v>
      </c>
      <c r="B9" s="9">
        <v>9009</v>
      </c>
      <c r="C9" s="10" t="s">
        <v>27</v>
      </c>
      <c r="D9" s="14" t="s">
        <v>24</v>
      </c>
      <c r="E9" s="12">
        <v>1</v>
      </c>
      <c r="F9" s="20">
        <v>25.84</v>
      </c>
      <c r="G9" s="2">
        <v>20</v>
      </c>
      <c r="H9" s="2">
        <f t="shared" si="4"/>
        <v>20</v>
      </c>
      <c r="I9" s="2">
        <v>0</v>
      </c>
      <c r="J9" s="2">
        <v>1</v>
      </c>
      <c r="K9" s="2"/>
      <c r="L9" s="2">
        <f t="shared" si="5"/>
        <v>21</v>
      </c>
      <c r="M9" s="1">
        <f t="shared" si="6"/>
        <v>21</v>
      </c>
      <c r="N9" s="13">
        <f t="shared" si="7"/>
        <v>24.609523809523807</v>
      </c>
    </row>
    <row r="10" spans="1:14" ht="16.5" customHeight="1" x14ac:dyDescent="0.25">
      <c r="A10" s="9">
        <v>7501040090165</v>
      </c>
      <c r="B10" s="9">
        <v>9016</v>
      </c>
      <c r="C10" s="10" t="s">
        <v>28</v>
      </c>
      <c r="D10" s="14" t="s">
        <v>24</v>
      </c>
      <c r="E10" s="12">
        <v>1</v>
      </c>
      <c r="F10" s="20">
        <v>25.84</v>
      </c>
      <c r="G10" s="2">
        <v>20</v>
      </c>
      <c r="H10" s="2">
        <f t="shared" si="4"/>
        <v>20</v>
      </c>
      <c r="I10" s="2">
        <v>0</v>
      </c>
      <c r="J10" s="2">
        <v>1</v>
      </c>
      <c r="K10" s="2"/>
      <c r="L10" s="2">
        <f t="shared" si="5"/>
        <v>21</v>
      </c>
      <c r="M10" s="1">
        <f t="shared" si="6"/>
        <v>21</v>
      </c>
      <c r="N10" s="13">
        <f t="shared" si="7"/>
        <v>24.609523809523807</v>
      </c>
    </row>
    <row r="11" spans="1:14" ht="16.5" customHeight="1" x14ac:dyDescent="0.25">
      <c r="A11" s="11" t="s">
        <v>15</v>
      </c>
      <c r="B11" s="17">
        <v>1301</v>
      </c>
      <c r="C11" s="18" t="s">
        <v>16</v>
      </c>
      <c r="D11" s="14" t="s">
        <v>13</v>
      </c>
      <c r="E11" s="12">
        <v>5.8</v>
      </c>
      <c r="F11" s="20">
        <v>36.090000000000003</v>
      </c>
      <c r="G11" s="2">
        <v>100</v>
      </c>
      <c r="H11" s="2">
        <f t="shared" si="0"/>
        <v>580</v>
      </c>
      <c r="I11" s="2">
        <v>0</v>
      </c>
      <c r="J11" s="2">
        <v>10</v>
      </c>
      <c r="K11" s="2"/>
      <c r="L11" s="2">
        <f t="shared" si="1"/>
        <v>110</v>
      </c>
      <c r="M11" s="1">
        <f t="shared" si="2"/>
        <v>638</v>
      </c>
      <c r="N11" s="13">
        <f t="shared" si="3"/>
        <v>32.809090909090912</v>
      </c>
    </row>
    <row r="12" spans="1:14" ht="16.5" customHeight="1" x14ac:dyDescent="0.25">
      <c r="A12" s="11" t="s">
        <v>17</v>
      </c>
      <c r="B12" s="9">
        <v>1481</v>
      </c>
      <c r="C12" s="10" t="s">
        <v>18</v>
      </c>
      <c r="D12" s="14" t="s">
        <v>13</v>
      </c>
      <c r="E12" s="12">
        <v>2.5</v>
      </c>
      <c r="F12" s="20">
        <v>25.2</v>
      </c>
      <c r="G12" s="2">
        <v>100</v>
      </c>
      <c r="H12" s="2">
        <f t="shared" si="0"/>
        <v>250</v>
      </c>
      <c r="I12" s="2">
        <v>0</v>
      </c>
      <c r="J12" s="2">
        <v>10</v>
      </c>
      <c r="K12" s="2"/>
      <c r="L12" s="2">
        <f t="shared" si="1"/>
        <v>110</v>
      </c>
      <c r="M12" s="1">
        <f t="shared" si="2"/>
        <v>275</v>
      </c>
      <c r="N12" s="13">
        <f t="shared" si="3"/>
        <v>22.90909090909091</v>
      </c>
    </row>
    <row r="13" spans="1:14" ht="22.5" customHeight="1" x14ac:dyDescent="0.25">
      <c r="G13" s="19"/>
      <c r="M13" s="4">
        <f>SUM(M5:M12)</f>
        <v>1204.5999999999999</v>
      </c>
    </row>
    <row r="14" spans="1:14" ht="22.5" customHeight="1" x14ac:dyDescent="0.25">
      <c r="M14" s="16"/>
    </row>
  </sheetData>
  <mergeCells count="2">
    <mergeCell ref="A2:N2"/>
    <mergeCell ref="G4:J4"/>
  </mergeCells>
  <pageMargins left="0" right="0" top="0" bottom="0" header="0.31496062992125984" footer="0.31496062992125984"/>
  <pageSetup scale="5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SIGMA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Alejandro Ramirez</cp:lastModifiedBy>
  <cp:lastPrinted>2019-04-10T18:32:08Z</cp:lastPrinted>
  <dcterms:created xsi:type="dcterms:W3CDTF">2016-08-19T18:02:39Z</dcterms:created>
  <dcterms:modified xsi:type="dcterms:W3CDTF">2019-04-18T18:09:09Z</dcterms:modified>
</cp:coreProperties>
</file>