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Hoja1" sheetId="13" r:id="rId1"/>
  </sheets>
  <definedNames>
    <definedName name="_xlnm._FilterDatabase" localSheetId="0" hidden="1">Hoja1!$A$4:$J$4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3" l="1"/>
  <c r="G5" i="13"/>
  <c r="G9" i="13"/>
  <c r="G20" i="13"/>
  <c r="G19" i="13"/>
  <c r="G18" i="13"/>
  <c r="G49" i="13"/>
  <c r="G48" i="13"/>
  <c r="G29" i="13"/>
  <c r="G28" i="13"/>
  <c r="G27" i="13"/>
  <c r="G26" i="13"/>
  <c r="G25" i="13"/>
  <c r="G24" i="13"/>
  <c r="G23" i="13"/>
  <c r="G10" i="13"/>
  <c r="G11" i="13"/>
  <c r="G17" i="13"/>
  <c r="G8" i="13"/>
  <c r="G7" i="13"/>
  <c r="G43" i="13"/>
  <c r="G42" i="13"/>
  <c r="G41" i="13"/>
  <c r="G44" i="13"/>
  <c r="G39" i="13"/>
  <c r="G16" i="13"/>
  <c r="G15" i="13"/>
  <c r="G47" i="13"/>
  <c r="G46" i="13"/>
  <c r="G45" i="13"/>
  <c r="G40" i="13"/>
  <c r="G36" i="13"/>
  <c r="G35" i="13"/>
  <c r="G12" i="13"/>
  <c r="G33" i="13"/>
  <c r="G34" i="13"/>
  <c r="G38" i="13"/>
  <c r="G37" i="13"/>
  <c r="G57" i="13"/>
  <c r="G59" i="13"/>
  <c r="G32" i="13"/>
  <c r="G51" i="13"/>
  <c r="G50" i="13"/>
  <c r="G22" i="13"/>
  <c r="G52" i="13"/>
  <c r="G53" i="13"/>
  <c r="G21" i="13"/>
  <c r="G54" i="13"/>
  <c r="G61" i="13"/>
  <c r="G55" i="13"/>
  <c r="G58" i="13"/>
  <c r="G56" i="13"/>
  <c r="G64" i="13"/>
  <c r="G30" i="13"/>
  <c r="G14" i="13"/>
  <c r="G63" i="13"/>
  <c r="G31" i="13"/>
  <c r="G62" i="13"/>
  <c r="G13" i="13"/>
  <c r="G60" i="13"/>
  <c r="G65" i="13" l="1"/>
</calcChain>
</file>

<file path=xl/sharedStrings.xml><?xml version="1.0" encoding="utf-8"?>
<sst xmlns="http://schemas.openxmlformats.org/spreadsheetml/2006/main" count="200" uniqueCount="142">
  <si>
    <t>ITEM</t>
  </si>
  <si>
    <t>DESCRIPCION</t>
  </si>
  <si>
    <t>VOLTEADOR EURO        ENDURA</t>
  </si>
  <si>
    <t>CUCHARON ENDURA</t>
  </si>
  <si>
    <t>SERVIDOR DE PASTA     ENDURA</t>
  </si>
  <si>
    <t>VOLTEADOR JUMBO       ENDURA</t>
  </si>
  <si>
    <t>TABLA MADERA MED</t>
  </si>
  <si>
    <t>CUCHILLO DESTAZADOR 6" PP</t>
  </si>
  <si>
    <t>73183</t>
  </si>
  <si>
    <t>WOK 28CM EKCO NEGRO</t>
  </si>
  <si>
    <t>4021745</t>
  </si>
  <si>
    <t>SARTEN 24CM LINEA ROSA</t>
  </si>
  <si>
    <t>48860</t>
  </si>
  <si>
    <t>WOK 28CM ESMALTADO GRIS</t>
  </si>
  <si>
    <t>4034660</t>
  </si>
  <si>
    <t>32548</t>
  </si>
  <si>
    <t>SARTEN 24 CM SENSE</t>
  </si>
  <si>
    <t>32562</t>
  </si>
  <si>
    <t>SARTEN 30 CM SENSE</t>
  </si>
  <si>
    <t>72636</t>
  </si>
  <si>
    <t>28992</t>
  </si>
  <si>
    <t>54106</t>
  </si>
  <si>
    <t>2 PACK GREYSTONE</t>
  </si>
  <si>
    <t>98377</t>
  </si>
  <si>
    <t>COMAL 30 CM IVYSTONE EKCO</t>
  </si>
  <si>
    <t>64976</t>
  </si>
  <si>
    <t>SARTEN 30CM PHOTOPAINT WM ROSA</t>
  </si>
  <si>
    <t>87838</t>
  </si>
  <si>
    <t>SALERO Y PIMIENTERO</t>
  </si>
  <si>
    <t>4003796</t>
  </si>
  <si>
    <t>96915</t>
  </si>
  <si>
    <t>OLLA 22CM CHAMPAGNE INDV</t>
  </si>
  <si>
    <t>4034578</t>
  </si>
  <si>
    <t>4034677</t>
  </si>
  <si>
    <t>4034684</t>
  </si>
  <si>
    <t>4034691</t>
  </si>
  <si>
    <t>4034721</t>
  </si>
  <si>
    <t>CACEROLA 16CM VAS PELTRE AZUL</t>
  </si>
  <si>
    <t>4034745</t>
  </si>
  <si>
    <t>98278</t>
  </si>
  <si>
    <t>COMAL 30 CM GRAYSTONE EKCO</t>
  </si>
  <si>
    <t>47757</t>
  </si>
  <si>
    <t>PELADOR EN Y EVOLUTION</t>
  </si>
  <si>
    <t>4034547</t>
  </si>
  <si>
    <t>4034554</t>
  </si>
  <si>
    <t>47726</t>
  </si>
  <si>
    <t>48198</t>
  </si>
  <si>
    <t>SRT 30CM EKCOLUX VDE</t>
  </si>
  <si>
    <t>48068</t>
  </si>
  <si>
    <t>83496</t>
  </si>
  <si>
    <t>46705</t>
  </si>
  <si>
    <t>53635</t>
  </si>
  <si>
    <t>46675</t>
  </si>
  <si>
    <t>42714</t>
  </si>
  <si>
    <t>89603</t>
  </si>
  <si>
    <t>PEDIDO</t>
  </si>
  <si>
    <t>TOTAL</t>
  </si>
  <si>
    <t>4034585</t>
  </si>
  <si>
    <t>4034530</t>
  </si>
  <si>
    <t>26158</t>
  </si>
  <si>
    <t>4034561</t>
  </si>
  <si>
    <t>4034738</t>
  </si>
  <si>
    <t>CACEROLA 20CM VAS PELTRE AZUL</t>
  </si>
  <si>
    <t>4034752</t>
  </si>
  <si>
    <t>47764</t>
  </si>
  <si>
    <t>PELADOR EN D EVOLUTION</t>
  </si>
  <si>
    <t>4034653</t>
  </si>
  <si>
    <t>17101</t>
  </si>
  <si>
    <t>17118</t>
  </si>
  <si>
    <t>50214</t>
  </si>
  <si>
    <t>26141</t>
  </si>
  <si>
    <t>PELADOR AZUL</t>
  </si>
  <si>
    <t>17309</t>
  </si>
  <si>
    <t>89573</t>
  </si>
  <si>
    <t>89580</t>
  </si>
  <si>
    <t>CUCHILLO PARA CARNE 4.5" MANGO DE POLIPROPILENO</t>
  </si>
  <si>
    <t>89597</t>
  </si>
  <si>
    <t>89610</t>
  </si>
  <si>
    <t>89641</t>
  </si>
  <si>
    <t>89658</t>
  </si>
  <si>
    <t>CUCHILLO CHEF 8" MANGO DE POLIPROPILENO</t>
  </si>
  <si>
    <t>4034769</t>
  </si>
  <si>
    <t>4034776</t>
  </si>
  <si>
    <t>50313</t>
  </si>
  <si>
    <t>50320</t>
  </si>
  <si>
    <t>50344</t>
  </si>
  <si>
    <t>17125</t>
  </si>
  <si>
    <t>17088</t>
  </si>
  <si>
    <t>17095</t>
  </si>
  <si>
    <t>VOLTEADOR SELECT RANURADO JUMBO.</t>
  </si>
  <si>
    <t>VOLTEADOR SELECT RANURADO.</t>
  </si>
  <si>
    <t>MACHACADOR SELECT RANURADO.</t>
  </si>
  <si>
    <t>CUCHARON SELECT.</t>
  </si>
  <si>
    <t>CUCHARA SELECT LISA.</t>
  </si>
  <si>
    <t>TIJERAS MULTIUSOS VASCONIA.</t>
  </si>
  <si>
    <t>EXRIMIDOR DE LIMONES TENDENCIAS AZUL.</t>
  </si>
  <si>
    <t>SARTEN EKCO 24 CM AZUL</t>
  </si>
  <si>
    <t>PLANCHA CUAD ROJO.</t>
  </si>
  <si>
    <t>ABRELATAS MILAGRO.</t>
  </si>
  <si>
    <t>PELADOR EKCO MILAGRO.</t>
  </si>
  <si>
    <t>PELADOR MILAGRO EKCO MANGO NEGRO.</t>
  </si>
  <si>
    <t>PELADOR EKCO MANGO REC.</t>
  </si>
  <si>
    <t>CUCHARA RANURADA EKCO NYLON.</t>
  </si>
  <si>
    <t>SARTEN VASCONIA 20CM PHOTOP TROPICALL</t>
  </si>
  <si>
    <t>CUCHILLO MONDADOR 3.5" PP</t>
  </si>
  <si>
    <t>CUCHILLO MULTIUSOS 5" PP</t>
  </si>
  <si>
    <t>CUCHILLO REBANADOR 6" PP</t>
  </si>
  <si>
    <t>CUCHILLO PARA PAN 7.5" PP</t>
  </si>
  <si>
    <t>CAZO EKCO C/TEFLON 18CM.</t>
  </si>
  <si>
    <t>ARROCERA VASCONIA PELTRE 24CM.</t>
  </si>
  <si>
    <t>ARROCERA EKCO 28CM C/T PELTRE AZUL</t>
  </si>
  <si>
    <t>OLLA RECTA VASCONIA 16CM PELTRE AZUL</t>
  </si>
  <si>
    <t>OLLA RECTA VASCONIA 20CM PELTRE AZUL</t>
  </si>
  <si>
    <t>OLLA RCTA 24 CM VAS PELTRE AZUL</t>
  </si>
  <si>
    <t>OLLA RCTA 26 CM PELTRE AZUL C/T VID</t>
  </si>
  <si>
    <t>OLLA VASCONIA PELTRE 26CM</t>
  </si>
  <si>
    <t>SARTEN 28CM VAS PELTRE AZUL</t>
  </si>
  <si>
    <t>CAZO DE PELTRE 14CM S/T PELTRE AZUL</t>
  </si>
  <si>
    <t>CAZO VASCONIA 16CM C/T PELTRE AZUL</t>
  </si>
  <si>
    <t>HERVIDOR VASCONIA PELTRE 26CM</t>
  </si>
  <si>
    <t>CACEROLA VASCONIA PELTRE 24CM.</t>
  </si>
  <si>
    <t>CACEROLA VASCONIA PELTRE 26CM</t>
  </si>
  <si>
    <t>SARTEN VASCONIA 22CM PELTRE.</t>
  </si>
  <si>
    <t>SARTEN VASCONIA 24CM PELTRE AZUL</t>
  </si>
  <si>
    <t>7501059932548</t>
  </si>
  <si>
    <t>7501059932562</t>
  </si>
  <si>
    <t>7501059942714</t>
  </si>
  <si>
    <t>7501059946675</t>
  </si>
  <si>
    <t>7501059946705</t>
  </si>
  <si>
    <t>7501059948068</t>
  </si>
  <si>
    <t>7501059948198</t>
  </si>
  <si>
    <t>7501059948860</t>
  </si>
  <si>
    <t>7501059954106</t>
  </si>
  <si>
    <t>7501059964976</t>
  </si>
  <si>
    <t>7501059973183</t>
  </si>
  <si>
    <t>7501059983496</t>
  </si>
  <si>
    <t>7501059987838</t>
  </si>
  <si>
    <t>7501059996915</t>
  </si>
  <si>
    <t>7501059998377</t>
  </si>
  <si>
    <t>ALTA</t>
  </si>
  <si>
    <t>CAMBIO</t>
  </si>
  <si>
    <r>
      <t xml:space="preserve">Precio a facturar </t>
    </r>
    <r>
      <rPr>
        <b/>
        <sz val="10"/>
        <color theme="0"/>
        <rFont val="Arial Rounded MT Bold"/>
        <family val="2"/>
      </rPr>
      <t>OFERTA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</si>
</sst>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2"/>
      <color theme="0"/>
      <name val="Arial Rounded MT Bold"/>
      <family val="2"/>
    </font>
    <font>
      <b/>
      <sz val="12"/>
      <color theme="0"/>
      <name val="Arial Rounded MT Bold"/>
      <family val="2"/>
    </font>
    <font>
      <sz val="12"/>
      <name val="Arial Rounded MT Bold"/>
      <family val="2"/>
    </font>
    <font>
      <sz val="10"/>
      <color theme="0"/>
      <name val="Arial Rounded MT Bold"/>
      <family val="2"/>
    </font>
    <font>
      <b/>
      <sz val="10"/>
      <color theme="0"/>
      <name val="Arial Rounded MT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/>
    <xf numFmtId="49" fontId="2" fillId="0" borderId="1" xfId="0" applyNumberFormat="1" applyFont="1" applyFill="1" applyBorder="1" applyAlignment="1">
      <alignment horizontal="center"/>
    </xf>
    <xf numFmtId="4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/>
    <xf numFmtId="44" fontId="5" fillId="0" borderId="1" xfId="1" applyNumberFormat="1" applyFont="1" applyFill="1" applyBorder="1" applyAlignment="1"/>
    <xf numFmtId="44" fontId="2" fillId="0" borderId="1" xfId="0" applyNumberFormat="1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4"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114300</xdr:rowOff>
    </xdr:to>
    <xdr:sp macro="" textlink="">
      <xdr:nvSpPr>
        <xdr:cNvPr id="31" name="AutoShape 1" descr="plancha cuadrada de 28cm ekco classic de aluminio rojo"/>
        <xdr:cNvSpPr>
          <a:spLocks noChangeAspect="1" noChangeArrowheads="1"/>
        </xdr:cNvSpPr>
      </xdr:nvSpPr>
      <xdr:spPr bwMode="auto">
        <a:xfrm>
          <a:off x="10496550" y="20097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6234</xdr:colOff>
      <xdr:row>51</xdr:row>
      <xdr:rowOff>69056</xdr:rowOff>
    </xdr:to>
    <xdr:pic>
      <xdr:nvPicPr>
        <xdr:cNvPr id="46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666" r="10354" b="-7625"/>
        <a:stretch/>
      </xdr:blipFill>
      <xdr:spPr bwMode="auto">
        <a:xfrm>
          <a:off x="1748748" y="42900600"/>
          <a:ext cx="1587384" cy="41195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5557</xdr:colOff>
      <xdr:row>52</xdr:row>
      <xdr:rowOff>183372</xdr:rowOff>
    </xdr:to>
    <xdr:pic>
      <xdr:nvPicPr>
        <xdr:cNvPr id="4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068" y="42900600"/>
          <a:ext cx="1367632" cy="73582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09"/>
  <sheetViews>
    <sheetView tabSelected="1" workbookViewId="0">
      <selection activeCell="D10" sqref="D10"/>
    </sheetView>
  </sheetViews>
  <sheetFormatPr baseColWidth="10" defaultRowHeight="15" x14ac:dyDescent="0.2"/>
  <cols>
    <col min="1" max="1" width="11.42578125" style="3"/>
    <col min="2" max="2" width="12.7109375" style="1" bestFit="1" customWidth="1"/>
    <col min="3" max="3" width="28.5703125" style="7" bestFit="1" customWidth="1"/>
    <col min="4" max="4" width="70.28515625" style="1" bestFit="1" customWidth="1"/>
    <col min="5" max="5" width="19.7109375" style="1" customWidth="1"/>
    <col min="6" max="6" width="21.140625" style="2" customWidth="1"/>
    <col min="7" max="7" width="17.140625" style="1" bestFit="1" customWidth="1"/>
    <col min="8" max="9" width="11.42578125" style="1"/>
    <col min="10" max="16384" width="11.42578125" style="3"/>
  </cols>
  <sheetData>
    <row r="4" spans="1:9" ht="25.5" x14ac:dyDescent="0.2">
      <c r="B4" s="13" t="s">
        <v>0</v>
      </c>
      <c r="C4" s="13"/>
      <c r="D4" s="13" t="s">
        <v>1</v>
      </c>
      <c r="E4" s="14" t="s">
        <v>141</v>
      </c>
      <c r="F4" s="15" t="s">
        <v>55</v>
      </c>
      <c r="G4" s="16" t="s">
        <v>56</v>
      </c>
    </row>
    <row r="5" spans="1:9" s="8" customFormat="1" x14ac:dyDescent="0.2">
      <c r="A5" s="8" t="s">
        <v>140</v>
      </c>
      <c r="B5" s="5" t="s">
        <v>87</v>
      </c>
      <c r="C5" s="9">
        <v>7501059917088</v>
      </c>
      <c r="D5" s="10" t="s">
        <v>89</v>
      </c>
      <c r="E5" s="11">
        <v>11.667145171628954</v>
      </c>
      <c r="F5" s="9">
        <v>60</v>
      </c>
      <c r="G5" s="12">
        <f>F5*E5</f>
        <v>700.02871029773723</v>
      </c>
      <c r="H5" s="4"/>
      <c r="I5" s="4"/>
    </row>
    <row r="6" spans="1:9" s="8" customFormat="1" x14ac:dyDescent="0.2">
      <c r="A6" s="8" t="s">
        <v>140</v>
      </c>
      <c r="B6" s="5" t="s">
        <v>88</v>
      </c>
      <c r="C6" s="9">
        <v>7501059917095</v>
      </c>
      <c r="D6" s="10" t="s">
        <v>90</v>
      </c>
      <c r="E6" s="11">
        <v>11.667145171628954</v>
      </c>
      <c r="F6" s="9">
        <v>60</v>
      </c>
      <c r="G6" s="12">
        <f>F6*E6</f>
        <v>700.02871029773723</v>
      </c>
      <c r="H6" s="4"/>
      <c r="I6" s="4"/>
    </row>
    <row r="7" spans="1:9" s="8" customFormat="1" x14ac:dyDescent="0.2">
      <c r="A7" s="8" t="s">
        <v>140</v>
      </c>
      <c r="B7" s="5" t="s">
        <v>67</v>
      </c>
      <c r="C7" s="9">
        <v>7501059917101</v>
      </c>
      <c r="D7" s="10" t="s">
        <v>91</v>
      </c>
      <c r="E7" s="11">
        <v>11.667145171628954</v>
      </c>
      <c r="F7" s="9">
        <v>24</v>
      </c>
      <c r="G7" s="12">
        <f>F7*E7</f>
        <v>280.01148411909492</v>
      </c>
      <c r="H7" s="4"/>
      <c r="I7" s="4"/>
    </row>
    <row r="8" spans="1:9" s="8" customFormat="1" x14ac:dyDescent="0.2">
      <c r="A8" s="8" t="s">
        <v>140</v>
      </c>
      <c r="B8" s="5" t="s">
        <v>68</v>
      </c>
      <c r="C8" s="9">
        <v>7501059917118</v>
      </c>
      <c r="D8" s="10" t="s">
        <v>92</v>
      </c>
      <c r="E8" s="11">
        <v>11.667145171628954</v>
      </c>
      <c r="F8" s="9">
        <v>24</v>
      </c>
      <c r="G8" s="12">
        <f>F8*E8</f>
        <v>280.01148411909492</v>
      </c>
      <c r="H8" s="4"/>
      <c r="I8" s="4"/>
    </row>
    <row r="9" spans="1:9" s="8" customFormat="1" x14ac:dyDescent="0.2">
      <c r="A9" s="8" t="s">
        <v>140</v>
      </c>
      <c r="B9" s="5" t="s">
        <v>86</v>
      </c>
      <c r="C9" s="9">
        <v>7501059917125</v>
      </c>
      <c r="D9" s="10" t="s">
        <v>93</v>
      </c>
      <c r="E9" s="11">
        <v>11.667145171628954</v>
      </c>
      <c r="F9" s="9">
        <v>60</v>
      </c>
      <c r="G9" s="12">
        <f>F9*E9</f>
        <v>700.02871029773723</v>
      </c>
      <c r="H9" s="4"/>
      <c r="I9" s="4"/>
    </row>
    <row r="10" spans="1:9" s="8" customFormat="1" x14ac:dyDescent="0.2">
      <c r="A10" s="8" t="s">
        <v>140</v>
      </c>
      <c r="B10" s="5" t="s">
        <v>72</v>
      </c>
      <c r="C10" s="9">
        <v>7501059917309</v>
      </c>
      <c r="D10" s="10" t="s">
        <v>94</v>
      </c>
      <c r="E10" s="11">
        <v>16.95</v>
      </c>
      <c r="F10" s="9">
        <v>24</v>
      </c>
      <c r="G10" s="12">
        <f>F10*E10</f>
        <v>406.79999999999995</v>
      </c>
      <c r="H10" s="4"/>
      <c r="I10" s="4"/>
    </row>
    <row r="11" spans="1:9" s="8" customFormat="1" x14ac:dyDescent="0.2">
      <c r="A11" s="8" t="s">
        <v>140</v>
      </c>
      <c r="B11" s="5" t="s">
        <v>70</v>
      </c>
      <c r="C11" s="9">
        <v>7501059926141</v>
      </c>
      <c r="D11" s="10" t="s">
        <v>71</v>
      </c>
      <c r="E11" s="11">
        <v>22.58</v>
      </c>
      <c r="F11" s="9">
        <v>24</v>
      </c>
      <c r="G11" s="12">
        <f>F11*E11</f>
        <v>541.91999999999996</v>
      </c>
      <c r="H11" s="4"/>
      <c r="I11" s="4"/>
    </row>
    <row r="12" spans="1:9" s="8" customFormat="1" x14ac:dyDescent="0.2">
      <c r="A12" s="8" t="s">
        <v>140</v>
      </c>
      <c r="B12" s="5" t="s">
        <v>59</v>
      </c>
      <c r="C12" s="9">
        <v>7501059926158</v>
      </c>
      <c r="D12" s="10" t="s">
        <v>95</v>
      </c>
      <c r="E12" s="11">
        <v>36.950000000000003</v>
      </c>
      <c r="F12" s="9">
        <v>12</v>
      </c>
      <c r="G12" s="12">
        <f>F12*E12</f>
        <v>443.40000000000003</v>
      </c>
      <c r="H12" s="4"/>
      <c r="I12" s="4"/>
    </row>
    <row r="13" spans="1:9" s="8" customFormat="1" x14ac:dyDescent="0.2">
      <c r="A13" s="8" t="s">
        <v>140</v>
      </c>
      <c r="B13" s="5" t="s">
        <v>20</v>
      </c>
      <c r="C13" s="9">
        <v>7501059928992</v>
      </c>
      <c r="D13" s="10" t="s">
        <v>96</v>
      </c>
      <c r="E13" s="11">
        <v>50</v>
      </c>
      <c r="F13" s="9">
        <v>72</v>
      </c>
      <c r="G13" s="12">
        <f>F13*E13</f>
        <v>3600</v>
      </c>
      <c r="H13" s="4"/>
      <c r="I13" s="4"/>
    </row>
    <row r="14" spans="1:9" s="8" customFormat="1" x14ac:dyDescent="0.2">
      <c r="A14" s="8" t="s">
        <v>140</v>
      </c>
      <c r="B14" s="5" t="s">
        <v>45</v>
      </c>
      <c r="C14" s="9">
        <v>7501059947726</v>
      </c>
      <c r="D14" s="10" t="s">
        <v>97</v>
      </c>
      <c r="E14" s="11">
        <v>111</v>
      </c>
      <c r="F14" s="9">
        <v>24</v>
      </c>
      <c r="G14" s="12">
        <f>F14*E14</f>
        <v>2664</v>
      </c>
      <c r="H14" s="4"/>
      <c r="I14" s="4"/>
    </row>
    <row r="15" spans="1:9" s="8" customFormat="1" x14ac:dyDescent="0.2">
      <c r="A15" s="8" t="s">
        <v>140</v>
      </c>
      <c r="B15" s="5" t="s">
        <v>41</v>
      </c>
      <c r="C15" s="9">
        <v>7501059947757</v>
      </c>
      <c r="D15" s="10" t="s">
        <v>42</v>
      </c>
      <c r="E15" s="11">
        <v>36.372225641025636</v>
      </c>
      <c r="F15" s="9">
        <v>18</v>
      </c>
      <c r="G15" s="12">
        <f>F15*E15</f>
        <v>654.70006153846145</v>
      </c>
      <c r="H15" s="4"/>
      <c r="I15" s="4"/>
    </row>
    <row r="16" spans="1:9" s="8" customFormat="1" x14ac:dyDescent="0.2">
      <c r="A16" s="8" t="s">
        <v>140</v>
      </c>
      <c r="B16" s="5" t="s">
        <v>64</v>
      </c>
      <c r="C16" s="9">
        <v>7501059947764</v>
      </c>
      <c r="D16" s="10" t="s">
        <v>65</v>
      </c>
      <c r="E16" s="11">
        <v>36.372225641025636</v>
      </c>
      <c r="F16" s="9">
        <v>18</v>
      </c>
      <c r="G16" s="12">
        <f>F16*E16</f>
        <v>654.70006153846145</v>
      </c>
      <c r="H16" s="4"/>
      <c r="I16" s="4"/>
    </row>
    <row r="17" spans="1:9" s="8" customFormat="1" x14ac:dyDescent="0.2">
      <c r="A17" s="8" t="s">
        <v>140</v>
      </c>
      <c r="B17" s="5" t="s">
        <v>69</v>
      </c>
      <c r="C17" s="9">
        <v>7501059950214</v>
      </c>
      <c r="D17" s="10" t="s">
        <v>98</v>
      </c>
      <c r="E17" s="11">
        <v>25.692904097280003</v>
      </c>
      <c r="F17" s="9">
        <v>24</v>
      </c>
      <c r="G17" s="12">
        <f>F17*E17</f>
        <v>616.62969833472005</v>
      </c>
      <c r="H17" s="4"/>
      <c r="I17" s="4"/>
    </row>
    <row r="18" spans="1:9" s="8" customFormat="1" x14ac:dyDescent="0.2">
      <c r="A18" s="8" t="s">
        <v>140</v>
      </c>
      <c r="B18" s="5" t="s">
        <v>83</v>
      </c>
      <c r="C18" s="9">
        <v>7501059950313</v>
      </c>
      <c r="D18" s="10" t="s">
        <v>99</v>
      </c>
      <c r="E18" s="11">
        <v>19.824519536640004</v>
      </c>
      <c r="F18" s="9">
        <v>48</v>
      </c>
      <c r="G18" s="12">
        <f>F18*E18</f>
        <v>951.57693775872019</v>
      </c>
      <c r="H18" s="4"/>
      <c r="I18" s="4"/>
    </row>
    <row r="19" spans="1:9" s="8" customFormat="1" x14ac:dyDescent="0.2">
      <c r="A19" s="8" t="s">
        <v>140</v>
      </c>
      <c r="B19" s="5" t="s">
        <v>84</v>
      </c>
      <c r="C19" s="9">
        <v>7501059950320</v>
      </c>
      <c r="D19" s="10" t="s">
        <v>100</v>
      </c>
      <c r="E19" s="11">
        <v>14.663106166153847</v>
      </c>
      <c r="F19" s="9">
        <v>48</v>
      </c>
      <c r="G19" s="12">
        <f>F19*E19</f>
        <v>703.82909597538469</v>
      </c>
      <c r="H19" s="4"/>
      <c r="I19" s="4"/>
    </row>
    <row r="20" spans="1:9" s="8" customFormat="1" x14ac:dyDescent="0.2">
      <c r="A20" s="8" t="s">
        <v>140</v>
      </c>
      <c r="B20" s="5" t="s">
        <v>85</v>
      </c>
      <c r="C20" s="9">
        <v>7501059950344</v>
      </c>
      <c r="D20" s="10" t="s">
        <v>101</v>
      </c>
      <c r="E20" s="11">
        <v>21.34948257792</v>
      </c>
      <c r="F20" s="9">
        <v>48</v>
      </c>
      <c r="G20" s="12">
        <f>F20*E20</f>
        <v>1024.77516374016</v>
      </c>
      <c r="H20" s="4"/>
      <c r="I20" s="4"/>
    </row>
    <row r="21" spans="1:9" s="8" customFormat="1" x14ac:dyDescent="0.2">
      <c r="A21" s="8" t="s">
        <v>140</v>
      </c>
      <c r="B21" s="5" t="s">
        <v>51</v>
      </c>
      <c r="C21" s="9">
        <v>7501059953635</v>
      </c>
      <c r="D21" s="10" t="s">
        <v>102</v>
      </c>
      <c r="E21" s="11">
        <v>7</v>
      </c>
      <c r="F21" s="9">
        <v>144</v>
      </c>
      <c r="G21" s="12">
        <f>F21*E21</f>
        <v>1008</v>
      </c>
      <c r="H21" s="4"/>
      <c r="I21" s="4"/>
    </row>
    <row r="22" spans="1:9" s="8" customFormat="1" x14ac:dyDescent="0.2">
      <c r="A22" s="8" t="s">
        <v>140</v>
      </c>
      <c r="B22" s="5" t="s">
        <v>19</v>
      </c>
      <c r="C22" s="9">
        <v>7501059972636</v>
      </c>
      <c r="D22" s="10" t="s">
        <v>103</v>
      </c>
      <c r="E22" s="11">
        <v>57</v>
      </c>
      <c r="F22" s="9">
        <v>72</v>
      </c>
      <c r="G22" s="12">
        <f>F22*E22</f>
        <v>4104</v>
      </c>
      <c r="H22" s="4"/>
      <c r="I22" s="4"/>
    </row>
    <row r="23" spans="1:9" s="8" customFormat="1" x14ac:dyDescent="0.2">
      <c r="A23" s="8" t="s">
        <v>140</v>
      </c>
      <c r="B23" s="5" t="s">
        <v>73</v>
      </c>
      <c r="C23" s="9">
        <v>7501059989573</v>
      </c>
      <c r="D23" s="10" t="s">
        <v>104</v>
      </c>
      <c r="E23" s="11">
        <v>21.68337600000001</v>
      </c>
      <c r="F23" s="9">
        <v>24</v>
      </c>
      <c r="G23" s="12">
        <f>F23*E23</f>
        <v>520.40102400000023</v>
      </c>
      <c r="H23" s="4"/>
      <c r="I23" s="4"/>
    </row>
    <row r="24" spans="1:9" s="8" customFormat="1" x14ac:dyDescent="0.2">
      <c r="A24" s="8" t="s">
        <v>140</v>
      </c>
      <c r="B24" s="5" t="s">
        <v>74</v>
      </c>
      <c r="C24" s="9">
        <v>7501059989580</v>
      </c>
      <c r="D24" s="10" t="s">
        <v>75</v>
      </c>
      <c r="E24" s="11">
        <v>21.68337600000001</v>
      </c>
      <c r="F24" s="9">
        <v>24</v>
      </c>
      <c r="G24" s="12">
        <f>F24*E24</f>
        <v>520.40102400000023</v>
      </c>
      <c r="H24" s="4"/>
      <c r="I24" s="4"/>
    </row>
    <row r="25" spans="1:9" s="8" customFormat="1" x14ac:dyDescent="0.2">
      <c r="A25" s="8" t="s">
        <v>140</v>
      </c>
      <c r="B25" s="5" t="s">
        <v>76</v>
      </c>
      <c r="C25" s="9">
        <v>7501059989597</v>
      </c>
      <c r="D25" s="10" t="s">
        <v>105</v>
      </c>
      <c r="E25" s="11">
        <v>21.68337600000001</v>
      </c>
      <c r="F25" s="9">
        <v>24</v>
      </c>
      <c r="G25" s="12">
        <f>F25*E25</f>
        <v>520.40102400000023</v>
      </c>
      <c r="H25" s="4"/>
      <c r="I25" s="4"/>
    </row>
    <row r="26" spans="1:9" s="8" customFormat="1" x14ac:dyDescent="0.2">
      <c r="A26" s="8" t="s">
        <v>140</v>
      </c>
      <c r="B26" s="5" t="s">
        <v>54</v>
      </c>
      <c r="C26" s="9">
        <v>7501059989603</v>
      </c>
      <c r="D26" s="10" t="s">
        <v>7</v>
      </c>
      <c r="E26" s="11">
        <v>33.970143103448279</v>
      </c>
      <c r="F26" s="9">
        <v>24</v>
      </c>
      <c r="G26" s="12">
        <f>F26*E26</f>
        <v>815.28343448275871</v>
      </c>
      <c r="H26" s="4"/>
      <c r="I26" s="4"/>
    </row>
    <row r="27" spans="1:9" s="8" customFormat="1" x14ac:dyDescent="0.2">
      <c r="A27" s="8" t="s">
        <v>140</v>
      </c>
      <c r="B27" s="5" t="s">
        <v>77</v>
      </c>
      <c r="C27" s="9">
        <v>7501059989610</v>
      </c>
      <c r="D27" s="10" t="s">
        <v>106</v>
      </c>
      <c r="E27" s="11">
        <v>36.63742841379311</v>
      </c>
      <c r="F27" s="9">
        <v>24</v>
      </c>
      <c r="G27" s="12">
        <f>F27*E27</f>
        <v>879.29828193103458</v>
      </c>
      <c r="H27" s="4"/>
      <c r="I27" s="4"/>
    </row>
    <row r="28" spans="1:9" s="8" customFormat="1" x14ac:dyDescent="0.2">
      <c r="A28" s="8" t="s">
        <v>140</v>
      </c>
      <c r="B28" s="5" t="s">
        <v>78</v>
      </c>
      <c r="C28" s="9">
        <v>7501059989641</v>
      </c>
      <c r="D28" s="10" t="s">
        <v>107</v>
      </c>
      <c r="E28" s="11">
        <v>40.728224482758634</v>
      </c>
      <c r="F28" s="9">
        <v>24</v>
      </c>
      <c r="G28" s="12">
        <f>F28*E28</f>
        <v>977.47738758620721</v>
      </c>
      <c r="H28" s="4"/>
      <c r="I28" s="4"/>
    </row>
    <row r="29" spans="1:9" s="8" customFormat="1" x14ac:dyDescent="0.2">
      <c r="A29" s="8" t="s">
        <v>140</v>
      </c>
      <c r="B29" s="5" t="s">
        <v>79</v>
      </c>
      <c r="C29" s="9">
        <v>7501059989658</v>
      </c>
      <c r="D29" s="10" t="s">
        <v>80</v>
      </c>
      <c r="E29" s="11">
        <v>36.28514544827587</v>
      </c>
      <c r="F29" s="9">
        <v>24</v>
      </c>
      <c r="G29" s="12">
        <f>F29*E29</f>
        <v>870.84349075862087</v>
      </c>
      <c r="H29" s="4"/>
      <c r="I29" s="4"/>
    </row>
    <row r="30" spans="1:9" s="8" customFormat="1" x14ac:dyDescent="0.2">
      <c r="A30" s="8" t="s">
        <v>140</v>
      </c>
      <c r="B30" s="5" t="s">
        <v>39</v>
      </c>
      <c r="C30" s="9">
        <v>7501059998278</v>
      </c>
      <c r="D30" s="10" t="s">
        <v>40</v>
      </c>
      <c r="E30" s="11">
        <v>125</v>
      </c>
      <c r="F30" s="9">
        <v>24</v>
      </c>
      <c r="G30" s="12">
        <f>F30*E30</f>
        <v>3000</v>
      </c>
      <c r="H30" s="4"/>
      <c r="I30" s="4"/>
    </row>
    <row r="31" spans="1:9" s="8" customFormat="1" x14ac:dyDescent="0.2">
      <c r="A31" s="8" t="s">
        <v>140</v>
      </c>
      <c r="B31" s="5" t="s">
        <v>29</v>
      </c>
      <c r="C31" s="9">
        <v>7501044003796</v>
      </c>
      <c r="D31" s="10" t="s">
        <v>108</v>
      </c>
      <c r="E31" s="11">
        <v>70</v>
      </c>
      <c r="F31" s="9">
        <v>24</v>
      </c>
      <c r="G31" s="12">
        <f>F31*E31</f>
        <v>1680</v>
      </c>
      <c r="H31" s="4"/>
      <c r="I31" s="4"/>
    </row>
    <row r="32" spans="1:9" s="8" customFormat="1" x14ac:dyDescent="0.2">
      <c r="A32" s="8" t="s">
        <v>140</v>
      </c>
      <c r="B32" s="5" t="s">
        <v>10</v>
      </c>
      <c r="C32" s="9">
        <v>7501044021745</v>
      </c>
      <c r="D32" s="10" t="s">
        <v>11</v>
      </c>
      <c r="E32" s="11">
        <v>88</v>
      </c>
      <c r="F32" s="9">
        <v>24</v>
      </c>
      <c r="G32" s="12">
        <f>F32*E32</f>
        <v>2112</v>
      </c>
      <c r="H32" s="4"/>
      <c r="I32" s="4"/>
    </row>
    <row r="33" spans="1:9" s="8" customFormat="1" x14ac:dyDescent="0.2">
      <c r="A33" s="8" t="s">
        <v>140</v>
      </c>
      <c r="B33" s="5" t="s">
        <v>58</v>
      </c>
      <c r="C33" s="9">
        <v>7501044034530</v>
      </c>
      <c r="D33" s="10" t="s">
        <v>109</v>
      </c>
      <c r="E33" s="11">
        <v>121.4824258882814</v>
      </c>
      <c r="F33" s="9">
        <v>12</v>
      </c>
      <c r="G33" s="12">
        <f>F33*E33</f>
        <v>1457.7891106593768</v>
      </c>
      <c r="H33" s="4"/>
      <c r="I33" s="4"/>
    </row>
    <row r="34" spans="1:9" s="8" customFormat="1" x14ac:dyDescent="0.2">
      <c r="A34" s="8" t="s">
        <v>140</v>
      </c>
      <c r="B34" s="5" t="s">
        <v>43</v>
      </c>
      <c r="C34" s="9">
        <v>7501044034547</v>
      </c>
      <c r="D34" s="10" t="s">
        <v>110</v>
      </c>
      <c r="E34" s="11">
        <v>135.08845758776897</v>
      </c>
      <c r="F34" s="9">
        <v>8</v>
      </c>
      <c r="G34" s="12">
        <f>F34*E34</f>
        <v>1080.7076607021518</v>
      </c>
      <c r="H34" s="4"/>
      <c r="I34" s="4"/>
    </row>
    <row r="35" spans="1:9" s="8" customFormat="1" x14ac:dyDescent="0.2">
      <c r="A35" s="8" t="s">
        <v>140</v>
      </c>
      <c r="B35" s="5" t="s">
        <v>44</v>
      </c>
      <c r="C35" s="9">
        <v>7501044034554</v>
      </c>
      <c r="D35" s="10" t="s">
        <v>111</v>
      </c>
      <c r="E35" s="11">
        <v>101.51881390064048</v>
      </c>
      <c r="F35" s="9">
        <v>16</v>
      </c>
      <c r="G35" s="12">
        <f>F35*E35</f>
        <v>1624.3010224102477</v>
      </c>
      <c r="H35" s="4"/>
      <c r="I35" s="4"/>
    </row>
    <row r="36" spans="1:9" s="8" customFormat="1" x14ac:dyDescent="0.2">
      <c r="A36" s="8" t="s">
        <v>140</v>
      </c>
      <c r="B36" s="5" t="s">
        <v>60</v>
      </c>
      <c r="C36" s="9">
        <v>7501044034561</v>
      </c>
      <c r="D36" s="10" t="s">
        <v>112</v>
      </c>
      <c r="E36" s="11">
        <v>121.891457625279</v>
      </c>
      <c r="F36" s="9">
        <v>16</v>
      </c>
      <c r="G36" s="12">
        <f>F36*E36</f>
        <v>1950.263322004464</v>
      </c>
      <c r="H36" s="4"/>
      <c r="I36" s="4"/>
    </row>
    <row r="37" spans="1:9" s="8" customFormat="1" x14ac:dyDescent="0.2">
      <c r="A37" s="8" t="s">
        <v>140</v>
      </c>
      <c r="B37" s="5" t="s">
        <v>32</v>
      </c>
      <c r="C37" s="9">
        <v>7501044034578</v>
      </c>
      <c r="D37" s="10" t="s">
        <v>113</v>
      </c>
      <c r="E37" s="11">
        <v>154.6139965850854</v>
      </c>
      <c r="F37" s="9">
        <v>8</v>
      </c>
      <c r="G37" s="12">
        <f>F37*E37</f>
        <v>1236.9119726806832</v>
      </c>
      <c r="H37" s="4"/>
      <c r="I37" s="4"/>
    </row>
    <row r="38" spans="1:9" s="8" customFormat="1" x14ac:dyDescent="0.2">
      <c r="A38" s="8" t="s">
        <v>140</v>
      </c>
      <c r="B38" s="5" t="s">
        <v>57</v>
      </c>
      <c r="C38" s="9">
        <v>7501044034585</v>
      </c>
      <c r="D38" s="10" t="s">
        <v>114</v>
      </c>
      <c r="E38" s="11">
        <v>179.07409445754078</v>
      </c>
      <c r="F38" s="9">
        <v>8</v>
      </c>
      <c r="G38" s="12">
        <f>F38*E38</f>
        <v>1432.5927556603262</v>
      </c>
      <c r="H38" s="4"/>
      <c r="I38" s="4"/>
    </row>
    <row r="39" spans="1:9" s="8" customFormat="1" x14ac:dyDescent="0.2">
      <c r="A39" s="8" t="s">
        <v>140</v>
      </c>
      <c r="B39" s="5" t="s">
        <v>66</v>
      </c>
      <c r="C39" s="9">
        <v>7501044034653</v>
      </c>
      <c r="D39" s="10" t="s">
        <v>115</v>
      </c>
      <c r="E39" s="11">
        <v>71.09</v>
      </c>
      <c r="F39" s="9">
        <v>24</v>
      </c>
      <c r="G39" s="12">
        <f>F39*E39</f>
        <v>1706.16</v>
      </c>
      <c r="H39" s="4"/>
      <c r="I39" s="4"/>
    </row>
    <row r="40" spans="1:9" s="8" customFormat="1" x14ac:dyDescent="0.2">
      <c r="A40" s="8" t="s">
        <v>140</v>
      </c>
      <c r="B40" s="5" t="s">
        <v>14</v>
      </c>
      <c r="C40" s="9">
        <v>7501044034660</v>
      </c>
      <c r="D40" s="10" t="s">
        <v>116</v>
      </c>
      <c r="E40" s="11">
        <v>80.09</v>
      </c>
      <c r="F40" s="9">
        <v>18</v>
      </c>
      <c r="G40" s="12">
        <f>F40*E40</f>
        <v>1441.6200000000001</v>
      </c>
      <c r="H40" s="4"/>
      <c r="I40" s="4"/>
    </row>
    <row r="41" spans="1:9" s="8" customFormat="1" x14ac:dyDescent="0.2">
      <c r="A41" s="8" t="s">
        <v>140</v>
      </c>
      <c r="B41" s="5" t="s">
        <v>33</v>
      </c>
      <c r="C41" s="9">
        <v>7501044034677</v>
      </c>
      <c r="D41" s="10" t="s">
        <v>117</v>
      </c>
      <c r="E41" s="11">
        <v>56.446379705666104</v>
      </c>
      <c r="F41" s="9">
        <v>24</v>
      </c>
      <c r="G41" s="12">
        <f>F41*E41</f>
        <v>1354.7131129359864</v>
      </c>
      <c r="H41" s="4"/>
      <c r="I41" s="4"/>
    </row>
    <row r="42" spans="1:9" s="8" customFormat="1" x14ac:dyDescent="0.2">
      <c r="A42" s="8" t="s">
        <v>140</v>
      </c>
      <c r="B42" s="5" t="s">
        <v>34</v>
      </c>
      <c r="C42" s="9">
        <v>7501044034684</v>
      </c>
      <c r="D42" s="10" t="s">
        <v>118</v>
      </c>
      <c r="E42" s="11">
        <v>92.686591603651749</v>
      </c>
      <c r="F42" s="9">
        <v>24</v>
      </c>
      <c r="G42" s="12">
        <f>F42*E42</f>
        <v>2224.4781984876417</v>
      </c>
      <c r="H42" s="4"/>
      <c r="I42" s="4"/>
    </row>
    <row r="43" spans="1:9" s="8" customFormat="1" x14ac:dyDescent="0.2">
      <c r="A43" s="8" t="s">
        <v>140</v>
      </c>
      <c r="B43" s="5" t="s">
        <v>35</v>
      </c>
      <c r="C43" s="9">
        <v>7501044034691</v>
      </c>
      <c r="D43" s="10" t="s">
        <v>119</v>
      </c>
      <c r="E43" s="11">
        <v>64.627014445617732</v>
      </c>
      <c r="F43" s="9">
        <v>24</v>
      </c>
      <c r="G43" s="12">
        <f>F43*E43</f>
        <v>1551.0483466948256</v>
      </c>
      <c r="H43" s="4"/>
      <c r="I43" s="4"/>
    </row>
    <row r="44" spans="1:9" s="8" customFormat="1" x14ac:dyDescent="0.2">
      <c r="A44" s="8" t="s">
        <v>140</v>
      </c>
      <c r="B44" s="5" t="s">
        <v>36</v>
      </c>
      <c r="C44" s="9">
        <v>7501044034721</v>
      </c>
      <c r="D44" s="10" t="s">
        <v>37</v>
      </c>
      <c r="E44" s="11">
        <v>89.087112318073039</v>
      </c>
      <c r="F44" s="9">
        <v>24</v>
      </c>
      <c r="G44" s="12">
        <f>F44*E44</f>
        <v>2138.0906956337531</v>
      </c>
      <c r="H44" s="4"/>
      <c r="I44" s="4"/>
    </row>
    <row r="45" spans="1:9" s="8" customFormat="1" x14ac:dyDescent="0.2">
      <c r="A45" s="8" t="s">
        <v>140</v>
      </c>
      <c r="B45" s="5" t="s">
        <v>61</v>
      </c>
      <c r="C45" s="9">
        <v>7501044034738</v>
      </c>
      <c r="D45" s="10" t="s">
        <v>62</v>
      </c>
      <c r="E45" s="11">
        <v>113.71082288532736</v>
      </c>
      <c r="F45" s="9">
        <v>18</v>
      </c>
      <c r="G45" s="12">
        <f>F45*E45</f>
        <v>2046.7948119358925</v>
      </c>
      <c r="H45" s="4"/>
      <c r="I45" s="4"/>
    </row>
    <row r="46" spans="1:9" s="8" customFormat="1" x14ac:dyDescent="0.2">
      <c r="A46" s="8" t="s">
        <v>140</v>
      </c>
      <c r="B46" s="5" t="s">
        <v>38</v>
      </c>
      <c r="C46" s="9">
        <v>7501044034745</v>
      </c>
      <c r="D46" s="10" t="s">
        <v>120</v>
      </c>
      <c r="E46" s="11">
        <v>138.25272710518223</v>
      </c>
      <c r="F46" s="9">
        <v>18</v>
      </c>
      <c r="G46" s="12">
        <f>F46*E46</f>
        <v>2488.5490878932801</v>
      </c>
      <c r="H46" s="4"/>
      <c r="I46" s="4"/>
    </row>
    <row r="47" spans="1:9" s="8" customFormat="1" x14ac:dyDescent="0.2">
      <c r="A47" s="8" t="s">
        <v>140</v>
      </c>
      <c r="B47" s="5" t="s">
        <v>63</v>
      </c>
      <c r="C47" s="9">
        <v>7501044034752</v>
      </c>
      <c r="D47" s="10" t="s">
        <v>121</v>
      </c>
      <c r="E47" s="11">
        <v>148.08707715781506</v>
      </c>
      <c r="F47" s="9">
        <v>18</v>
      </c>
      <c r="G47" s="12">
        <f>F47*E47</f>
        <v>2665.5673888406709</v>
      </c>
      <c r="H47" s="4"/>
      <c r="I47" s="4"/>
    </row>
    <row r="48" spans="1:9" s="8" customFormat="1" x14ac:dyDescent="0.2">
      <c r="A48" s="8" t="s">
        <v>140</v>
      </c>
      <c r="B48" s="5" t="s">
        <v>81</v>
      </c>
      <c r="C48" s="9">
        <v>7501044034769</v>
      </c>
      <c r="D48" s="10" t="s">
        <v>122</v>
      </c>
      <c r="E48" s="11">
        <v>54.95</v>
      </c>
      <c r="F48" s="9">
        <v>36</v>
      </c>
      <c r="G48" s="12">
        <f>F48*E48</f>
        <v>1978.2</v>
      </c>
      <c r="H48" s="4"/>
      <c r="I48" s="4"/>
    </row>
    <row r="49" spans="1:9" s="8" customFormat="1" x14ac:dyDescent="0.2">
      <c r="A49" s="8" t="s">
        <v>140</v>
      </c>
      <c r="B49" s="5" t="s">
        <v>82</v>
      </c>
      <c r="C49" s="9">
        <v>7501044034776</v>
      </c>
      <c r="D49" s="10" t="s">
        <v>123</v>
      </c>
      <c r="E49" s="11">
        <v>62.09</v>
      </c>
      <c r="F49" s="9">
        <v>36</v>
      </c>
      <c r="G49" s="12">
        <f>F49*E49</f>
        <v>2235.2400000000002</v>
      </c>
      <c r="H49" s="4"/>
      <c r="I49" s="4"/>
    </row>
    <row r="50" spans="1:9" s="8" customFormat="1" x14ac:dyDescent="0.2">
      <c r="A50" s="8" t="s">
        <v>139</v>
      </c>
      <c r="B50" s="5" t="s">
        <v>15</v>
      </c>
      <c r="C50" s="9" t="s">
        <v>124</v>
      </c>
      <c r="D50" s="10" t="s">
        <v>16</v>
      </c>
      <c r="E50" s="11">
        <v>74</v>
      </c>
      <c r="F50" s="9">
        <v>72</v>
      </c>
      <c r="G50" s="12">
        <f>F50*E50</f>
        <v>5328</v>
      </c>
      <c r="H50" s="4"/>
      <c r="I50" s="4"/>
    </row>
    <row r="51" spans="1:9" s="8" customFormat="1" x14ac:dyDescent="0.2">
      <c r="A51" s="8" t="s">
        <v>139</v>
      </c>
      <c r="B51" s="5" t="s">
        <v>17</v>
      </c>
      <c r="C51" s="9" t="s">
        <v>125</v>
      </c>
      <c r="D51" s="10" t="s">
        <v>18</v>
      </c>
      <c r="E51" s="11">
        <v>81</v>
      </c>
      <c r="F51" s="9">
        <v>24</v>
      </c>
      <c r="G51" s="12">
        <f>F51*E51</f>
        <v>1944</v>
      </c>
      <c r="H51" s="4"/>
      <c r="I51" s="4"/>
    </row>
    <row r="52" spans="1:9" s="8" customFormat="1" x14ac:dyDescent="0.2">
      <c r="A52" s="8" t="s">
        <v>139</v>
      </c>
      <c r="B52" s="5" t="s">
        <v>53</v>
      </c>
      <c r="C52" s="9" t="s">
        <v>126</v>
      </c>
      <c r="D52" s="10" t="s">
        <v>6</v>
      </c>
      <c r="E52" s="11">
        <v>36</v>
      </c>
      <c r="F52" s="9">
        <v>36</v>
      </c>
      <c r="G52" s="12">
        <f>F52*E52</f>
        <v>1296</v>
      </c>
      <c r="H52" s="4"/>
      <c r="I52" s="4"/>
    </row>
    <row r="53" spans="1:9" s="8" customFormat="1" x14ac:dyDescent="0.2">
      <c r="A53" s="8" t="s">
        <v>139</v>
      </c>
      <c r="B53" s="5" t="s">
        <v>52</v>
      </c>
      <c r="C53" s="9" t="s">
        <v>127</v>
      </c>
      <c r="D53" s="10" t="s">
        <v>5</v>
      </c>
      <c r="E53" s="11">
        <v>12</v>
      </c>
      <c r="F53" s="9">
        <v>72</v>
      </c>
      <c r="G53" s="12">
        <f>F53*E53</f>
        <v>864</v>
      </c>
      <c r="H53" s="4"/>
      <c r="I53" s="4"/>
    </row>
    <row r="54" spans="1:9" s="8" customFormat="1" x14ac:dyDescent="0.2">
      <c r="A54" s="8" t="s">
        <v>139</v>
      </c>
      <c r="B54" s="5" t="s">
        <v>50</v>
      </c>
      <c r="C54" s="9" t="s">
        <v>128</v>
      </c>
      <c r="D54" s="10" t="s">
        <v>4</v>
      </c>
      <c r="E54" s="11">
        <v>9</v>
      </c>
      <c r="F54" s="9">
        <v>48</v>
      </c>
      <c r="G54" s="12">
        <f>F54*E54</f>
        <v>432</v>
      </c>
      <c r="H54" s="4"/>
      <c r="I54" s="4"/>
    </row>
    <row r="55" spans="1:9" s="8" customFormat="1" x14ac:dyDescent="0.2">
      <c r="A55" s="8" t="s">
        <v>139</v>
      </c>
      <c r="B55" s="5" t="s">
        <v>48</v>
      </c>
      <c r="C55" s="9" t="s">
        <v>129</v>
      </c>
      <c r="D55" s="10" t="s">
        <v>2</v>
      </c>
      <c r="E55" s="11">
        <v>9</v>
      </c>
      <c r="F55" s="9">
        <v>72</v>
      </c>
      <c r="G55" s="12">
        <f>F55*E55</f>
        <v>648</v>
      </c>
      <c r="H55" s="4"/>
      <c r="I55" s="4"/>
    </row>
    <row r="56" spans="1:9" s="8" customFormat="1" x14ac:dyDescent="0.2">
      <c r="A56" s="8" t="s">
        <v>139</v>
      </c>
      <c r="B56" s="5" t="s">
        <v>46</v>
      </c>
      <c r="C56" s="9" t="s">
        <v>130</v>
      </c>
      <c r="D56" s="10" t="s">
        <v>47</v>
      </c>
      <c r="E56" s="11">
        <v>105</v>
      </c>
      <c r="F56" s="9">
        <v>36</v>
      </c>
      <c r="G56" s="12">
        <f>F56*E56</f>
        <v>3780</v>
      </c>
      <c r="H56" s="4"/>
      <c r="I56" s="4"/>
    </row>
    <row r="57" spans="1:9" s="8" customFormat="1" x14ac:dyDescent="0.2">
      <c r="A57" s="8" t="s">
        <v>139</v>
      </c>
      <c r="B57" s="5" t="s">
        <v>12</v>
      </c>
      <c r="C57" s="9" t="s">
        <v>131</v>
      </c>
      <c r="D57" s="10" t="s">
        <v>13</v>
      </c>
      <c r="E57" s="11">
        <v>110</v>
      </c>
      <c r="F57" s="9">
        <v>24</v>
      </c>
      <c r="G57" s="12">
        <f>F57*E57</f>
        <v>2640</v>
      </c>
      <c r="H57" s="4"/>
      <c r="I57" s="4"/>
    </row>
    <row r="58" spans="1:9" s="8" customFormat="1" x14ac:dyDescent="0.2">
      <c r="A58" s="8" t="s">
        <v>139</v>
      </c>
      <c r="B58" s="5" t="s">
        <v>21</v>
      </c>
      <c r="C58" s="9" t="s">
        <v>132</v>
      </c>
      <c r="D58" s="10" t="s">
        <v>22</v>
      </c>
      <c r="E58" s="11">
        <v>129</v>
      </c>
      <c r="F58" s="9">
        <v>48</v>
      </c>
      <c r="G58" s="12">
        <f>F58*E58</f>
        <v>6192</v>
      </c>
      <c r="H58" s="4"/>
      <c r="I58" s="4"/>
    </row>
    <row r="59" spans="1:9" s="8" customFormat="1" x14ac:dyDescent="0.2">
      <c r="A59" s="8" t="s">
        <v>139</v>
      </c>
      <c r="B59" s="5" t="s">
        <v>25</v>
      </c>
      <c r="C59" s="9" t="s">
        <v>133</v>
      </c>
      <c r="D59" s="10" t="s">
        <v>26</v>
      </c>
      <c r="E59" s="11">
        <v>94</v>
      </c>
      <c r="F59" s="9">
        <v>36</v>
      </c>
      <c r="G59" s="12">
        <f>F59*E59</f>
        <v>3384</v>
      </c>
      <c r="H59" s="4"/>
      <c r="I59" s="4"/>
    </row>
    <row r="60" spans="1:9" s="8" customFormat="1" x14ac:dyDescent="0.2">
      <c r="A60" s="8" t="s">
        <v>139</v>
      </c>
      <c r="B60" s="5" t="s">
        <v>8</v>
      </c>
      <c r="C60" s="9" t="s">
        <v>134</v>
      </c>
      <c r="D60" s="10" t="s">
        <v>9</v>
      </c>
      <c r="E60" s="11">
        <v>110</v>
      </c>
      <c r="F60" s="9">
        <v>48</v>
      </c>
      <c r="G60" s="12">
        <f>F60*E60</f>
        <v>5280</v>
      </c>
      <c r="H60" s="4"/>
      <c r="I60" s="4"/>
    </row>
    <row r="61" spans="1:9" s="8" customFormat="1" x14ac:dyDescent="0.2">
      <c r="A61" s="8" t="s">
        <v>139</v>
      </c>
      <c r="B61" s="5" t="s">
        <v>49</v>
      </c>
      <c r="C61" s="9" t="s">
        <v>135</v>
      </c>
      <c r="D61" s="10" t="s">
        <v>3</v>
      </c>
      <c r="E61" s="11">
        <v>9</v>
      </c>
      <c r="F61" s="9">
        <v>72</v>
      </c>
      <c r="G61" s="12">
        <f>F61*E61</f>
        <v>648</v>
      </c>
      <c r="H61" s="4"/>
      <c r="I61" s="4"/>
    </row>
    <row r="62" spans="1:9" s="8" customFormat="1" x14ac:dyDescent="0.2">
      <c r="A62" s="8" t="s">
        <v>139</v>
      </c>
      <c r="B62" s="5" t="s">
        <v>27</v>
      </c>
      <c r="C62" s="9" t="s">
        <v>136</v>
      </c>
      <c r="D62" s="10" t="s">
        <v>28</v>
      </c>
      <c r="E62" s="11">
        <v>27</v>
      </c>
      <c r="F62" s="9">
        <v>48</v>
      </c>
      <c r="G62" s="12">
        <f>F62*E62</f>
        <v>1296</v>
      </c>
      <c r="H62" s="4"/>
      <c r="I62" s="4"/>
    </row>
    <row r="63" spans="1:9" s="8" customFormat="1" x14ac:dyDescent="0.2">
      <c r="A63" s="8" t="s">
        <v>139</v>
      </c>
      <c r="B63" s="5" t="s">
        <v>30</v>
      </c>
      <c r="C63" s="9" t="s">
        <v>137</v>
      </c>
      <c r="D63" s="10" t="s">
        <v>31</v>
      </c>
      <c r="E63" s="11">
        <v>147</v>
      </c>
      <c r="F63" s="9">
        <v>12</v>
      </c>
      <c r="G63" s="12">
        <f>F63*E63</f>
        <v>1764</v>
      </c>
      <c r="H63" s="4"/>
      <c r="I63" s="4"/>
    </row>
    <row r="64" spans="1:9" s="8" customFormat="1" x14ac:dyDescent="0.2">
      <c r="A64" s="8" t="s">
        <v>139</v>
      </c>
      <c r="B64" s="5" t="s">
        <v>23</v>
      </c>
      <c r="C64" s="9" t="s">
        <v>138</v>
      </c>
      <c r="D64" s="10" t="s">
        <v>24</v>
      </c>
      <c r="E64" s="11">
        <v>125</v>
      </c>
      <c r="F64" s="9">
        <v>24</v>
      </c>
      <c r="G64" s="12">
        <f>F64*E64</f>
        <v>3000</v>
      </c>
      <c r="H64" s="4"/>
      <c r="I64" s="4"/>
    </row>
    <row r="65" spans="7:7" x14ac:dyDescent="0.2">
      <c r="G65" s="6">
        <f>SUM(G5:G64)</f>
        <v>101039.57327131522</v>
      </c>
    </row>
    <row r="95" spans="1:6" s="1" customFormat="1" x14ac:dyDescent="0.2">
      <c r="A95" s="7"/>
      <c r="C95" s="7"/>
      <c r="F95" s="2"/>
    </row>
    <row r="96" spans="1:6" s="1" customFormat="1" x14ac:dyDescent="0.2">
      <c r="A96" s="7"/>
      <c r="C96" s="7"/>
      <c r="F96" s="2"/>
    </row>
    <row r="97" spans="1:6" s="1" customFormat="1" x14ac:dyDescent="0.2">
      <c r="A97" s="7"/>
      <c r="C97" s="7"/>
      <c r="F97" s="2"/>
    </row>
    <row r="98" spans="1:6" s="1" customFormat="1" x14ac:dyDescent="0.2">
      <c r="A98" s="7"/>
      <c r="C98" s="7"/>
      <c r="F98" s="2"/>
    </row>
    <row r="99" spans="1:6" s="1" customFormat="1" x14ac:dyDescent="0.2">
      <c r="A99" s="7"/>
      <c r="C99" s="7"/>
      <c r="F99" s="2"/>
    </row>
    <row r="100" spans="1:6" s="1" customFormat="1" x14ac:dyDescent="0.2">
      <c r="A100" s="7"/>
      <c r="C100" s="7"/>
      <c r="F100" s="2"/>
    </row>
    <row r="101" spans="1:6" s="1" customFormat="1" x14ac:dyDescent="0.2">
      <c r="A101" s="7"/>
      <c r="C101" s="7"/>
      <c r="F101" s="2"/>
    </row>
    <row r="102" spans="1:6" s="1" customFormat="1" x14ac:dyDescent="0.2">
      <c r="A102" s="7"/>
      <c r="C102" s="7"/>
      <c r="F102" s="2"/>
    </row>
    <row r="103" spans="1:6" s="1" customFormat="1" x14ac:dyDescent="0.2">
      <c r="A103" s="7"/>
      <c r="C103" s="7"/>
      <c r="F103" s="2"/>
    </row>
    <row r="104" spans="1:6" s="1" customFormat="1" x14ac:dyDescent="0.2">
      <c r="A104" s="7"/>
      <c r="C104" s="7"/>
      <c r="F104" s="2"/>
    </row>
    <row r="105" spans="1:6" s="1" customFormat="1" x14ac:dyDescent="0.2">
      <c r="A105" s="7"/>
      <c r="C105" s="7"/>
      <c r="F105" s="2"/>
    </row>
    <row r="106" spans="1:6" s="1" customFormat="1" x14ac:dyDescent="0.2">
      <c r="A106" s="7"/>
      <c r="C106" s="7"/>
      <c r="F106" s="2"/>
    </row>
    <row r="107" spans="1:6" s="1" customFormat="1" x14ac:dyDescent="0.2">
      <c r="A107" s="7"/>
      <c r="C107" s="7"/>
      <c r="F107" s="2"/>
    </row>
    <row r="108" spans="1:6" s="1" customFormat="1" x14ac:dyDescent="0.2">
      <c r="A108" s="7"/>
      <c r="C108" s="7"/>
      <c r="F108" s="2"/>
    </row>
    <row r="109" spans="1:6" s="1" customFormat="1" x14ac:dyDescent="0.2">
      <c r="A109" s="7"/>
      <c r="C109" s="7"/>
      <c r="F109" s="2"/>
    </row>
  </sheetData>
  <autoFilter ref="A4:J4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Gabriel Martinez Reyes</dc:creator>
  <cp:lastModifiedBy>Gloria Charur</cp:lastModifiedBy>
  <dcterms:created xsi:type="dcterms:W3CDTF">2019-05-03T16:45:04Z</dcterms:created>
  <dcterms:modified xsi:type="dcterms:W3CDTF">2019-06-15T22:57:03Z</dcterms:modified>
</cp:coreProperties>
</file>