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0" windowWidth="16815" windowHeight="7755"/>
  </bookViews>
  <sheets>
    <sheet name="PED. 01.04.2019" sheetId="5" r:id="rId1"/>
  </sheets>
  <calcPr calcId="152511"/>
</workbook>
</file>

<file path=xl/calcChain.xml><?xml version="1.0" encoding="utf-8"?>
<calcChain xmlns="http://schemas.openxmlformats.org/spreadsheetml/2006/main">
  <c r="I294" i="5" l="1"/>
  <c r="L294" i="5" s="1"/>
  <c r="I293" i="5"/>
  <c r="L293" i="5" s="1"/>
  <c r="I292" i="5"/>
  <c r="L292" i="5" s="1"/>
  <c r="I291" i="5"/>
  <c r="L291" i="5" s="1"/>
  <c r="I290" i="5"/>
  <c r="L290" i="5" s="1"/>
  <c r="I289" i="5"/>
  <c r="L289" i="5" s="1"/>
  <c r="I288" i="5"/>
  <c r="L288" i="5" s="1"/>
  <c r="I287" i="5"/>
  <c r="L287" i="5" s="1"/>
  <c r="I286" i="5"/>
  <c r="L286" i="5" s="1"/>
  <c r="I285" i="5"/>
  <c r="L285" i="5" s="1"/>
  <c r="I284" i="5"/>
  <c r="L284" i="5" s="1"/>
  <c r="I283" i="5"/>
  <c r="L283" i="5" s="1"/>
  <c r="I282" i="5"/>
  <c r="L282" i="5" s="1"/>
  <c r="I281" i="5"/>
  <c r="L281" i="5" s="1"/>
  <c r="I280" i="5"/>
  <c r="L280" i="5" s="1"/>
  <c r="I279" i="5"/>
  <c r="L279" i="5" s="1"/>
  <c r="I278" i="5"/>
  <c r="L278" i="5" s="1"/>
  <c r="I277" i="5"/>
  <c r="L277" i="5" s="1"/>
  <c r="I276" i="5"/>
  <c r="L276" i="5" s="1"/>
  <c r="I275" i="5"/>
  <c r="L275" i="5" s="1"/>
  <c r="I274" i="5"/>
  <c r="L274" i="5" s="1"/>
  <c r="I273" i="5"/>
  <c r="L273" i="5" s="1"/>
  <c r="I272" i="5"/>
  <c r="L272" i="5" s="1"/>
  <c r="I271" i="5"/>
  <c r="L271" i="5" s="1"/>
  <c r="I270" i="5"/>
  <c r="L270" i="5" s="1"/>
  <c r="I269" i="5"/>
  <c r="L269" i="5" s="1"/>
  <c r="I268" i="5"/>
  <c r="L268" i="5" s="1"/>
  <c r="I267" i="5"/>
  <c r="L267" i="5" s="1"/>
  <c r="I266" i="5"/>
  <c r="L266" i="5" s="1"/>
  <c r="I265" i="5"/>
  <c r="L265" i="5" s="1"/>
  <c r="I264" i="5"/>
  <c r="L264" i="5" s="1"/>
  <c r="I263" i="5"/>
  <c r="L263" i="5" s="1"/>
  <c r="I262" i="5"/>
  <c r="L262" i="5" s="1"/>
  <c r="I261" i="5"/>
  <c r="L261" i="5" s="1"/>
  <c r="I260" i="5"/>
  <c r="L260" i="5" s="1"/>
  <c r="I259" i="5"/>
  <c r="L259" i="5" s="1"/>
  <c r="I258" i="5"/>
  <c r="L258" i="5" s="1"/>
  <c r="I257" i="5"/>
  <c r="L257" i="5" s="1"/>
  <c r="I256" i="5"/>
  <c r="L256" i="5" s="1"/>
  <c r="I255" i="5"/>
  <c r="L255" i="5" s="1"/>
  <c r="I254" i="5"/>
  <c r="L254" i="5" s="1"/>
  <c r="I253" i="5"/>
  <c r="L253" i="5" s="1"/>
  <c r="I252" i="5"/>
  <c r="L252" i="5" s="1"/>
  <c r="I251" i="5"/>
  <c r="L251" i="5" s="1"/>
  <c r="I250" i="5"/>
  <c r="L250" i="5" s="1"/>
  <c r="I249" i="5"/>
  <c r="L249" i="5" s="1"/>
  <c r="I248" i="5"/>
  <c r="L248" i="5" s="1"/>
  <c r="I247" i="5"/>
  <c r="L247" i="5" s="1"/>
  <c r="I246" i="5"/>
  <c r="L246" i="5" s="1"/>
  <c r="I245" i="5"/>
  <c r="L245" i="5" s="1"/>
  <c r="I244" i="5"/>
  <c r="L244" i="5" s="1"/>
  <c r="I243" i="5"/>
  <c r="L243" i="5" s="1"/>
  <c r="I242" i="5"/>
  <c r="L242" i="5" s="1"/>
  <c r="I241" i="5"/>
  <c r="L241" i="5" s="1"/>
  <c r="I240" i="5"/>
  <c r="L240" i="5" s="1"/>
  <c r="I239" i="5"/>
  <c r="L239" i="5" s="1"/>
  <c r="I238" i="5"/>
  <c r="L238" i="5" s="1"/>
  <c r="I237" i="5"/>
  <c r="L237" i="5" s="1"/>
  <c r="I236" i="5"/>
  <c r="L236" i="5" s="1"/>
  <c r="I235" i="5"/>
  <c r="L235" i="5" s="1"/>
  <c r="I234" i="5"/>
  <c r="L234" i="5" s="1"/>
  <c r="I233" i="5"/>
  <c r="L233" i="5" s="1"/>
  <c r="I232" i="5"/>
  <c r="L232" i="5" s="1"/>
  <c r="I231" i="5"/>
  <c r="L231" i="5" s="1"/>
  <c r="I230" i="5"/>
  <c r="L230" i="5" s="1"/>
  <c r="I229" i="5"/>
  <c r="L229" i="5" s="1"/>
  <c r="I228" i="5"/>
  <c r="L228" i="5" s="1"/>
  <c r="I227" i="5"/>
  <c r="L227" i="5" s="1"/>
  <c r="I226" i="5"/>
  <c r="L226" i="5" s="1"/>
  <c r="I225" i="5"/>
  <c r="L225" i="5" s="1"/>
  <c r="I224" i="5"/>
  <c r="L224" i="5" s="1"/>
  <c r="I223" i="5"/>
  <c r="L223" i="5" s="1"/>
  <c r="I222" i="5"/>
  <c r="L222" i="5" s="1"/>
  <c r="I221" i="5"/>
  <c r="L221" i="5" s="1"/>
  <c r="I220" i="5"/>
  <c r="L220" i="5" s="1"/>
  <c r="I219" i="5"/>
  <c r="L219" i="5" s="1"/>
  <c r="I218" i="5"/>
  <c r="L218" i="5" s="1"/>
  <c r="I217" i="5"/>
  <c r="L217" i="5" s="1"/>
  <c r="I216" i="5"/>
  <c r="L216" i="5" s="1"/>
  <c r="I215" i="5"/>
  <c r="L215" i="5" s="1"/>
  <c r="I214" i="5"/>
  <c r="L214" i="5" s="1"/>
  <c r="I213" i="5"/>
  <c r="L213" i="5" s="1"/>
  <c r="I212" i="5"/>
  <c r="L212" i="5" s="1"/>
  <c r="I211" i="5"/>
  <c r="L211" i="5" s="1"/>
  <c r="I210" i="5"/>
  <c r="L210" i="5" s="1"/>
  <c r="I209" i="5"/>
  <c r="L209" i="5" s="1"/>
  <c r="I208" i="5"/>
  <c r="L208" i="5" s="1"/>
  <c r="I207" i="5"/>
  <c r="L207" i="5" s="1"/>
  <c r="I206" i="5"/>
  <c r="L206" i="5" s="1"/>
  <c r="I205" i="5"/>
  <c r="L205" i="5" s="1"/>
  <c r="I204" i="5"/>
  <c r="L204" i="5" s="1"/>
  <c r="I203" i="5"/>
  <c r="L203" i="5" s="1"/>
  <c r="I202" i="5"/>
  <c r="L202" i="5" s="1"/>
  <c r="I201" i="5"/>
  <c r="L201" i="5" s="1"/>
  <c r="I200" i="5"/>
  <c r="L200" i="5" s="1"/>
  <c r="I199" i="5"/>
  <c r="L199" i="5" s="1"/>
  <c r="I198" i="5"/>
  <c r="L198" i="5" s="1"/>
  <c r="I197" i="5"/>
  <c r="L197" i="5" s="1"/>
  <c r="I196" i="5"/>
  <c r="L196" i="5" s="1"/>
  <c r="I195" i="5"/>
  <c r="L195" i="5" s="1"/>
  <c r="I194" i="5"/>
  <c r="L194" i="5" s="1"/>
  <c r="I193" i="5"/>
  <c r="L193" i="5" s="1"/>
  <c r="I192" i="5"/>
  <c r="L192" i="5" s="1"/>
  <c r="I191" i="5"/>
  <c r="L191" i="5" s="1"/>
  <c r="I190" i="5"/>
  <c r="L190" i="5" s="1"/>
  <c r="I189" i="5"/>
  <c r="L189" i="5" s="1"/>
  <c r="I188" i="5"/>
  <c r="L188" i="5" s="1"/>
  <c r="I187" i="5"/>
  <c r="L187" i="5" s="1"/>
  <c r="I186" i="5"/>
  <c r="L186" i="5" s="1"/>
  <c r="I185" i="5"/>
  <c r="L185" i="5" s="1"/>
  <c r="I184" i="5"/>
  <c r="L184" i="5" s="1"/>
  <c r="I183" i="5"/>
  <c r="L183" i="5" s="1"/>
  <c r="I182" i="5"/>
  <c r="L182" i="5" s="1"/>
  <c r="I181" i="5"/>
  <c r="L181" i="5" s="1"/>
  <c r="I180" i="5"/>
  <c r="L180" i="5" s="1"/>
  <c r="I179" i="5"/>
  <c r="L179" i="5" s="1"/>
  <c r="I178" i="5"/>
  <c r="L178" i="5" s="1"/>
  <c r="I177" i="5"/>
  <c r="L177" i="5" s="1"/>
  <c r="I176" i="5"/>
  <c r="L176" i="5" s="1"/>
  <c r="I175" i="5"/>
  <c r="L175" i="5" s="1"/>
  <c r="I174" i="5"/>
  <c r="L174" i="5" s="1"/>
  <c r="I173" i="5"/>
  <c r="L173" i="5" s="1"/>
  <c r="I172" i="5"/>
  <c r="L172" i="5" s="1"/>
  <c r="I171" i="5"/>
  <c r="L171" i="5" s="1"/>
  <c r="I170" i="5"/>
  <c r="L170" i="5" s="1"/>
  <c r="I169" i="5"/>
  <c r="L169" i="5" s="1"/>
  <c r="I168" i="5"/>
  <c r="L168" i="5" s="1"/>
  <c r="I167" i="5"/>
  <c r="L167" i="5" s="1"/>
  <c r="I166" i="5"/>
  <c r="L166" i="5" s="1"/>
  <c r="I165" i="5"/>
  <c r="L165" i="5" s="1"/>
  <c r="I164" i="5"/>
  <c r="L164" i="5" s="1"/>
  <c r="I163" i="5"/>
  <c r="L163" i="5" s="1"/>
  <c r="I162" i="5"/>
  <c r="L162" i="5" s="1"/>
  <c r="I161" i="5"/>
  <c r="L161" i="5" s="1"/>
  <c r="I160" i="5"/>
  <c r="L160" i="5" s="1"/>
  <c r="I159" i="5"/>
  <c r="L159" i="5" s="1"/>
  <c r="I158" i="5"/>
  <c r="L158" i="5" s="1"/>
  <c r="I157" i="5"/>
  <c r="L157" i="5" s="1"/>
  <c r="I156" i="5"/>
  <c r="L156" i="5" s="1"/>
  <c r="I155" i="5"/>
  <c r="L155" i="5" s="1"/>
  <c r="I154" i="5"/>
  <c r="L154" i="5" s="1"/>
  <c r="I153" i="5"/>
  <c r="L153" i="5" s="1"/>
  <c r="I152" i="5"/>
  <c r="L152" i="5" s="1"/>
  <c r="I151" i="5"/>
  <c r="L151" i="5" s="1"/>
  <c r="I150" i="5"/>
  <c r="L150" i="5" s="1"/>
  <c r="I149" i="5"/>
  <c r="L149" i="5" s="1"/>
  <c r="I148" i="5"/>
  <c r="L148" i="5" s="1"/>
  <c r="I147" i="5"/>
  <c r="L147" i="5" s="1"/>
  <c r="I146" i="5"/>
  <c r="L146" i="5" s="1"/>
  <c r="I145" i="5"/>
  <c r="L145" i="5" s="1"/>
  <c r="I144" i="5"/>
  <c r="L144" i="5" s="1"/>
  <c r="I143" i="5"/>
  <c r="L143" i="5" s="1"/>
  <c r="I142" i="5"/>
  <c r="L142" i="5" s="1"/>
  <c r="I141" i="5"/>
  <c r="L141" i="5" s="1"/>
  <c r="I140" i="5"/>
  <c r="L140" i="5" s="1"/>
  <c r="I139" i="5"/>
  <c r="L139" i="5" s="1"/>
  <c r="I138" i="5"/>
  <c r="L138" i="5" s="1"/>
  <c r="I137" i="5"/>
  <c r="L137" i="5" s="1"/>
  <c r="I136" i="5"/>
  <c r="L136" i="5" s="1"/>
  <c r="I135" i="5"/>
  <c r="L135" i="5" s="1"/>
  <c r="I134" i="5"/>
  <c r="L134" i="5" s="1"/>
  <c r="I132" i="5"/>
  <c r="L132" i="5" s="1"/>
  <c r="I131" i="5"/>
  <c r="L131" i="5" s="1"/>
  <c r="I130" i="5"/>
  <c r="L130" i="5" s="1"/>
  <c r="I129" i="5"/>
  <c r="L129" i="5" s="1"/>
  <c r="I128" i="5"/>
  <c r="L128" i="5" s="1"/>
  <c r="I127" i="5"/>
  <c r="L127" i="5" s="1"/>
  <c r="I126" i="5"/>
  <c r="L126" i="5" s="1"/>
  <c r="I125" i="5"/>
  <c r="L125" i="5" s="1"/>
  <c r="I124" i="5"/>
  <c r="L124" i="5" s="1"/>
  <c r="I123" i="5"/>
  <c r="L123" i="5" s="1"/>
  <c r="I122" i="5"/>
  <c r="L122" i="5" s="1"/>
  <c r="I121" i="5"/>
  <c r="L121" i="5" s="1"/>
  <c r="I120" i="5"/>
  <c r="L120" i="5" s="1"/>
  <c r="I119" i="5"/>
  <c r="L119" i="5" s="1"/>
  <c r="I118" i="5"/>
  <c r="L118" i="5" s="1"/>
  <c r="I117" i="5"/>
  <c r="L117" i="5" s="1"/>
  <c r="I116" i="5"/>
  <c r="L116" i="5" s="1"/>
  <c r="I115" i="5"/>
  <c r="L115" i="5" s="1"/>
  <c r="I114" i="5"/>
  <c r="L114" i="5" s="1"/>
  <c r="I113" i="5"/>
  <c r="L113" i="5" s="1"/>
  <c r="I112" i="5"/>
  <c r="L112" i="5" s="1"/>
  <c r="I111" i="5"/>
  <c r="L111" i="5" s="1"/>
  <c r="I110" i="5"/>
  <c r="L110" i="5" s="1"/>
  <c r="I109" i="5"/>
  <c r="L109" i="5" s="1"/>
  <c r="I108" i="5"/>
  <c r="L108" i="5" s="1"/>
  <c r="I107" i="5"/>
  <c r="L107" i="5" s="1"/>
  <c r="I106" i="5"/>
  <c r="L106" i="5" s="1"/>
  <c r="I105" i="5"/>
  <c r="L105" i="5" s="1"/>
  <c r="I104" i="5"/>
  <c r="L104" i="5" s="1"/>
  <c r="I103" i="5"/>
  <c r="L103" i="5" s="1"/>
  <c r="I102" i="5"/>
  <c r="L102" i="5" s="1"/>
  <c r="I101" i="5"/>
  <c r="L101" i="5" s="1"/>
  <c r="I100" i="5"/>
  <c r="L100" i="5" s="1"/>
  <c r="I99" i="5"/>
  <c r="L99" i="5" s="1"/>
  <c r="I98" i="5"/>
  <c r="L98" i="5" s="1"/>
  <c r="I97" i="5"/>
  <c r="L97" i="5" s="1"/>
  <c r="I96" i="5"/>
  <c r="L96" i="5" s="1"/>
  <c r="I95" i="5"/>
  <c r="L95" i="5" s="1"/>
  <c r="I94" i="5"/>
  <c r="L94" i="5" s="1"/>
  <c r="I93" i="5"/>
  <c r="L93" i="5" s="1"/>
  <c r="I92" i="5"/>
  <c r="L92" i="5" s="1"/>
  <c r="I91" i="5"/>
  <c r="L91" i="5" s="1"/>
  <c r="I90" i="5"/>
  <c r="L90" i="5" s="1"/>
  <c r="I89" i="5"/>
  <c r="L89" i="5" s="1"/>
  <c r="I88" i="5"/>
  <c r="L88" i="5" s="1"/>
  <c r="I87" i="5"/>
  <c r="L87" i="5" s="1"/>
  <c r="I86" i="5"/>
  <c r="L86" i="5" s="1"/>
  <c r="I85" i="5"/>
  <c r="L85" i="5" s="1"/>
  <c r="I84" i="5"/>
  <c r="L84" i="5" s="1"/>
  <c r="I83" i="5"/>
  <c r="L83" i="5" s="1"/>
  <c r="I82" i="5"/>
  <c r="L82" i="5" s="1"/>
  <c r="I81" i="5"/>
  <c r="L81" i="5" s="1"/>
  <c r="I80" i="5"/>
  <c r="L80" i="5" s="1"/>
  <c r="I79" i="5"/>
  <c r="L79" i="5" s="1"/>
  <c r="I78" i="5"/>
  <c r="L78" i="5" s="1"/>
  <c r="I77" i="5"/>
  <c r="L77" i="5" s="1"/>
  <c r="I76" i="5"/>
  <c r="L76" i="5" s="1"/>
  <c r="I75" i="5"/>
  <c r="L75" i="5" s="1"/>
  <c r="I74" i="5"/>
  <c r="L74" i="5" s="1"/>
  <c r="I73" i="5"/>
  <c r="L73" i="5" s="1"/>
  <c r="I72" i="5"/>
  <c r="I71" i="5"/>
  <c r="L71" i="5" s="1"/>
  <c r="I70" i="5"/>
  <c r="L70" i="5" s="1"/>
  <c r="I69" i="5"/>
  <c r="L69" i="5" s="1"/>
  <c r="I68" i="5"/>
  <c r="L68" i="5" s="1"/>
  <c r="I67" i="5"/>
  <c r="L67" i="5" s="1"/>
  <c r="I66" i="5"/>
  <c r="L66" i="5" s="1"/>
  <c r="I65" i="5"/>
  <c r="L65" i="5" s="1"/>
  <c r="I64" i="5"/>
  <c r="L64" i="5" s="1"/>
  <c r="I63" i="5"/>
  <c r="L63" i="5" s="1"/>
  <c r="I62" i="5"/>
  <c r="L62" i="5" s="1"/>
  <c r="I61" i="5"/>
  <c r="L61" i="5" s="1"/>
  <c r="I60" i="5"/>
  <c r="L60" i="5" s="1"/>
  <c r="I59" i="5"/>
  <c r="L59" i="5" s="1"/>
  <c r="I58" i="5"/>
  <c r="L58" i="5" s="1"/>
  <c r="I57" i="5"/>
  <c r="L57" i="5" s="1"/>
  <c r="I56" i="5"/>
  <c r="L56" i="5" s="1"/>
  <c r="I55" i="5"/>
  <c r="L55" i="5" s="1"/>
  <c r="I54" i="5"/>
  <c r="L54" i="5" s="1"/>
  <c r="I53" i="5"/>
  <c r="L53" i="5" s="1"/>
  <c r="I52" i="5"/>
  <c r="L52" i="5" s="1"/>
  <c r="I51" i="5"/>
  <c r="L51" i="5" s="1"/>
  <c r="I50" i="5"/>
  <c r="L50" i="5" s="1"/>
  <c r="I49" i="5"/>
  <c r="L49" i="5" s="1"/>
  <c r="I48" i="5"/>
  <c r="L48" i="5" s="1"/>
  <c r="I47" i="5"/>
  <c r="L47" i="5" s="1"/>
  <c r="I46" i="5"/>
  <c r="L46" i="5" s="1"/>
  <c r="I45" i="5"/>
  <c r="L45" i="5" s="1"/>
  <c r="I44" i="5"/>
  <c r="L44" i="5" s="1"/>
  <c r="I43" i="5"/>
  <c r="L43" i="5" s="1"/>
  <c r="I42" i="5"/>
  <c r="L42" i="5" s="1"/>
  <c r="I41" i="5"/>
  <c r="L41" i="5" s="1"/>
  <c r="I40" i="5"/>
  <c r="L40" i="5" s="1"/>
  <c r="I39" i="5"/>
  <c r="L39" i="5" s="1"/>
  <c r="I38" i="5"/>
  <c r="L38" i="5" s="1"/>
  <c r="I37" i="5"/>
  <c r="L37" i="5" s="1"/>
  <c r="I36" i="5"/>
  <c r="L36" i="5" s="1"/>
  <c r="I35" i="5"/>
  <c r="L35" i="5" s="1"/>
  <c r="I34" i="5"/>
  <c r="L34" i="5" s="1"/>
  <c r="I33" i="5"/>
  <c r="L33" i="5" s="1"/>
  <c r="I32" i="5"/>
  <c r="L32" i="5" s="1"/>
  <c r="I31" i="5"/>
  <c r="L31" i="5" s="1"/>
  <c r="I30" i="5"/>
  <c r="L30" i="5" s="1"/>
  <c r="I29" i="5"/>
  <c r="L29" i="5" s="1"/>
  <c r="I28" i="5"/>
  <c r="L28" i="5" s="1"/>
  <c r="I27" i="5"/>
  <c r="L27" i="5" s="1"/>
  <c r="I26" i="5"/>
  <c r="L26" i="5" s="1"/>
  <c r="I25" i="5"/>
  <c r="L25" i="5" s="1"/>
  <c r="I24" i="5"/>
  <c r="L24" i="5" s="1"/>
  <c r="I23" i="5"/>
  <c r="L23" i="5" s="1"/>
  <c r="I22" i="5"/>
  <c r="L22" i="5" s="1"/>
  <c r="I21" i="5"/>
  <c r="L21" i="5" s="1"/>
  <c r="I20" i="5"/>
  <c r="L20" i="5" s="1"/>
  <c r="I19" i="5"/>
  <c r="L19" i="5" s="1"/>
  <c r="I18" i="5"/>
  <c r="L18" i="5" s="1"/>
  <c r="I17" i="5"/>
  <c r="L17" i="5" s="1"/>
  <c r="I16" i="5"/>
  <c r="L16" i="5" s="1"/>
  <c r="I15" i="5"/>
  <c r="L15" i="5" s="1"/>
  <c r="I14" i="5"/>
  <c r="L14" i="5" s="1"/>
  <c r="I13" i="5"/>
  <c r="L13" i="5" s="1"/>
  <c r="I12" i="5"/>
  <c r="L12" i="5" s="1"/>
  <c r="I11" i="5"/>
  <c r="L11" i="5" s="1"/>
  <c r="I10" i="5"/>
  <c r="L10" i="5" s="1"/>
  <c r="I9" i="5"/>
  <c r="L9" i="5" s="1"/>
</calcChain>
</file>

<file path=xl/sharedStrings.xml><?xml version="1.0" encoding="utf-8"?>
<sst xmlns="http://schemas.openxmlformats.org/spreadsheetml/2006/main" count="349" uniqueCount="195">
  <si>
    <t>00480</t>
  </si>
  <si>
    <t>CHILE RAJAS ROJAS LA COSTEÑA 220 GRS.</t>
  </si>
  <si>
    <t>CHILES SERRANOS LA COSTEÑA 40/105 GR..</t>
  </si>
  <si>
    <t>CHILES JALAPEÑOS PICADOS 6/2.80 GR.</t>
  </si>
  <si>
    <t>CHILE RAJAS LA COSTEÑA 6/2.8 KG.</t>
  </si>
  <si>
    <t>CHILE RAJAS LA COSTEÑA 24/380 GRS..</t>
  </si>
  <si>
    <t>PIÑA EN TROCITOS COSTEÑA 800 GRS.</t>
  </si>
  <si>
    <t>COCTEL DE FRUTAS COSTEÑA DE 850 ML.</t>
  </si>
  <si>
    <t>SALSA P/PASTA C/JALAPEÑO 12/650 GR.</t>
  </si>
  <si>
    <t>SALSA P/PASTA BOLOGNESA 12/650 GR.</t>
  </si>
  <si>
    <t>SOPAS DE LENTEJAS CAMPBELL`S 24/430 GR..</t>
  </si>
  <si>
    <t>SOPA POLLO C/ARROZ CAMPBELL'S 24/425 GR.</t>
  </si>
  <si>
    <t>CREMA ELOTE CAMPBELLS 24/300 GR..</t>
  </si>
  <si>
    <t>CREMA DE CHAMPIÑON CAMPBELLS DE 570  GRS.</t>
  </si>
  <si>
    <t>ENSALADA CAMPESINA COSTEÑA 410 GRS.</t>
  </si>
  <si>
    <t>SALSA P/ENFRIJOLADA BAYOS 12/420 GR.</t>
  </si>
  <si>
    <t>FRIJOLES CHARROS LA COSTEÑA 12/560 GRS.</t>
  </si>
  <si>
    <t>FRIJOLES BAYOS REF. C/CHORIZO 12/440 GR.</t>
  </si>
  <si>
    <t>FRIJOLES REFRITOS BAYOS LA COSTEÑA 12/580 GRS..</t>
  </si>
  <si>
    <t>MOLE COSTEÑA 125 GRS</t>
  </si>
  <si>
    <t>MAYONESA C/CHILE COSTEÑA 390 GRS</t>
  </si>
  <si>
    <t>MAYONESA LA COSTEÑA 190 RED. EN GRASA.</t>
  </si>
  <si>
    <t>CHIPOTLES ADOBADAS 40/105 GR..</t>
  </si>
  <si>
    <t>CHILES JALAPEÑOS PICADOS 12/800 GR.</t>
  </si>
  <si>
    <t>CHILE JALAPEÑO LA COSTEÑA 48/220 GRS..</t>
  </si>
  <si>
    <t>CHILE JALAPEÑO LA COSTEÑA 24/380 GRS..</t>
  </si>
  <si>
    <t>MERMELADA PIÑA 260 GR..</t>
  </si>
  <si>
    <t>051000197603</t>
  </si>
  <si>
    <t>SALSA PREGO ALFREDO 3 QUESOS 6/411 GRS .</t>
  </si>
  <si>
    <t>SALSA RANCHERA LA COSTEÑA 250 GRS.</t>
  </si>
  <si>
    <t>SALSA P/PASTA TRADICIONAL 12/650 GR.</t>
  </si>
  <si>
    <t>CREMA TOMATE CAMPBELLS 24/310 GR..</t>
  </si>
  <si>
    <t>SOPA POLLO C/FIDEOS CAMPBELLS 24/300 GR..</t>
  </si>
  <si>
    <t>CREMA FLOR/CALABAZA CAMPBELL'S 24/420 GRS.</t>
  </si>
  <si>
    <t>CREMA DE ELOTE CAMPBELLS DE 570 GRS.</t>
  </si>
  <si>
    <t>PIMIENTO MORRON AMARILLO COSTEÑA 24/200 GRS</t>
  </si>
  <si>
    <t>FRIJOLES BAYOS REF. COSTEÑA 12/440G</t>
  </si>
  <si>
    <t>SALSA CHILE HABANERO VERDE  24/150 GR.</t>
  </si>
  <si>
    <t>FRIJOLES BAYOS REFRI. RED. EN SODIO COSTEÑA 440 GRS.</t>
  </si>
  <si>
    <t>MAYONESA LIGHT OVAL 12/420GR.</t>
  </si>
  <si>
    <t>FRIJOLES LA COSTEÑA BAYOS ENTEROS 460GR.</t>
  </si>
  <si>
    <t>CHILE JALAPEÑO LA COSTEÑA  OVAL 12/400 GRS</t>
  </si>
  <si>
    <t>ZANAHORIAS EN ESCABECHE 220 GR..</t>
  </si>
  <si>
    <t>CHILES JALAPEÑOS PICADOS 48/220 GR.</t>
  </si>
  <si>
    <t>CHILE SERRANO LA COSTEÑA 24/800 GRS.</t>
  </si>
  <si>
    <t>CHILE SERRANO LA COSTEÑA 24/380 GRS..</t>
  </si>
  <si>
    <t>CHILE JALAPEÑO LA COSTEÑA 6/2.8 KG..</t>
  </si>
  <si>
    <t>SALSA MEXICANA COSTEÑA 24/220 GRS</t>
  </si>
  <si>
    <t>SOPA DESH FIDEO/CHILE CAMPBELL'S 100 GRS</t>
  </si>
  <si>
    <t>SOPA DESH LETRA/POLLO CAMPBELL'S 100 GRS</t>
  </si>
  <si>
    <t>SOPA DE LENTEJAS CAMPBELLS 24/430 GRS.</t>
  </si>
  <si>
    <t>ELOTE DORADO ENTERO 24/410GR.</t>
  </si>
  <si>
    <t>FRIJOLES BAYOS REFRITOS RANCHERITA BOLSA 24/430 GR.</t>
  </si>
  <si>
    <t>MAYOMESA COSTEÑA CHIPOTLE 12/390 GRS</t>
  </si>
  <si>
    <t>SALSA CATSUP PET BRILL COSTEÑA 380 ML</t>
  </si>
  <si>
    <t>SALSA SPAGUETTI CARNE 12/680 GR.</t>
  </si>
  <si>
    <t>CHILE RAJAS LA COSTEÑA 12/400 GRS</t>
  </si>
  <si>
    <t>PIMIENTO MORRON COSTEÑA 24/200 GRS</t>
  </si>
  <si>
    <t>CHILE RAJAS LA COSTEÑA 48/220 GRS..</t>
  </si>
  <si>
    <t>CHILE EN RODAJAS (NACHOS) LA COSTEÑA 48/220 GR..</t>
  </si>
  <si>
    <t>STEVIA SUPER LIFE 1GR C/90 SOBRES</t>
  </si>
  <si>
    <t>MERMELADA DE FRESA COSTEÑA 270 GR.</t>
  </si>
  <si>
    <t>PURE DE TOMATE CONDIMENTADO LA COSTEÑA 12/1K.</t>
  </si>
  <si>
    <t>SALSA MEXICANA VERDE 24/220 GRS</t>
  </si>
  <si>
    <t>051000197597</t>
  </si>
  <si>
    <t>SALSA PREGO ALFREDO EST.CASERO 6/411 GRS .</t>
  </si>
  <si>
    <t>SALSA ARRIERA LA COSTEÑA 250 GRS.</t>
  </si>
  <si>
    <t>SALSA P/PASTA C/QUESO 12/60 GR.</t>
  </si>
  <si>
    <t>CREMA ELOTE CAMPBELLS 24/430 GRS.</t>
  </si>
  <si>
    <t>CREMA DE CHAMPIÑONES CAMBPELL'S 12/735 GR.</t>
  </si>
  <si>
    <t>FRIJOLES NEGROS REFRITOS 12/580GR.</t>
  </si>
  <si>
    <t>SALSA CHILE HABANERO ROJO  24/150 GR.</t>
  </si>
  <si>
    <t>FRIJOLES ESTILO RANCH 12/410 GR.</t>
  </si>
  <si>
    <t>FRIJOLES COSTEÑA PERUANOS REFRITOS 430 GRS.</t>
  </si>
  <si>
    <t>FRIJOLES BAYOS C/QUESO &amp; CHIPOTLE 12/440G.</t>
  </si>
  <si>
    <t>VINAGRE LIMPIADOR CAJA 4/3.7 L</t>
  </si>
  <si>
    <t>PREGO TRADICIONAL CAMPBELL´S  397 GRS.</t>
  </si>
  <si>
    <t>MAY.COSTEÑA C/LIMON 12/385 GRS + RAJAS 220 GRS</t>
  </si>
  <si>
    <t>VINAGRE DE MANZANA LA COSTEÑA  12/105 LTS.</t>
  </si>
  <si>
    <t>MAYONESA C/JUGO DE LIMON OVAL 12/385 GR.</t>
  </si>
  <si>
    <t>FRIJOLES LA COSTEÑA NEGROS REFRITOS 430GR.</t>
  </si>
  <si>
    <t>CHILE SERRANO LA COSTEÑA 48/220 GRS..</t>
  </si>
  <si>
    <t>CHILE RODAJAS LA COSTEÑA 12/800 GRS..</t>
  </si>
  <si>
    <t>DURAZNO EN MITADES COSTEÑA DE 820 GRS.</t>
  </si>
  <si>
    <t>PURE CONDIMENTADO LA COSTEÑA 24/210 GRS..</t>
  </si>
  <si>
    <t>CREMA ESPARRAGOS CAMPBELLS 12/560 GRS</t>
  </si>
  <si>
    <t>PREGO C/CHAMPIÑON CAMPBELL´S  397 GRS.</t>
  </si>
  <si>
    <t>SALSA MEXICANA CASERA 250GR.</t>
  </si>
  <si>
    <t>SALSA GUACAMOLE COSTEÑA 250 GRS.</t>
  </si>
  <si>
    <t>ENSALADA DE VERDURAS LA COSTEÑA 24/220.</t>
  </si>
  <si>
    <t>ENSALADA DE VERDURAS 410 GR.</t>
  </si>
  <si>
    <t>CHICHAROS LA COSTENA DE 220 GR.</t>
  </si>
  <si>
    <t>CHICHAROS C/ZANAHORIA 420 GR.</t>
  </si>
  <si>
    <t>MAYONESA C/CHIPOTLE REGALA ELOTE 12/390G.</t>
  </si>
  <si>
    <t>VINAGRE DE MANZANA COSTEÑA 3.7 LTOS.</t>
  </si>
  <si>
    <t>SALSA CATSUP PET BRILL COSTEÑA 680 ML</t>
  </si>
  <si>
    <t>FRIJOLES LA COSTEÑA BAYOS REFRITOS 430 GR.</t>
  </si>
  <si>
    <t>FRIJOLES BAYOS REFRITOS BOLSA 12/220GR.</t>
  </si>
  <si>
    <t>076397043623</t>
  </si>
  <si>
    <t>CALDILLO TOMATE VERDE COSTEÑA 24/350 GRS</t>
  </si>
  <si>
    <t>CHILE RAJAS LA COSTEÑA 12/800 GRS..</t>
  </si>
  <si>
    <t>STEVIA SUPER LIFE 1GR C/30 SOBRES</t>
  </si>
  <si>
    <t>STEVIA SUPER LIFE PLUS 200 GRS</t>
  </si>
  <si>
    <t>MANGO EN REBANADAS DE 800 GR.</t>
  </si>
  <si>
    <t>DURAZNO EN REBANADAS COSTEÑA 820 GR.</t>
  </si>
  <si>
    <t>DURAZNO EN CUBITOS COSTEÑA 425 GRS</t>
  </si>
  <si>
    <t>SOPA D/POLLO C/ARROZ CAMBELLS 24/300 GR.</t>
  </si>
  <si>
    <t>CREMA D/CHILE POBLANO CAMPBELLS 24/300GR.</t>
  </si>
  <si>
    <t>CREMA CHAMPIÑONES CAMPBELLS 24/420 GRS..</t>
  </si>
  <si>
    <t>CREMA CHAMPIÑONES CAMPBELLS 24/300 GRS.</t>
  </si>
  <si>
    <t>ACEITUNAS COSTEÑA RELL/PIMIENTO 12/210 GRS</t>
  </si>
  <si>
    <t>ENSALADA CAMPESINA COSTEÑA 220 GRS.</t>
  </si>
  <si>
    <t>FRIJOLES BAYOS REF. C/CHICHARRON 12/440 GR.</t>
  </si>
  <si>
    <t>VINAGRE BLANCO LA COSTEÑA 24/535 ML..</t>
  </si>
  <si>
    <t>MAYONESA C/JALAPEÑO COSTEÑA 12/420 GRS</t>
  </si>
  <si>
    <t>SALSA CATSUP PET BRILL COSTEÑA 220 ML</t>
  </si>
  <si>
    <t>SALSA SPAGUETTI TRADICIONAL 12/680 GR.</t>
  </si>
  <si>
    <t>MAYONESA COSTEÑA 190ML.</t>
  </si>
  <si>
    <t>FRIJOLES LA COSTEÑA NEGROS ENTEROS 460GR.</t>
  </si>
  <si>
    <t>CHILE EN RAJAS LA COSTEÑA DE 105 GRS.</t>
  </si>
  <si>
    <t>CHILE CHIPOTLE LA COSTEÑA 48/220 GRS..</t>
  </si>
  <si>
    <t>CHILE JALAPEÑO LA COSTEÑA 3.650 KGS..</t>
  </si>
  <si>
    <t>CHILE EN RODAJAS LA COSTEÑA 6/2.8 KGS..</t>
  </si>
  <si>
    <t>PIÑA EN REBANADAS COSTEÑA LATA 800 GR</t>
  </si>
  <si>
    <t>051000197627</t>
  </si>
  <si>
    <t>SALSA PREGO ALFREDO TOCINO 6/411 GRS .</t>
  </si>
  <si>
    <t>051000195326</t>
  </si>
  <si>
    <t>PREGO SALSA P/PIZZA CAMBELL'S 397 GRS.</t>
  </si>
  <si>
    <t>SALSA VERDE TATEMADA COSTEÑA 250 GRS.</t>
  </si>
  <si>
    <t>SALSA P/PASTA CHAMPIÑONES 12/650 GR.</t>
  </si>
  <si>
    <t>SALSA MEXICANA VERDE 250 GR.</t>
  </si>
  <si>
    <t>CREMA FLOR CALABAZA CAMPBELLS 24/300 GRS.</t>
  </si>
  <si>
    <t>GARBANZOS LA COSTEÑA 24/420 GRS</t>
  </si>
  <si>
    <t>CHICHAROS LA COSTENA 420 GR.</t>
  </si>
  <si>
    <t>SALSA P/ENCHILADASW ROJA /420 GR.</t>
  </si>
  <si>
    <t>***NO USAR*** FRIJ. REFRITOS C/CHICHARRIN RANCHERITA 425 GRS.</t>
  </si>
  <si>
    <t>FRIJOLES NEGROS REFRITOS COSTEÑA 12/580 GRS..</t>
  </si>
  <si>
    <t>FRIJOLES NEGROS ENTEROS LA COSTEÑA 12/560 GRS..</t>
  </si>
  <si>
    <t>VINAGRE BLANCO LA COSTEÑA 12/1 LTO.</t>
  </si>
  <si>
    <t>ELOTE DORADO ENTERO LA COSTEÑA 220 GR C/24 PZ.</t>
  </si>
  <si>
    <t>VINAGRE DE MANZANA 24/535 ML.</t>
  </si>
  <si>
    <t>MAYONESA C/CHILE COSTEÑA 740 GRS</t>
  </si>
  <si>
    <t>VINAGRE DE ALCHOL DE CAÑA COSTEÑA 3.7 LTS.</t>
  </si>
  <si>
    <t>SALSA SPAGUETTI  C/CHAMPIÑONES  12/680 GR.</t>
  </si>
  <si>
    <t>ACEITEUNA COSTEÑA DOYPACK 12/185 GRS</t>
  </si>
  <si>
    <t>CHILE CHIPOTLE COSTEÑA 24/380 GRS</t>
  </si>
  <si>
    <t>CHILES JALAPEÑOS PICADOS 24/380 GR.</t>
  </si>
  <si>
    <t>CHILE JALAPEÑO LA COSTEÑA 12/780 GRS..</t>
  </si>
  <si>
    <t>CHILE EN RODAJAS LA COSTEÑA 24/380 GRS.</t>
  </si>
  <si>
    <t>SALSA CATSUPCOSTEÑA SNOOPY 320 GRS</t>
  </si>
  <si>
    <t>SALSA COSTEÑA CHIPOTLE 24/140 ML</t>
  </si>
  <si>
    <t>SALSA TAQUERA LA COSTEÑA 250 GRS.</t>
  </si>
  <si>
    <t>SOPA DESH ESTR/TOM. CAMPBELL'S 100 GRS</t>
  </si>
  <si>
    <t>SOPA DESH FIDEO/TOMATE CAMPBELL'S 100 GRS</t>
  </si>
  <si>
    <t>CREMA D/ESPARRAGOS CAMPBELLS 24/300 GR.</t>
  </si>
  <si>
    <t>ACEITUNAS COSTEÑA C/HUESO 12/210 GRS</t>
  </si>
  <si>
    <t>CHICHAROS C/ZANAHORIA 220 GR.</t>
  </si>
  <si>
    <t>SALSA P/ENCHILADAS VERDE 12/420 GR.</t>
  </si>
  <si>
    <t>FRIJOLES BAYOS ENTEROS LA COSTEÑA 12/560 GR..</t>
  </si>
  <si>
    <t>COSTO</t>
  </si>
  <si>
    <t xml:space="preserve">COSTO </t>
  </si>
  <si>
    <t xml:space="preserve">NO.PROV </t>
  </si>
  <si>
    <t xml:space="preserve">LISTA </t>
  </si>
  <si>
    <t xml:space="preserve">CODIGO </t>
  </si>
  <si>
    <t xml:space="preserve">DESCRIPCION </t>
  </si>
  <si>
    <t xml:space="preserve">U/EMP </t>
  </si>
  <si>
    <t>CAJA</t>
  </si>
  <si>
    <t>PIEZA</t>
  </si>
  <si>
    <t>DESC 1</t>
  </si>
  <si>
    <t>DESC 2</t>
  </si>
  <si>
    <t xml:space="preserve">DESCT. </t>
  </si>
  <si>
    <t xml:space="preserve">COSTEO PROVEEDOR : 00480 CONSERVAS LA COSTEÑA, S.A. DE C.V. </t>
  </si>
  <si>
    <t>COD. INT</t>
  </si>
  <si>
    <t>COD CJA</t>
  </si>
  <si>
    <t>DIAZ ORDAZ</t>
  </si>
  <si>
    <t>ARBOLEDAS</t>
  </si>
  <si>
    <t xml:space="preserve">VILLEGAS </t>
  </si>
  <si>
    <t>ALLENDE</t>
  </si>
  <si>
    <t>MOSTAZA 24/115G</t>
  </si>
  <si>
    <t>MOSTAZA PET BRILL 24/220G</t>
  </si>
  <si>
    <t>CHCICHARRON DE CERDO</t>
  </si>
  <si>
    <t>QUE TOTIS 400G</t>
  </si>
  <si>
    <t>CRONCHITOTIS 75G</t>
  </si>
  <si>
    <t>PAP´S ONDULADAS QUESO 50G</t>
  </si>
  <si>
    <t>PAP´S ONDULADAS SAL 50G</t>
  </si>
  <si>
    <t>PAP´S ONDULADAS QUESO 170G</t>
  </si>
  <si>
    <t>PAP´S ONDULADAS SAL 170G</t>
  </si>
  <si>
    <t>TOTOPO SALSA VERDE 52G</t>
  </si>
  <si>
    <t>PAP´S SAL 170G</t>
  </si>
  <si>
    <t>PAP´S ADOBO 170G</t>
  </si>
  <si>
    <t>QUE TOTIS QUESO CHEDDAR 120G</t>
  </si>
  <si>
    <t>DONITA CHI/L 110G</t>
  </si>
  <si>
    <t>MAYONESA RED. EN GRASA 12/380G</t>
  </si>
  <si>
    <t>MOLE COSTENA VASO 12/235 GRS..</t>
  </si>
  <si>
    <t>PEDIDO DE MERCANCIA: 14.11.2019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</si>
</sst>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_-* #,##0.00\ _D_M_-;\-* #,##0.00\ _D_M_-;_-* &quot;-&quot;??\ _D_M_-;_-@_-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sz val="11"/>
      <name val="Calibri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9">
    <xf numFmtId="0" fontId="0" fillId="0" borderId="0"/>
    <xf numFmtId="44" fontId="3" fillId="0" borderId="0" applyFont="0" applyFill="0" applyBorder="0" applyAlignment="0" applyProtection="0"/>
    <xf numFmtId="0" fontId="8" fillId="0" borderId="0"/>
    <xf numFmtId="164" fontId="2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1" fontId="0" fillId="0" borderId="1" xfId="0" applyNumberFormat="1" applyBorder="1" applyAlignment="1">
      <alignment horizontal="right"/>
    </xf>
    <xf numFmtId="0" fontId="4" fillId="0" borderId="1" xfId="0" applyFont="1" applyBorder="1"/>
    <xf numFmtId="0" fontId="0" fillId="0" borderId="0" xfId="0" applyFill="1"/>
    <xf numFmtId="0" fontId="5" fillId="0" borderId="0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/>
    <xf numFmtId="0" fontId="4" fillId="0" borderId="1" xfId="0" applyFont="1" applyBorder="1" applyAlignment="1">
      <alignment horizontal="center"/>
    </xf>
    <xf numFmtId="44" fontId="4" fillId="0" borderId="1" xfId="1" applyFont="1" applyBorder="1" applyAlignment="1">
      <alignment horizontal="center"/>
    </xf>
    <xf numFmtId="44" fontId="0" fillId="0" borderId="1" xfId="1" applyFont="1" applyBorder="1"/>
    <xf numFmtId="0" fontId="7" fillId="0" borderId="1" xfId="0" applyFont="1" applyBorder="1"/>
    <xf numFmtId="1" fontId="7" fillId="0" borderId="1" xfId="0" applyNumberFormat="1" applyFont="1" applyBorder="1" applyAlignment="1">
      <alignment horizontal="right"/>
    </xf>
    <xf numFmtId="1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44" fontId="10" fillId="0" borderId="8" xfId="1" applyFont="1" applyFill="1" applyBorder="1" applyAlignment="1">
      <alignment horizontal="right"/>
    </xf>
    <xf numFmtId="0" fontId="11" fillId="0" borderId="1" xfId="0" applyFont="1" applyFill="1" applyBorder="1" applyAlignment="1" applyProtection="1">
      <alignment horizontal="left" vertical="center"/>
    </xf>
    <xf numFmtId="0" fontId="0" fillId="0" borderId="1" xfId="0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right"/>
    </xf>
    <xf numFmtId="0" fontId="7" fillId="2" borderId="1" xfId="0" applyFont="1" applyFill="1" applyBorder="1"/>
    <xf numFmtId="0" fontId="3" fillId="2" borderId="1" xfId="0" applyFont="1" applyFill="1" applyBorder="1" applyAlignment="1">
      <alignment horizontal="center"/>
    </xf>
    <xf numFmtId="44" fontId="3" fillId="2" borderId="1" xfId="7" applyFont="1" applyFill="1" applyBorder="1" applyAlignment="1">
      <alignment horizontal="center"/>
    </xf>
    <xf numFmtId="44" fontId="0" fillId="2" borderId="1" xfId="7" applyFont="1" applyFill="1" applyBorder="1"/>
    <xf numFmtId="0" fontId="0" fillId="2" borderId="1" xfId="0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/>
    </xf>
  </cellXfs>
  <cellStyles count="9">
    <cellStyle name="Millares 2" xfId="4"/>
    <cellStyle name="Millares 2 10 2" xfId="3"/>
    <cellStyle name="Millares 2 10 2 2" xfId="8"/>
    <cellStyle name="Moneda" xfId="1" builtinId="4"/>
    <cellStyle name="Moneda 2" xfId="7"/>
    <cellStyle name="Normal" xfId="0" builtinId="0"/>
    <cellStyle name="Normal 3" xfId="2"/>
    <cellStyle name="Normal 8" xfId="5"/>
    <cellStyle name="Porcentual 7" xfId="6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294"/>
  <sheetViews>
    <sheetView tabSelected="1" workbookViewId="0">
      <selection activeCell="P3" sqref="P3"/>
    </sheetView>
  </sheetViews>
  <sheetFormatPr baseColWidth="10" defaultColWidth="9.140625" defaultRowHeight="15" x14ac:dyDescent="0.25"/>
  <cols>
    <col min="1" max="1" width="9.85546875" bestFit="1" customWidth="1"/>
    <col min="2" max="2" width="6.140625" bestFit="1" customWidth="1"/>
    <col min="3" max="3" width="8.85546875" bestFit="1" customWidth="1"/>
    <col min="4" max="4" width="15" bestFit="1" customWidth="1"/>
    <col min="5" max="5" width="14" bestFit="1" customWidth="1"/>
    <col min="6" max="6" width="39.140625" customWidth="1"/>
    <col min="7" max="7" width="7.7109375" bestFit="1" customWidth="1"/>
    <col min="8" max="8" width="10.5703125" bestFit="1" customWidth="1"/>
    <col min="9" max="9" width="10.7109375" customWidth="1"/>
    <col min="10" max="11" width="7" customWidth="1"/>
    <col min="12" max="12" width="8.42578125" bestFit="1" customWidth="1"/>
    <col min="13" max="13" width="11.7109375" bestFit="1" customWidth="1"/>
  </cols>
  <sheetData>
    <row r="4" spans="1:16" x14ac:dyDescent="0.25">
      <c r="E4" s="34" t="s">
        <v>171</v>
      </c>
      <c r="F4" s="35"/>
      <c r="G4" s="35"/>
      <c r="H4" s="35"/>
      <c r="I4" s="36"/>
    </row>
    <row r="5" spans="1:16" x14ac:dyDescent="0.25">
      <c r="E5" s="37"/>
      <c r="F5" s="38"/>
      <c r="G5" s="38"/>
      <c r="H5" s="38"/>
      <c r="I5" s="39"/>
    </row>
    <row r="6" spans="1:16" s="4" customFormat="1" ht="17.25" x14ac:dyDescent="0.25">
      <c r="E6" s="5"/>
      <c r="F6" s="5"/>
      <c r="G6" s="5"/>
      <c r="H6" s="6"/>
      <c r="I6" s="5"/>
    </row>
    <row r="7" spans="1:16" x14ac:dyDescent="0.25">
      <c r="H7" s="7" t="s">
        <v>159</v>
      </c>
      <c r="I7" s="7" t="s">
        <v>159</v>
      </c>
      <c r="L7" s="7" t="s">
        <v>160</v>
      </c>
      <c r="M7" s="40" t="s">
        <v>194</v>
      </c>
      <c r="N7" s="40"/>
      <c r="O7" s="40"/>
      <c r="P7" s="40"/>
    </row>
    <row r="8" spans="1:16" x14ac:dyDescent="0.25">
      <c r="A8" s="19" t="s">
        <v>161</v>
      </c>
      <c r="B8" s="19" t="s">
        <v>162</v>
      </c>
      <c r="C8" s="19" t="s">
        <v>172</v>
      </c>
      <c r="D8" s="19" t="s">
        <v>173</v>
      </c>
      <c r="E8" s="19" t="s">
        <v>163</v>
      </c>
      <c r="F8" s="19" t="s">
        <v>164</v>
      </c>
      <c r="G8" s="19" t="s">
        <v>165</v>
      </c>
      <c r="H8" s="19" t="s">
        <v>166</v>
      </c>
      <c r="I8" s="19" t="s">
        <v>167</v>
      </c>
      <c r="J8" s="19" t="s">
        <v>168</v>
      </c>
      <c r="K8" s="19" t="s">
        <v>169</v>
      </c>
      <c r="L8" s="19" t="s">
        <v>170</v>
      </c>
      <c r="M8" s="19" t="s">
        <v>174</v>
      </c>
      <c r="N8" s="19" t="s">
        <v>175</v>
      </c>
      <c r="O8" s="19" t="s">
        <v>176</v>
      </c>
      <c r="P8" s="19" t="s">
        <v>177</v>
      </c>
    </row>
    <row r="9" spans="1:16" x14ac:dyDescent="0.25">
      <c r="A9" s="16" t="s">
        <v>0</v>
      </c>
      <c r="B9" s="16">
        <v>1</v>
      </c>
      <c r="C9" s="16">
        <v>8298</v>
      </c>
      <c r="D9" s="17">
        <v>10051000195323</v>
      </c>
      <c r="E9" s="14" t="s">
        <v>126</v>
      </c>
      <c r="F9" s="13" t="s">
        <v>127</v>
      </c>
      <c r="G9" s="10">
        <v>12</v>
      </c>
      <c r="H9" s="11">
        <v>406.09</v>
      </c>
      <c r="I9" s="12">
        <f t="shared" ref="I9:I55" si="0">+H9/G9</f>
        <v>33.840833333333329</v>
      </c>
      <c r="J9" s="8">
        <v>0</v>
      </c>
      <c r="K9" s="8">
        <v>0</v>
      </c>
      <c r="L9" s="12">
        <f t="shared" ref="L9:L55" si="1">+I9*((100-J9)/100)*((100-K9)/100)</f>
        <v>33.840833333333329</v>
      </c>
      <c r="M9" s="18"/>
      <c r="N9" s="18"/>
      <c r="O9" s="18"/>
      <c r="P9" s="18">
        <v>1</v>
      </c>
    </row>
    <row r="10" spans="1:16" x14ac:dyDescent="0.25">
      <c r="A10" s="16" t="s">
        <v>0</v>
      </c>
      <c r="B10" s="16">
        <v>1</v>
      </c>
      <c r="C10" s="16">
        <v>8182</v>
      </c>
      <c r="D10" s="17">
        <v>17501011307473</v>
      </c>
      <c r="E10" s="14">
        <v>7501011307476</v>
      </c>
      <c r="F10" s="13" t="s">
        <v>107</v>
      </c>
      <c r="G10" s="10">
        <v>24</v>
      </c>
      <c r="H10" s="11">
        <v>441.04</v>
      </c>
      <c r="I10" s="12">
        <f t="shared" si="0"/>
        <v>18.376666666666669</v>
      </c>
      <c r="J10" s="8">
        <v>0</v>
      </c>
      <c r="K10" s="8">
        <v>0</v>
      </c>
      <c r="L10" s="12">
        <f t="shared" si="1"/>
        <v>18.376666666666669</v>
      </c>
      <c r="M10" s="18"/>
      <c r="N10" s="18"/>
      <c r="O10" s="18"/>
      <c r="P10" s="18">
        <v>0</v>
      </c>
    </row>
    <row r="11" spans="1:16" x14ac:dyDescent="0.25">
      <c r="A11" s="16" t="s">
        <v>0</v>
      </c>
      <c r="B11" s="16">
        <v>1</v>
      </c>
      <c r="C11" s="16">
        <v>8185</v>
      </c>
      <c r="D11" s="17">
        <v>17501011307657</v>
      </c>
      <c r="E11" s="14">
        <v>7501011307650</v>
      </c>
      <c r="F11" s="13" t="s">
        <v>131</v>
      </c>
      <c r="G11" s="10">
        <v>24</v>
      </c>
      <c r="H11" s="11">
        <v>441.04</v>
      </c>
      <c r="I11" s="12">
        <f t="shared" si="0"/>
        <v>18.376666666666669</v>
      </c>
      <c r="J11" s="8">
        <v>0</v>
      </c>
      <c r="K11" s="8">
        <v>0</v>
      </c>
      <c r="L11" s="12">
        <f t="shared" si="1"/>
        <v>18.376666666666669</v>
      </c>
      <c r="M11" s="18"/>
      <c r="N11" s="18"/>
      <c r="O11" s="18"/>
      <c r="P11" s="18">
        <v>0</v>
      </c>
    </row>
    <row r="12" spans="1:16" x14ac:dyDescent="0.25">
      <c r="A12" s="16" t="s">
        <v>0</v>
      </c>
      <c r="B12" s="16">
        <v>1</v>
      </c>
      <c r="C12" s="16">
        <v>8186</v>
      </c>
      <c r="D12" s="17">
        <v>17501011308265</v>
      </c>
      <c r="E12" s="14">
        <v>7501011308268</v>
      </c>
      <c r="F12" s="13" t="s">
        <v>33</v>
      </c>
      <c r="G12" s="10">
        <v>24</v>
      </c>
      <c r="H12" s="11">
        <v>558.14</v>
      </c>
      <c r="I12" s="12">
        <f t="shared" si="0"/>
        <v>23.255833333333332</v>
      </c>
      <c r="J12" s="8">
        <v>0</v>
      </c>
      <c r="K12" s="8">
        <v>0</v>
      </c>
      <c r="L12" s="12">
        <f t="shared" si="1"/>
        <v>23.255833333333332</v>
      </c>
      <c r="M12" s="18"/>
      <c r="N12" s="18"/>
      <c r="O12" s="18"/>
      <c r="P12" s="18">
        <v>0</v>
      </c>
    </row>
    <row r="13" spans="1:16" x14ac:dyDescent="0.25">
      <c r="A13" s="16" t="s">
        <v>0</v>
      </c>
      <c r="B13" s="16">
        <v>1</v>
      </c>
      <c r="C13" s="16">
        <v>8192</v>
      </c>
      <c r="D13" s="17">
        <v>17501011310572</v>
      </c>
      <c r="E13" s="14">
        <v>7501011310575</v>
      </c>
      <c r="F13" s="13" t="s">
        <v>106</v>
      </c>
      <c r="G13" s="10">
        <v>24</v>
      </c>
      <c r="H13" s="11">
        <v>421.28</v>
      </c>
      <c r="I13" s="12">
        <f t="shared" si="0"/>
        <v>17.553333333333331</v>
      </c>
      <c r="J13" s="8">
        <v>0</v>
      </c>
      <c r="K13" s="8">
        <v>0</v>
      </c>
      <c r="L13" s="12">
        <f t="shared" si="1"/>
        <v>17.553333333333331</v>
      </c>
      <c r="M13" s="18"/>
      <c r="N13" s="18"/>
      <c r="O13" s="18"/>
      <c r="P13" s="18">
        <v>0</v>
      </c>
    </row>
    <row r="14" spans="1:16" x14ac:dyDescent="0.25">
      <c r="A14" s="16" t="s">
        <v>0</v>
      </c>
      <c r="B14" s="16">
        <v>1</v>
      </c>
      <c r="C14" s="16">
        <v>8180</v>
      </c>
      <c r="D14" s="17">
        <v>17501011312071</v>
      </c>
      <c r="E14" s="14">
        <v>7501011312074</v>
      </c>
      <c r="F14" s="13" t="s">
        <v>154</v>
      </c>
      <c r="G14" s="10">
        <v>24</v>
      </c>
      <c r="H14" s="11">
        <v>441.04</v>
      </c>
      <c r="I14" s="12">
        <f t="shared" si="0"/>
        <v>18.376666666666669</v>
      </c>
      <c r="J14" s="8">
        <v>0</v>
      </c>
      <c r="K14" s="8">
        <v>0</v>
      </c>
      <c r="L14" s="12">
        <f t="shared" si="1"/>
        <v>18.376666666666669</v>
      </c>
      <c r="M14" s="18"/>
      <c r="N14" s="18"/>
      <c r="O14" s="18"/>
      <c r="P14" s="18">
        <v>0</v>
      </c>
    </row>
    <row r="15" spans="1:16" x14ac:dyDescent="0.25">
      <c r="A15" s="16" t="s">
        <v>0</v>
      </c>
      <c r="B15" s="16">
        <v>1</v>
      </c>
      <c r="C15" s="16">
        <v>8140</v>
      </c>
      <c r="D15" s="17">
        <v>17501011312620</v>
      </c>
      <c r="E15" s="14">
        <v>7501011312623</v>
      </c>
      <c r="F15" s="13" t="s">
        <v>108</v>
      </c>
      <c r="G15" s="10">
        <v>24</v>
      </c>
      <c r="H15" s="11">
        <v>558.14</v>
      </c>
      <c r="I15" s="12">
        <f t="shared" si="0"/>
        <v>23.255833333333332</v>
      </c>
      <c r="J15" s="8">
        <v>0</v>
      </c>
      <c r="K15" s="8">
        <v>0</v>
      </c>
      <c r="L15" s="12">
        <f t="shared" si="1"/>
        <v>23.255833333333332</v>
      </c>
      <c r="M15" s="18"/>
      <c r="N15" s="18"/>
      <c r="O15" s="18"/>
      <c r="P15" s="18">
        <v>0</v>
      </c>
    </row>
    <row r="16" spans="1:16" x14ac:dyDescent="0.25">
      <c r="A16" s="16" t="s">
        <v>0</v>
      </c>
      <c r="B16" s="16">
        <v>1</v>
      </c>
      <c r="C16" s="16">
        <v>8143</v>
      </c>
      <c r="D16" s="17">
        <v>17501011312675</v>
      </c>
      <c r="E16" s="14">
        <v>7501011312678</v>
      </c>
      <c r="F16" s="13" t="s">
        <v>109</v>
      </c>
      <c r="G16" s="10">
        <v>24</v>
      </c>
      <c r="H16" s="11">
        <v>441.04</v>
      </c>
      <c r="I16" s="12">
        <f t="shared" si="0"/>
        <v>18.376666666666669</v>
      </c>
      <c r="J16" s="8">
        <v>0</v>
      </c>
      <c r="K16" s="8">
        <v>0</v>
      </c>
      <c r="L16" s="12">
        <f t="shared" si="1"/>
        <v>18.376666666666669</v>
      </c>
      <c r="M16" s="18"/>
      <c r="N16" s="18"/>
      <c r="O16" s="18"/>
      <c r="P16" s="18">
        <v>0</v>
      </c>
    </row>
    <row r="17" spans="1:16" x14ac:dyDescent="0.25">
      <c r="A17" s="16" t="s">
        <v>0</v>
      </c>
      <c r="B17" s="16">
        <v>1</v>
      </c>
      <c r="C17" s="16">
        <v>8193</v>
      </c>
      <c r="D17" s="17">
        <v>17501011313610</v>
      </c>
      <c r="E17" s="14">
        <v>7501011313613</v>
      </c>
      <c r="F17" s="13" t="s">
        <v>11</v>
      </c>
      <c r="G17" s="10">
        <v>24</v>
      </c>
      <c r="H17" s="11">
        <v>527.72</v>
      </c>
      <c r="I17" s="12">
        <f t="shared" si="0"/>
        <v>21.988333333333333</v>
      </c>
      <c r="J17" s="8">
        <v>0</v>
      </c>
      <c r="K17" s="8">
        <v>0</v>
      </c>
      <c r="L17" s="12">
        <f t="shared" si="1"/>
        <v>21.988333333333333</v>
      </c>
      <c r="M17" s="18"/>
      <c r="N17" s="18"/>
      <c r="O17" s="18"/>
      <c r="P17" s="18">
        <v>0</v>
      </c>
    </row>
    <row r="18" spans="1:16" x14ac:dyDescent="0.25">
      <c r="A18" s="16" t="s">
        <v>0</v>
      </c>
      <c r="B18" s="16">
        <v>1</v>
      </c>
      <c r="C18" s="16">
        <v>8187</v>
      </c>
      <c r="D18" s="17">
        <v>17501011315973</v>
      </c>
      <c r="E18" s="14">
        <v>7501011315976</v>
      </c>
      <c r="F18" s="13" t="s">
        <v>31</v>
      </c>
      <c r="G18" s="10">
        <v>24</v>
      </c>
      <c r="H18" s="11">
        <v>441.04</v>
      </c>
      <c r="I18" s="12">
        <f t="shared" si="0"/>
        <v>18.376666666666669</v>
      </c>
      <c r="J18" s="8">
        <v>0</v>
      </c>
      <c r="K18" s="8">
        <v>0</v>
      </c>
      <c r="L18" s="12">
        <f t="shared" si="1"/>
        <v>18.376666666666669</v>
      </c>
      <c r="M18" s="18"/>
      <c r="N18" s="18"/>
      <c r="O18" s="18"/>
      <c r="P18" s="18">
        <v>0</v>
      </c>
    </row>
    <row r="19" spans="1:16" x14ac:dyDescent="0.25">
      <c r="A19" s="16" t="s">
        <v>0</v>
      </c>
      <c r="B19" s="16">
        <v>1</v>
      </c>
      <c r="C19" s="16">
        <v>8194</v>
      </c>
      <c r="D19" s="17">
        <v>17501011318073</v>
      </c>
      <c r="E19" s="14">
        <v>7501011318076</v>
      </c>
      <c r="F19" s="13" t="s">
        <v>32</v>
      </c>
      <c r="G19" s="10">
        <v>24</v>
      </c>
      <c r="H19" s="11">
        <v>421.28</v>
      </c>
      <c r="I19" s="12">
        <f t="shared" si="0"/>
        <v>17.553333333333331</v>
      </c>
      <c r="J19" s="8">
        <v>0</v>
      </c>
      <c r="K19" s="8">
        <v>0</v>
      </c>
      <c r="L19" s="12">
        <f t="shared" si="1"/>
        <v>17.553333333333331</v>
      </c>
      <c r="M19" s="18"/>
      <c r="N19" s="18"/>
      <c r="O19" s="18"/>
      <c r="P19" s="18">
        <v>0</v>
      </c>
    </row>
    <row r="20" spans="1:16" x14ac:dyDescent="0.25">
      <c r="A20" s="16" t="s">
        <v>0</v>
      </c>
      <c r="B20" s="16">
        <v>1</v>
      </c>
      <c r="C20" s="16">
        <v>8144</v>
      </c>
      <c r="D20" s="17">
        <v>17501011320175</v>
      </c>
      <c r="E20" s="14">
        <v>7501011320178</v>
      </c>
      <c r="F20" s="13" t="s">
        <v>12</v>
      </c>
      <c r="G20" s="10">
        <v>24</v>
      </c>
      <c r="H20" s="11">
        <v>441.04</v>
      </c>
      <c r="I20" s="12">
        <f t="shared" si="0"/>
        <v>18.376666666666669</v>
      </c>
      <c r="J20" s="8">
        <v>0</v>
      </c>
      <c r="K20" s="8">
        <v>0</v>
      </c>
      <c r="L20" s="12">
        <f t="shared" si="1"/>
        <v>18.376666666666669</v>
      </c>
      <c r="M20" s="18"/>
      <c r="N20" s="18"/>
      <c r="O20" s="18"/>
      <c r="P20" s="18">
        <v>0</v>
      </c>
    </row>
    <row r="21" spans="1:16" x14ac:dyDescent="0.25">
      <c r="A21" s="16" t="s">
        <v>0</v>
      </c>
      <c r="B21" s="16">
        <v>1</v>
      </c>
      <c r="C21" s="16">
        <v>8165</v>
      </c>
      <c r="D21" s="17">
        <v>17501011323275</v>
      </c>
      <c r="E21" s="14">
        <v>7501011323278</v>
      </c>
      <c r="F21" s="13" t="s">
        <v>69</v>
      </c>
      <c r="G21" s="10">
        <v>12</v>
      </c>
      <c r="H21" s="11">
        <v>439.52</v>
      </c>
      <c r="I21" s="12">
        <f t="shared" si="0"/>
        <v>36.626666666666665</v>
      </c>
      <c r="J21" s="8">
        <v>0</v>
      </c>
      <c r="K21" s="8">
        <v>0</v>
      </c>
      <c r="L21" s="12">
        <f t="shared" si="1"/>
        <v>36.626666666666665</v>
      </c>
      <c r="M21" s="18"/>
      <c r="N21" s="18"/>
      <c r="O21" s="18"/>
      <c r="P21" s="18">
        <v>0</v>
      </c>
    </row>
    <row r="22" spans="1:16" x14ac:dyDescent="0.25">
      <c r="A22" s="16" t="s">
        <v>0</v>
      </c>
      <c r="B22" s="16">
        <v>1</v>
      </c>
      <c r="C22" s="16">
        <v>8260</v>
      </c>
      <c r="D22" s="17">
        <v>17501011350295</v>
      </c>
      <c r="E22" s="14">
        <v>7501011350298</v>
      </c>
      <c r="F22" s="13" t="s">
        <v>34</v>
      </c>
      <c r="G22" s="10">
        <v>12</v>
      </c>
      <c r="H22" s="11">
        <v>279.07</v>
      </c>
      <c r="I22" s="12">
        <f t="shared" si="0"/>
        <v>23.255833333333332</v>
      </c>
      <c r="J22" s="8">
        <v>0</v>
      </c>
      <c r="K22" s="8">
        <v>0</v>
      </c>
      <c r="L22" s="12">
        <f t="shared" si="1"/>
        <v>23.255833333333332</v>
      </c>
      <c r="M22" s="18"/>
      <c r="N22" s="18"/>
      <c r="O22" s="18"/>
      <c r="P22" s="18">
        <v>0</v>
      </c>
    </row>
    <row r="23" spans="1:16" x14ac:dyDescent="0.25">
      <c r="A23" s="16" t="s">
        <v>0</v>
      </c>
      <c r="B23" s="16">
        <v>1</v>
      </c>
      <c r="C23" s="16">
        <v>8294</v>
      </c>
      <c r="D23" s="17">
        <v>17501011350318</v>
      </c>
      <c r="E23" s="14">
        <v>7501011350311</v>
      </c>
      <c r="F23" s="13" t="s">
        <v>85</v>
      </c>
      <c r="G23" s="10">
        <v>12</v>
      </c>
      <c r="H23" s="11">
        <v>279.07</v>
      </c>
      <c r="I23" s="12">
        <f t="shared" si="0"/>
        <v>23.255833333333332</v>
      </c>
      <c r="J23" s="8">
        <v>0</v>
      </c>
      <c r="K23" s="8">
        <v>0</v>
      </c>
      <c r="L23" s="12">
        <f t="shared" si="1"/>
        <v>23.255833333333332</v>
      </c>
      <c r="M23" s="18"/>
      <c r="N23" s="18"/>
      <c r="O23" s="18"/>
      <c r="P23" s="18">
        <v>0</v>
      </c>
    </row>
    <row r="24" spans="1:16" x14ac:dyDescent="0.25">
      <c r="A24" s="16" t="s">
        <v>0</v>
      </c>
      <c r="B24" s="16">
        <v>1</v>
      </c>
      <c r="C24" s="16">
        <v>8293</v>
      </c>
      <c r="D24" s="17">
        <v>17501011350325</v>
      </c>
      <c r="E24" s="14">
        <v>7501011350328</v>
      </c>
      <c r="F24" s="13" t="s">
        <v>13</v>
      </c>
      <c r="G24" s="10">
        <v>12</v>
      </c>
      <c r="H24" s="11">
        <v>279.07</v>
      </c>
      <c r="I24" s="12">
        <f t="shared" si="0"/>
        <v>23.255833333333332</v>
      </c>
      <c r="J24" s="8">
        <v>0</v>
      </c>
      <c r="K24" s="8">
        <v>0</v>
      </c>
      <c r="L24" s="12">
        <f t="shared" si="1"/>
        <v>23.255833333333332</v>
      </c>
      <c r="M24" s="18"/>
      <c r="N24" s="18"/>
      <c r="O24" s="18"/>
      <c r="P24" s="18">
        <v>0</v>
      </c>
    </row>
    <row r="25" spans="1:16" x14ac:dyDescent="0.25">
      <c r="A25" s="16" t="s">
        <v>0</v>
      </c>
      <c r="B25" s="16">
        <v>1</v>
      </c>
      <c r="C25" s="16">
        <v>8197</v>
      </c>
      <c r="D25" s="17">
        <v>17501011361451</v>
      </c>
      <c r="E25" s="14">
        <v>7501011361454</v>
      </c>
      <c r="F25" s="13" t="s">
        <v>10</v>
      </c>
      <c r="G25" s="10">
        <v>24</v>
      </c>
      <c r="H25" s="11">
        <v>527.72</v>
      </c>
      <c r="I25" s="12">
        <f t="shared" si="0"/>
        <v>21.988333333333333</v>
      </c>
      <c r="J25" s="8">
        <v>0</v>
      </c>
      <c r="K25" s="8">
        <v>0</v>
      </c>
      <c r="L25" s="12">
        <f t="shared" si="1"/>
        <v>21.988333333333333</v>
      </c>
      <c r="M25" s="18"/>
      <c r="N25" s="18"/>
      <c r="O25" s="18"/>
      <c r="P25" s="18">
        <v>0</v>
      </c>
    </row>
    <row r="26" spans="1:16" x14ac:dyDescent="0.25">
      <c r="A26" s="16" t="s">
        <v>0</v>
      </c>
      <c r="B26" s="16">
        <v>1</v>
      </c>
      <c r="C26" s="16">
        <v>8141</v>
      </c>
      <c r="D26" s="17">
        <v>17501011361499</v>
      </c>
      <c r="E26" s="14">
        <v>7501011361492</v>
      </c>
      <c r="F26" s="13" t="s">
        <v>68</v>
      </c>
      <c r="G26" s="10">
        <v>24</v>
      </c>
      <c r="H26" s="11">
        <v>558.14</v>
      </c>
      <c r="I26" s="12">
        <f t="shared" si="0"/>
        <v>23.255833333333332</v>
      </c>
      <c r="J26" s="8">
        <v>0</v>
      </c>
      <c r="K26" s="8">
        <v>0</v>
      </c>
      <c r="L26" s="12">
        <f t="shared" si="1"/>
        <v>23.255833333333332</v>
      </c>
      <c r="M26" s="18"/>
      <c r="N26" s="18"/>
      <c r="O26" s="18"/>
      <c r="P26" s="18">
        <v>0</v>
      </c>
    </row>
    <row r="27" spans="1:16" x14ac:dyDescent="0.25">
      <c r="A27" s="16" t="s">
        <v>0</v>
      </c>
      <c r="B27" s="16">
        <v>1</v>
      </c>
      <c r="C27" s="16">
        <v>8214</v>
      </c>
      <c r="D27" s="17">
        <v>17501011390475</v>
      </c>
      <c r="E27" s="14">
        <v>7501011390478</v>
      </c>
      <c r="F27" s="13" t="s">
        <v>55</v>
      </c>
      <c r="G27" s="10">
        <v>12</v>
      </c>
      <c r="H27" s="11">
        <v>656.79</v>
      </c>
      <c r="I27" s="12">
        <f t="shared" si="0"/>
        <v>54.732499999999995</v>
      </c>
      <c r="J27" s="8">
        <v>0</v>
      </c>
      <c r="K27" s="8">
        <v>0</v>
      </c>
      <c r="L27" s="12">
        <f t="shared" si="1"/>
        <v>54.732499999999995</v>
      </c>
      <c r="M27" s="18"/>
      <c r="N27" s="18"/>
      <c r="O27" s="18"/>
      <c r="P27" s="18">
        <v>2</v>
      </c>
    </row>
    <row r="28" spans="1:16" x14ac:dyDescent="0.25">
      <c r="A28" s="16" t="s">
        <v>0</v>
      </c>
      <c r="B28" s="16">
        <v>1</v>
      </c>
      <c r="C28" s="16">
        <v>8213</v>
      </c>
      <c r="D28" s="17">
        <v>17501011390482</v>
      </c>
      <c r="E28" s="14">
        <v>7501011390485</v>
      </c>
      <c r="F28" s="13" t="s">
        <v>143</v>
      </c>
      <c r="G28" s="10">
        <v>12</v>
      </c>
      <c r="H28" s="11">
        <v>477.66</v>
      </c>
      <c r="I28" s="12">
        <f t="shared" si="0"/>
        <v>39.805</v>
      </c>
      <c r="J28" s="8">
        <v>0</v>
      </c>
      <c r="K28" s="8">
        <v>0</v>
      </c>
      <c r="L28" s="12">
        <f t="shared" si="1"/>
        <v>39.805</v>
      </c>
      <c r="M28" s="18"/>
      <c r="N28" s="18"/>
      <c r="O28" s="18"/>
      <c r="P28" s="18">
        <v>2</v>
      </c>
    </row>
    <row r="29" spans="1:16" x14ac:dyDescent="0.25">
      <c r="A29" s="16" t="s">
        <v>0</v>
      </c>
      <c r="B29" s="16">
        <v>1</v>
      </c>
      <c r="C29" s="16">
        <v>8212</v>
      </c>
      <c r="D29" s="17">
        <v>17501011390499</v>
      </c>
      <c r="E29" s="14">
        <v>7501011390492</v>
      </c>
      <c r="F29" s="13" t="s">
        <v>116</v>
      </c>
      <c r="G29" s="10">
        <v>12</v>
      </c>
      <c r="H29" s="11">
        <v>477.66</v>
      </c>
      <c r="I29" s="12">
        <f t="shared" si="0"/>
        <v>39.805</v>
      </c>
      <c r="J29" s="8">
        <v>0</v>
      </c>
      <c r="K29" s="8">
        <v>0</v>
      </c>
      <c r="L29" s="12">
        <f t="shared" si="1"/>
        <v>39.805</v>
      </c>
      <c r="M29" s="18"/>
      <c r="N29" s="18"/>
      <c r="O29" s="18"/>
      <c r="P29" s="18">
        <v>2</v>
      </c>
    </row>
    <row r="30" spans="1:16" x14ac:dyDescent="0.25">
      <c r="A30" s="16" t="s">
        <v>0</v>
      </c>
      <c r="B30" s="16">
        <v>1</v>
      </c>
      <c r="C30" s="16">
        <v>8215</v>
      </c>
      <c r="D30" s="17">
        <v>17501011390918</v>
      </c>
      <c r="E30" s="14">
        <v>7501011390911</v>
      </c>
      <c r="F30" s="13" t="s">
        <v>76</v>
      </c>
      <c r="G30" s="10">
        <v>12</v>
      </c>
      <c r="H30" s="20">
        <v>426.39583029596162</v>
      </c>
      <c r="I30" s="12">
        <f t="shared" si="0"/>
        <v>35.532985857996799</v>
      </c>
      <c r="J30" s="8">
        <v>0</v>
      </c>
      <c r="K30" s="8">
        <v>0</v>
      </c>
      <c r="L30" s="12">
        <f t="shared" si="1"/>
        <v>35.532985857996799</v>
      </c>
      <c r="M30" s="18"/>
      <c r="N30" s="18"/>
      <c r="O30" s="18"/>
      <c r="P30" s="18">
        <v>1</v>
      </c>
    </row>
    <row r="31" spans="1:16" x14ac:dyDescent="0.25">
      <c r="A31" s="16" t="s">
        <v>0</v>
      </c>
      <c r="B31" s="16">
        <v>1</v>
      </c>
      <c r="C31" s="16">
        <v>8216</v>
      </c>
      <c r="D31" s="17">
        <v>17501011390949</v>
      </c>
      <c r="E31" s="14">
        <v>7501011390942</v>
      </c>
      <c r="F31" s="13" t="s">
        <v>86</v>
      </c>
      <c r="G31" s="10">
        <v>12</v>
      </c>
      <c r="H31" s="11">
        <v>406.09</v>
      </c>
      <c r="I31" s="12">
        <f t="shared" si="0"/>
        <v>33.840833333333329</v>
      </c>
      <c r="J31" s="8">
        <v>0</v>
      </c>
      <c r="K31" s="8">
        <v>0</v>
      </c>
      <c r="L31" s="12">
        <f t="shared" si="1"/>
        <v>33.840833333333329</v>
      </c>
      <c r="M31" s="18"/>
      <c r="N31" s="18"/>
      <c r="O31" s="18"/>
      <c r="P31" s="18">
        <v>1</v>
      </c>
    </row>
    <row r="32" spans="1:16" x14ac:dyDescent="0.25">
      <c r="A32" s="16" t="s">
        <v>0</v>
      </c>
      <c r="B32" s="16">
        <v>1</v>
      </c>
      <c r="C32" s="16">
        <v>8198</v>
      </c>
      <c r="D32" s="17">
        <v>17501011395203</v>
      </c>
      <c r="E32" s="14">
        <v>7501011395206</v>
      </c>
      <c r="F32" s="13" t="s">
        <v>50</v>
      </c>
      <c r="G32" s="10">
        <v>24</v>
      </c>
      <c r="H32" s="11">
        <v>527.72</v>
      </c>
      <c r="I32" s="12">
        <f t="shared" si="0"/>
        <v>21.988333333333333</v>
      </c>
      <c r="J32" s="8">
        <v>0</v>
      </c>
      <c r="K32" s="8">
        <v>0</v>
      </c>
      <c r="L32" s="12">
        <f t="shared" si="1"/>
        <v>21.988333333333333</v>
      </c>
      <c r="M32" s="18"/>
      <c r="N32" s="18"/>
      <c r="O32" s="18"/>
      <c r="P32" s="18">
        <v>0</v>
      </c>
    </row>
    <row r="33" spans="1:16" x14ac:dyDescent="0.25">
      <c r="A33" s="16" t="s">
        <v>0</v>
      </c>
      <c r="B33" s="16">
        <v>1</v>
      </c>
      <c r="C33" s="16">
        <v>200</v>
      </c>
      <c r="D33" s="17">
        <v>17501017002006</v>
      </c>
      <c r="E33" s="14">
        <v>7501017002009</v>
      </c>
      <c r="F33" s="13" t="s">
        <v>46</v>
      </c>
      <c r="G33" s="10">
        <v>6</v>
      </c>
      <c r="H33" s="11">
        <v>296.25</v>
      </c>
      <c r="I33" s="12">
        <f t="shared" si="0"/>
        <v>49.375</v>
      </c>
      <c r="J33" s="8">
        <v>25</v>
      </c>
      <c r="K33" s="8">
        <v>0</v>
      </c>
      <c r="L33" s="12">
        <f t="shared" si="1"/>
        <v>37.03125</v>
      </c>
      <c r="M33" s="18"/>
      <c r="N33" s="18"/>
      <c r="O33" s="18"/>
      <c r="P33" s="18">
        <v>15</v>
      </c>
    </row>
    <row r="34" spans="1:16" x14ac:dyDescent="0.25">
      <c r="A34" s="16" t="s">
        <v>0</v>
      </c>
      <c r="B34" s="16">
        <v>1</v>
      </c>
      <c r="C34" s="16">
        <v>202</v>
      </c>
      <c r="D34" s="17">
        <v>17501017002020</v>
      </c>
      <c r="E34" s="14">
        <v>7501017002023</v>
      </c>
      <c r="F34" s="13" t="s">
        <v>4</v>
      </c>
      <c r="G34" s="10">
        <v>6</v>
      </c>
      <c r="H34" s="11">
        <v>438.25</v>
      </c>
      <c r="I34" s="12">
        <f t="shared" si="0"/>
        <v>73.041666666666671</v>
      </c>
      <c r="J34" s="8">
        <v>25</v>
      </c>
      <c r="K34" s="8">
        <v>0</v>
      </c>
      <c r="L34" s="12">
        <f t="shared" si="1"/>
        <v>54.78125</v>
      </c>
      <c r="M34" s="18"/>
      <c r="N34" s="18"/>
      <c r="O34" s="18"/>
      <c r="P34" s="18">
        <v>5</v>
      </c>
    </row>
    <row r="35" spans="1:16" x14ac:dyDescent="0.25">
      <c r="A35" s="16" t="s">
        <v>0</v>
      </c>
      <c r="B35" s="16">
        <v>1</v>
      </c>
      <c r="C35" s="16">
        <v>206</v>
      </c>
      <c r="D35" s="17">
        <v>17501017002068</v>
      </c>
      <c r="E35" s="14">
        <v>7501017002061</v>
      </c>
      <c r="F35" s="13" t="s">
        <v>122</v>
      </c>
      <c r="G35" s="10">
        <v>6</v>
      </c>
      <c r="H35" s="11">
        <v>385.7</v>
      </c>
      <c r="I35" s="12">
        <f t="shared" si="0"/>
        <v>64.283333333333331</v>
      </c>
      <c r="J35" s="8">
        <v>15</v>
      </c>
      <c r="K35" s="8">
        <v>0</v>
      </c>
      <c r="L35" s="12">
        <f t="shared" si="1"/>
        <v>54.640833333333333</v>
      </c>
      <c r="M35" s="18"/>
      <c r="N35" s="18"/>
      <c r="O35" s="18"/>
      <c r="P35" s="18">
        <v>3</v>
      </c>
    </row>
    <row r="36" spans="1:16" x14ac:dyDescent="0.25">
      <c r="A36" s="16" t="s">
        <v>0</v>
      </c>
      <c r="B36" s="16">
        <v>1</v>
      </c>
      <c r="C36" s="16">
        <v>211</v>
      </c>
      <c r="D36" s="17">
        <v>17501017002112</v>
      </c>
      <c r="E36" s="14">
        <v>7501017002115</v>
      </c>
      <c r="F36" s="13" t="s">
        <v>142</v>
      </c>
      <c r="G36" s="10">
        <v>4</v>
      </c>
      <c r="H36" s="11">
        <v>103.25</v>
      </c>
      <c r="I36" s="12">
        <f t="shared" si="0"/>
        <v>25.8125</v>
      </c>
      <c r="J36" s="8">
        <v>5</v>
      </c>
      <c r="K36" s="8">
        <v>0</v>
      </c>
      <c r="L36" s="12">
        <f t="shared" si="1"/>
        <v>24.521874999999998</v>
      </c>
      <c r="M36" s="18"/>
      <c r="N36" s="18"/>
      <c r="O36" s="18"/>
      <c r="P36" s="18">
        <v>5</v>
      </c>
    </row>
    <row r="37" spans="1:16" x14ac:dyDescent="0.25">
      <c r="A37" s="16" t="s">
        <v>0</v>
      </c>
      <c r="B37" s="16">
        <v>1</v>
      </c>
      <c r="C37" s="16">
        <v>214</v>
      </c>
      <c r="D37" s="17">
        <v>17501017002143</v>
      </c>
      <c r="E37" s="14">
        <v>7501017002146</v>
      </c>
      <c r="F37" s="13" t="s">
        <v>94</v>
      </c>
      <c r="G37" s="10">
        <v>4</v>
      </c>
      <c r="H37" s="11">
        <v>147.22</v>
      </c>
      <c r="I37" s="12">
        <f t="shared" si="0"/>
        <v>36.805</v>
      </c>
      <c r="J37" s="8">
        <v>5</v>
      </c>
      <c r="K37" s="8">
        <v>0</v>
      </c>
      <c r="L37" s="12">
        <f t="shared" si="1"/>
        <v>34.964749999999995</v>
      </c>
      <c r="M37" s="18"/>
      <c r="N37" s="18"/>
      <c r="O37" s="18"/>
      <c r="P37" s="18">
        <v>2</v>
      </c>
    </row>
    <row r="38" spans="1:16" x14ac:dyDescent="0.25">
      <c r="A38" s="16" t="s">
        <v>0</v>
      </c>
      <c r="B38" s="16">
        <v>1</v>
      </c>
      <c r="C38" s="16">
        <v>223</v>
      </c>
      <c r="D38" s="17">
        <v>17501017002235</v>
      </c>
      <c r="E38" s="14">
        <v>7501017002238</v>
      </c>
      <c r="F38" s="13" t="s">
        <v>3</v>
      </c>
      <c r="G38" s="10">
        <v>6</v>
      </c>
      <c r="H38" s="11">
        <v>386.88</v>
      </c>
      <c r="I38" s="12">
        <f t="shared" si="0"/>
        <v>64.48</v>
      </c>
      <c r="J38" s="8">
        <v>5</v>
      </c>
      <c r="K38" s="8">
        <v>0</v>
      </c>
      <c r="L38" s="12">
        <f t="shared" si="1"/>
        <v>61.256</v>
      </c>
      <c r="M38" s="18"/>
      <c r="N38" s="18"/>
      <c r="O38" s="18"/>
      <c r="P38" s="18">
        <v>0</v>
      </c>
    </row>
    <row r="39" spans="1:16" x14ac:dyDescent="0.25">
      <c r="A39" s="16" t="s">
        <v>0</v>
      </c>
      <c r="B39" s="16">
        <v>1</v>
      </c>
      <c r="C39" s="16">
        <v>295</v>
      </c>
      <c r="D39" s="17">
        <v>17501017002952</v>
      </c>
      <c r="E39" s="14">
        <v>7501017002955</v>
      </c>
      <c r="F39" s="13" t="s">
        <v>75</v>
      </c>
      <c r="G39" s="10">
        <v>4</v>
      </c>
      <c r="H39" s="11">
        <v>108.99</v>
      </c>
      <c r="I39" s="12">
        <f t="shared" si="0"/>
        <v>27.247499999999999</v>
      </c>
      <c r="J39" s="8">
        <v>20</v>
      </c>
      <c r="K39" s="8">
        <v>0</v>
      </c>
      <c r="L39" s="12">
        <f t="shared" si="1"/>
        <v>21.798000000000002</v>
      </c>
      <c r="M39" s="18"/>
      <c r="N39" s="18"/>
      <c r="O39" s="18"/>
      <c r="P39" s="18">
        <v>0</v>
      </c>
    </row>
    <row r="40" spans="1:16" x14ac:dyDescent="0.25">
      <c r="A40" s="16" t="s">
        <v>0</v>
      </c>
      <c r="B40" s="16">
        <v>1</v>
      </c>
      <c r="C40" s="16">
        <v>367</v>
      </c>
      <c r="D40" s="17">
        <v>17501017003003</v>
      </c>
      <c r="E40" s="14">
        <v>7501017003006</v>
      </c>
      <c r="F40" s="13" t="s">
        <v>147</v>
      </c>
      <c r="G40" s="10">
        <v>12</v>
      </c>
      <c r="H40" s="11">
        <v>244.91</v>
      </c>
      <c r="I40" s="12">
        <f t="shared" si="0"/>
        <v>20.409166666666668</v>
      </c>
      <c r="J40" s="8">
        <v>20</v>
      </c>
      <c r="K40" s="8">
        <v>0</v>
      </c>
      <c r="L40" s="12">
        <f t="shared" si="1"/>
        <v>16.327333333333335</v>
      </c>
      <c r="M40" s="18"/>
      <c r="N40" s="18"/>
      <c r="O40" s="18"/>
      <c r="P40" s="18">
        <v>15</v>
      </c>
    </row>
    <row r="41" spans="1:16" x14ac:dyDescent="0.25">
      <c r="A41" s="16" t="s">
        <v>0</v>
      </c>
      <c r="B41" s="16">
        <v>1</v>
      </c>
      <c r="C41" s="16">
        <v>368</v>
      </c>
      <c r="D41" s="17">
        <v>17501017003010</v>
      </c>
      <c r="E41" s="14">
        <v>7501017003013</v>
      </c>
      <c r="F41" s="13" t="s">
        <v>44</v>
      </c>
      <c r="G41" s="10">
        <v>12</v>
      </c>
      <c r="H41" s="11">
        <v>318.49</v>
      </c>
      <c r="I41" s="12">
        <f t="shared" si="0"/>
        <v>26.540833333333335</v>
      </c>
      <c r="J41" s="8">
        <v>20</v>
      </c>
      <c r="K41" s="8">
        <v>0</v>
      </c>
      <c r="L41" s="12">
        <f t="shared" si="1"/>
        <v>21.23266666666667</v>
      </c>
      <c r="M41" s="18"/>
      <c r="N41" s="18"/>
      <c r="O41" s="18"/>
      <c r="P41" s="18">
        <v>3</v>
      </c>
    </row>
    <row r="42" spans="1:16" x14ac:dyDescent="0.25">
      <c r="A42" s="16" t="s">
        <v>0</v>
      </c>
      <c r="B42" s="16">
        <v>1</v>
      </c>
      <c r="C42" s="16">
        <v>369</v>
      </c>
      <c r="D42" s="17">
        <v>17501017003027</v>
      </c>
      <c r="E42" s="14">
        <v>7501017003020</v>
      </c>
      <c r="F42" s="13" t="s">
        <v>100</v>
      </c>
      <c r="G42" s="10">
        <v>12</v>
      </c>
      <c r="H42" s="11">
        <v>293.19</v>
      </c>
      <c r="I42" s="12">
        <f t="shared" si="0"/>
        <v>24.432500000000001</v>
      </c>
      <c r="J42" s="8">
        <v>20</v>
      </c>
      <c r="K42" s="8">
        <v>0</v>
      </c>
      <c r="L42" s="12">
        <f t="shared" si="1"/>
        <v>19.546000000000003</v>
      </c>
      <c r="M42" s="18"/>
      <c r="N42" s="18"/>
      <c r="O42" s="18"/>
      <c r="P42" s="18">
        <v>15</v>
      </c>
    </row>
    <row r="43" spans="1:16" x14ac:dyDescent="0.25">
      <c r="A43" s="16" t="s">
        <v>0</v>
      </c>
      <c r="B43" s="16">
        <v>1</v>
      </c>
      <c r="C43" s="16">
        <v>306</v>
      </c>
      <c r="D43" s="17">
        <v>17501017003065</v>
      </c>
      <c r="E43" s="14">
        <v>7501017003068</v>
      </c>
      <c r="F43" s="13" t="s">
        <v>138</v>
      </c>
      <c r="G43" s="10">
        <v>12</v>
      </c>
      <c r="H43" s="11">
        <v>108.41</v>
      </c>
      <c r="I43" s="12">
        <f t="shared" si="0"/>
        <v>9.0341666666666658</v>
      </c>
      <c r="J43" s="8">
        <v>5</v>
      </c>
      <c r="K43" s="8">
        <v>0</v>
      </c>
      <c r="L43" s="12">
        <f t="shared" si="1"/>
        <v>8.5824583333333315</v>
      </c>
      <c r="M43" s="18"/>
      <c r="N43" s="18"/>
      <c r="O43" s="18"/>
      <c r="P43" s="18">
        <v>5</v>
      </c>
    </row>
    <row r="44" spans="1:16" x14ac:dyDescent="0.25">
      <c r="A44" s="16" t="s">
        <v>0</v>
      </c>
      <c r="B44" s="16">
        <v>1</v>
      </c>
      <c r="C44" s="16">
        <v>307</v>
      </c>
      <c r="D44" s="17">
        <v>17501017003072</v>
      </c>
      <c r="E44" s="14">
        <v>7501017003075</v>
      </c>
      <c r="F44" s="13" t="s">
        <v>82</v>
      </c>
      <c r="G44" s="10">
        <v>12</v>
      </c>
      <c r="H44" s="11">
        <v>279.33</v>
      </c>
      <c r="I44" s="12">
        <f t="shared" si="0"/>
        <v>23.2775</v>
      </c>
      <c r="J44" s="8">
        <v>20</v>
      </c>
      <c r="K44" s="8">
        <v>0</v>
      </c>
      <c r="L44" s="12">
        <f t="shared" si="1"/>
        <v>18.622</v>
      </c>
      <c r="M44" s="18"/>
      <c r="N44" s="18"/>
      <c r="O44" s="18"/>
      <c r="P44" s="18">
        <v>7</v>
      </c>
    </row>
    <row r="45" spans="1:16" x14ac:dyDescent="0.25">
      <c r="A45" s="16" t="s">
        <v>0</v>
      </c>
      <c r="B45" s="16">
        <v>1</v>
      </c>
      <c r="C45" s="16">
        <v>331</v>
      </c>
      <c r="D45" s="17">
        <v>17501017003164</v>
      </c>
      <c r="E45" s="14">
        <v>7501017003167</v>
      </c>
      <c r="F45" s="13" t="s">
        <v>83</v>
      </c>
      <c r="G45" s="10">
        <v>12</v>
      </c>
      <c r="H45" s="11">
        <v>450.25</v>
      </c>
      <c r="I45" s="12">
        <f t="shared" si="0"/>
        <v>37.520833333333336</v>
      </c>
      <c r="J45" s="8">
        <v>15</v>
      </c>
      <c r="K45" s="8">
        <v>0</v>
      </c>
      <c r="L45" s="12">
        <f t="shared" si="1"/>
        <v>31.892708333333335</v>
      </c>
      <c r="M45" s="18"/>
      <c r="N45" s="18"/>
      <c r="O45" s="18"/>
      <c r="P45" s="18">
        <v>0</v>
      </c>
    </row>
    <row r="46" spans="1:16" x14ac:dyDescent="0.25">
      <c r="A46" s="16" t="s">
        <v>0</v>
      </c>
      <c r="B46" s="16">
        <v>1</v>
      </c>
      <c r="C46" s="16">
        <v>318</v>
      </c>
      <c r="D46" s="17">
        <v>17501017003188</v>
      </c>
      <c r="E46" s="14">
        <v>7501017003181</v>
      </c>
      <c r="F46" s="13" t="s">
        <v>23</v>
      </c>
      <c r="G46" s="10">
        <v>12</v>
      </c>
      <c r="H46" s="11">
        <v>318.47000000000003</v>
      </c>
      <c r="I46" s="12">
        <f t="shared" si="0"/>
        <v>26.53916666666667</v>
      </c>
      <c r="J46" s="8">
        <v>20</v>
      </c>
      <c r="K46" s="8">
        <v>0</v>
      </c>
      <c r="L46" s="12">
        <f t="shared" si="1"/>
        <v>21.231333333333339</v>
      </c>
      <c r="M46" s="18"/>
      <c r="N46" s="18"/>
      <c r="O46" s="18"/>
      <c r="P46" s="18">
        <v>0</v>
      </c>
    </row>
    <row r="47" spans="1:16" x14ac:dyDescent="0.25">
      <c r="A47" s="16" t="s">
        <v>0</v>
      </c>
      <c r="B47" s="16">
        <v>1</v>
      </c>
      <c r="C47" s="16">
        <v>333</v>
      </c>
      <c r="D47" s="17">
        <v>17501017003331</v>
      </c>
      <c r="E47" s="14">
        <v>7501017003334</v>
      </c>
      <c r="F47" s="13" t="s">
        <v>123</v>
      </c>
      <c r="G47" s="10">
        <v>12</v>
      </c>
      <c r="H47" s="11">
        <v>399.81</v>
      </c>
      <c r="I47" s="12">
        <f t="shared" si="0"/>
        <v>33.317500000000003</v>
      </c>
      <c r="J47" s="8">
        <v>0</v>
      </c>
      <c r="K47" s="8">
        <v>0</v>
      </c>
      <c r="L47" s="12">
        <f t="shared" si="1"/>
        <v>33.317500000000003</v>
      </c>
      <c r="M47" s="18"/>
      <c r="N47" s="18"/>
      <c r="O47" s="18"/>
      <c r="P47" s="18">
        <v>0</v>
      </c>
    </row>
    <row r="48" spans="1:16" x14ac:dyDescent="0.25">
      <c r="A48" s="16" t="s">
        <v>0</v>
      </c>
      <c r="B48" s="16">
        <v>1</v>
      </c>
      <c r="C48" s="16">
        <v>334</v>
      </c>
      <c r="D48" s="17">
        <v>17501017003348</v>
      </c>
      <c r="E48" s="14">
        <v>7501017003341</v>
      </c>
      <c r="F48" s="13" t="s">
        <v>103</v>
      </c>
      <c r="G48" s="10">
        <v>12</v>
      </c>
      <c r="H48" s="11">
        <v>358.93</v>
      </c>
      <c r="I48" s="12">
        <f t="shared" si="0"/>
        <v>29.910833333333333</v>
      </c>
      <c r="J48" s="8">
        <v>5</v>
      </c>
      <c r="K48" s="8">
        <v>0</v>
      </c>
      <c r="L48" s="12">
        <f t="shared" si="1"/>
        <v>28.415291666666665</v>
      </c>
      <c r="M48" s="18"/>
      <c r="N48" s="18"/>
      <c r="O48" s="18"/>
      <c r="P48" s="18">
        <v>0</v>
      </c>
    </row>
    <row r="49" spans="1:16" x14ac:dyDescent="0.25">
      <c r="A49" s="16" t="s">
        <v>0</v>
      </c>
      <c r="B49" s="16">
        <v>1</v>
      </c>
      <c r="C49" s="16">
        <v>335</v>
      </c>
      <c r="D49" s="17">
        <v>17501017003355</v>
      </c>
      <c r="E49" s="14">
        <v>7501017003358</v>
      </c>
      <c r="F49" s="13" t="s">
        <v>7</v>
      </c>
      <c r="G49" s="10">
        <v>12</v>
      </c>
      <c r="H49" s="11">
        <v>522.42999999999995</v>
      </c>
      <c r="I49" s="12">
        <f t="shared" si="0"/>
        <v>43.535833333333329</v>
      </c>
      <c r="J49" s="8">
        <v>15</v>
      </c>
      <c r="K49" s="8">
        <v>0</v>
      </c>
      <c r="L49" s="12">
        <f t="shared" si="1"/>
        <v>37.00545833333333</v>
      </c>
      <c r="M49" s="18"/>
      <c r="N49" s="18"/>
      <c r="O49" s="18"/>
      <c r="P49" s="18">
        <v>0</v>
      </c>
    </row>
    <row r="50" spans="1:16" x14ac:dyDescent="0.25">
      <c r="A50" s="16" t="s">
        <v>0</v>
      </c>
      <c r="B50" s="16">
        <v>1</v>
      </c>
      <c r="C50" s="16">
        <v>338</v>
      </c>
      <c r="D50" s="17">
        <v>17501017003386</v>
      </c>
      <c r="E50" s="14">
        <v>7501017003389</v>
      </c>
      <c r="F50" s="13" t="s">
        <v>104</v>
      </c>
      <c r="G50" s="10">
        <v>12</v>
      </c>
      <c r="H50" s="11">
        <v>450.26</v>
      </c>
      <c r="I50" s="12">
        <f t="shared" si="0"/>
        <v>37.521666666666668</v>
      </c>
      <c r="J50" s="8">
        <v>15</v>
      </c>
      <c r="K50" s="8">
        <v>0</v>
      </c>
      <c r="L50" s="12">
        <f t="shared" si="1"/>
        <v>31.893416666666667</v>
      </c>
      <c r="M50" s="18"/>
      <c r="N50" s="18"/>
      <c r="O50" s="18"/>
      <c r="P50" s="18">
        <v>0</v>
      </c>
    </row>
    <row r="51" spans="1:16" x14ac:dyDescent="0.25">
      <c r="A51" s="16" t="s">
        <v>0</v>
      </c>
      <c r="B51" s="16">
        <v>1</v>
      </c>
      <c r="C51" s="16">
        <v>339</v>
      </c>
      <c r="D51" s="17">
        <v>17501017003393</v>
      </c>
      <c r="E51" s="14">
        <v>7501017003396</v>
      </c>
      <c r="F51" s="13" t="s">
        <v>6</v>
      </c>
      <c r="G51" s="10">
        <v>12</v>
      </c>
      <c r="H51" s="11">
        <v>392.25</v>
      </c>
      <c r="I51" s="12">
        <f t="shared" si="0"/>
        <v>32.6875</v>
      </c>
      <c r="J51" s="8">
        <v>0</v>
      </c>
      <c r="K51" s="8">
        <v>0</v>
      </c>
      <c r="L51" s="12">
        <f t="shared" si="1"/>
        <v>32.6875</v>
      </c>
      <c r="M51" s="18"/>
      <c r="N51" s="18"/>
      <c r="O51" s="18"/>
      <c r="P51" s="18">
        <v>0</v>
      </c>
    </row>
    <row r="52" spans="1:16" x14ac:dyDescent="0.25">
      <c r="A52" s="16" t="s">
        <v>0</v>
      </c>
      <c r="B52" s="16">
        <v>1</v>
      </c>
      <c r="C52" s="16">
        <v>371</v>
      </c>
      <c r="D52" s="17">
        <v>17501017003713</v>
      </c>
      <c r="E52" s="14">
        <v>7501017003716</v>
      </c>
      <c r="F52" s="13" t="s">
        <v>62</v>
      </c>
      <c r="G52" s="10">
        <v>12</v>
      </c>
      <c r="H52" s="11">
        <v>224.42</v>
      </c>
      <c r="I52" s="12">
        <f t="shared" si="0"/>
        <v>18.701666666666664</v>
      </c>
      <c r="J52" s="8">
        <v>10</v>
      </c>
      <c r="K52" s="8">
        <v>0</v>
      </c>
      <c r="L52" s="12">
        <f t="shared" si="1"/>
        <v>16.831499999999998</v>
      </c>
      <c r="M52" s="18"/>
      <c r="N52" s="18"/>
      <c r="O52" s="18"/>
      <c r="P52" s="18">
        <v>10</v>
      </c>
    </row>
    <row r="53" spans="1:16" x14ac:dyDescent="0.25">
      <c r="A53" s="16" t="s">
        <v>0</v>
      </c>
      <c r="B53" s="16">
        <v>1</v>
      </c>
      <c r="C53" s="16">
        <v>376</v>
      </c>
      <c r="D53" s="17">
        <v>17501017003768</v>
      </c>
      <c r="E53" s="14">
        <v>7501017003761</v>
      </c>
      <c r="F53" s="13" t="s">
        <v>78</v>
      </c>
      <c r="G53" s="10">
        <v>12</v>
      </c>
      <c r="H53" s="11">
        <v>161.55000000000001</v>
      </c>
      <c r="I53" s="12">
        <f t="shared" si="0"/>
        <v>13.4625</v>
      </c>
      <c r="J53" s="8">
        <v>5</v>
      </c>
      <c r="K53" s="8">
        <v>0</v>
      </c>
      <c r="L53" s="12">
        <f t="shared" si="1"/>
        <v>12.789375</v>
      </c>
      <c r="M53" s="18"/>
      <c r="N53" s="18"/>
      <c r="O53" s="18"/>
      <c r="P53" s="18">
        <v>5</v>
      </c>
    </row>
    <row r="54" spans="1:16" x14ac:dyDescent="0.25">
      <c r="A54" s="16" t="s">
        <v>0</v>
      </c>
      <c r="B54" s="16">
        <v>1</v>
      </c>
      <c r="C54" s="16">
        <v>400</v>
      </c>
      <c r="D54" s="17">
        <v>17501017004000</v>
      </c>
      <c r="E54" s="14">
        <v>7501017004003</v>
      </c>
      <c r="F54" s="13" t="s">
        <v>25</v>
      </c>
      <c r="G54" s="10">
        <v>24</v>
      </c>
      <c r="H54" s="11">
        <v>277.98</v>
      </c>
      <c r="I54" s="12">
        <f t="shared" si="0"/>
        <v>11.582500000000001</v>
      </c>
      <c r="J54" s="8">
        <v>0</v>
      </c>
      <c r="K54" s="8">
        <v>0</v>
      </c>
      <c r="L54" s="12">
        <f t="shared" si="1"/>
        <v>11.582500000000001</v>
      </c>
      <c r="M54" s="18"/>
      <c r="N54" s="18"/>
      <c r="O54" s="18"/>
      <c r="P54" s="18">
        <v>35</v>
      </c>
    </row>
    <row r="55" spans="1:16" x14ac:dyDescent="0.25">
      <c r="A55" s="16" t="s">
        <v>0</v>
      </c>
      <c r="B55" s="16">
        <v>1</v>
      </c>
      <c r="C55" s="16">
        <v>401</v>
      </c>
      <c r="D55" s="17">
        <v>17501017004017</v>
      </c>
      <c r="E55" s="14">
        <v>7501017004010</v>
      </c>
      <c r="F55" s="13" t="s">
        <v>45</v>
      </c>
      <c r="G55" s="10">
        <v>24</v>
      </c>
      <c r="H55" s="11">
        <v>340.32</v>
      </c>
      <c r="I55" s="12">
        <f t="shared" si="0"/>
        <v>14.18</v>
      </c>
      <c r="J55" s="8">
        <v>0</v>
      </c>
      <c r="K55" s="8">
        <v>0</v>
      </c>
      <c r="L55" s="12">
        <f t="shared" si="1"/>
        <v>14.18</v>
      </c>
      <c r="M55" s="18"/>
      <c r="N55" s="18"/>
      <c r="O55" s="18"/>
      <c r="P55" s="18">
        <v>2</v>
      </c>
    </row>
    <row r="56" spans="1:16" x14ac:dyDescent="0.25">
      <c r="A56" s="16" t="s">
        <v>0</v>
      </c>
      <c r="B56" s="16">
        <v>1</v>
      </c>
      <c r="C56" s="16">
        <v>402</v>
      </c>
      <c r="D56" s="17">
        <v>17501017004024</v>
      </c>
      <c r="E56" s="14">
        <v>7501017004027</v>
      </c>
      <c r="F56" s="13" t="s">
        <v>5</v>
      </c>
      <c r="G56" s="10">
        <v>24</v>
      </c>
      <c r="H56" s="11">
        <v>343.89</v>
      </c>
      <c r="I56" s="12">
        <f t="shared" ref="I56:I116" si="2">+H56/G56</f>
        <v>14.328749999999999</v>
      </c>
      <c r="J56" s="8">
        <v>0</v>
      </c>
      <c r="K56" s="8">
        <v>0</v>
      </c>
      <c r="L56" s="12">
        <f t="shared" ref="L56:L116" si="3">+I56*((100-J56)/100)*((100-K56)/100)</f>
        <v>14.328749999999999</v>
      </c>
      <c r="M56" s="18"/>
      <c r="N56" s="18"/>
      <c r="O56" s="18"/>
      <c r="P56" s="18">
        <v>35</v>
      </c>
    </row>
    <row r="57" spans="1:16" x14ac:dyDescent="0.25">
      <c r="A57" s="16" t="s">
        <v>0</v>
      </c>
      <c r="B57" s="16">
        <v>1</v>
      </c>
      <c r="C57" s="16">
        <v>404</v>
      </c>
      <c r="D57" s="17">
        <v>17501017004048</v>
      </c>
      <c r="E57" s="14">
        <v>7501017004041</v>
      </c>
      <c r="F57" s="13" t="s">
        <v>113</v>
      </c>
      <c r="G57" s="10">
        <v>24</v>
      </c>
      <c r="H57" s="11">
        <v>154.88</v>
      </c>
      <c r="I57" s="12">
        <f t="shared" si="2"/>
        <v>6.4533333333333331</v>
      </c>
      <c r="J57" s="8">
        <v>5</v>
      </c>
      <c r="K57" s="8">
        <v>0</v>
      </c>
      <c r="L57" s="12">
        <f t="shared" si="3"/>
        <v>6.1306666666666665</v>
      </c>
      <c r="M57" s="18"/>
      <c r="N57" s="18"/>
      <c r="O57" s="18"/>
      <c r="P57" s="18">
        <v>5</v>
      </c>
    </row>
    <row r="58" spans="1:16" x14ac:dyDescent="0.25">
      <c r="A58" s="16" t="s">
        <v>0</v>
      </c>
      <c r="B58" s="16">
        <v>1</v>
      </c>
      <c r="C58" s="16">
        <v>414</v>
      </c>
      <c r="D58" s="17">
        <v>17501017004147</v>
      </c>
      <c r="E58" s="14">
        <v>7501017004140</v>
      </c>
      <c r="F58" s="13" t="s">
        <v>133</v>
      </c>
      <c r="G58" s="10">
        <v>24</v>
      </c>
      <c r="H58" s="11">
        <v>219.5</v>
      </c>
      <c r="I58" s="12">
        <f t="shared" si="2"/>
        <v>9.1458333333333339</v>
      </c>
      <c r="J58" s="8">
        <v>15</v>
      </c>
      <c r="K58" s="8">
        <v>0</v>
      </c>
      <c r="L58" s="12">
        <f t="shared" si="3"/>
        <v>7.7739583333333337</v>
      </c>
      <c r="M58" s="18"/>
      <c r="N58" s="18"/>
      <c r="O58" s="18"/>
      <c r="P58" s="18">
        <v>2</v>
      </c>
    </row>
    <row r="59" spans="1:16" x14ac:dyDescent="0.25">
      <c r="A59" s="16" t="s">
        <v>0</v>
      </c>
      <c r="B59" s="16">
        <v>1</v>
      </c>
      <c r="C59" s="16">
        <v>415</v>
      </c>
      <c r="D59" s="17">
        <v>17501017004154</v>
      </c>
      <c r="E59" s="14">
        <v>7501017004157</v>
      </c>
      <c r="F59" s="13" t="s">
        <v>90</v>
      </c>
      <c r="G59" s="10">
        <v>24</v>
      </c>
      <c r="H59" s="11">
        <v>290.89999999999998</v>
      </c>
      <c r="I59" s="12">
        <f t="shared" si="2"/>
        <v>12.120833333333332</v>
      </c>
      <c r="J59" s="8">
        <v>20</v>
      </c>
      <c r="K59" s="8">
        <v>0</v>
      </c>
      <c r="L59" s="12">
        <f t="shared" si="3"/>
        <v>9.6966666666666654</v>
      </c>
      <c r="M59" s="18"/>
      <c r="N59" s="18"/>
      <c r="O59" s="18"/>
      <c r="P59" s="18">
        <v>5</v>
      </c>
    </row>
    <row r="60" spans="1:16" x14ac:dyDescent="0.25">
      <c r="A60" s="16" t="s">
        <v>0</v>
      </c>
      <c r="B60" s="16">
        <v>1</v>
      </c>
      <c r="C60" s="16">
        <v>417</v>
      </c>
      <c r="D60" s="17">
        <v>17501017004178</v>
      </c>
      <c r="E60" s="14">
        <v>7501017004171</v>
      </c>
      <c r="F60" s="13" t="s">
        <v>92</v>
      </c>
      <c r="G60" s="10">
        <v>24</v>
      </c>
      <c r="H60" s="11">
        <v>268.33</v>
      </c>
      <c r="I60" s="12">
        <f t="shared" si="2"/>
        <v>11.180416666666666</v>
      </c>
      <c r="J60" s="8">
        <v>25</v>
      </c>
      <c r="K60" s="8">
        <v>0</v>
      </c>
      <c r="L60" s="12">
        <f t="shared" si="3"/>
        <v>8.3853124999999995</v>
      </c>
      <c r="M60" s="18"/>
      <c r="N60" s="18"/>
      <c r="O60" s="18"/>
      <c r="P60" s="18">
        <v>0</v>
      </c>
    </row>
    <row r="61" spans="1:16" x14ac:dyDescent="0.25">
      <c r="A61" s="16" t="s">
        <v>0</v>
      </c>
      <c r="B61" s="16">
        <v>1</v>
      </c>
      <c r="C61" s="16">
        <v>427</v>
      </c>
      <c r="D61" s="17">
        <v>17501017004277</v>
      </c>
      <c r="E61" s="14">
        <v>7501017004270</v>
      </c>
      <c r="F61" s="13" t="s">
        <v>18</v>
      </c>
      <c r="G61" s="10">
        <v>12</v>
      </c>
      <c r="H61" s="11">
        <v>179.81</v>
      </c>
      <c r="I61" s="12">
        <f t="shared" si="2"/>
        <v>14.984166666666667</v>
      </c>
      <c r="J61" s="8">
        <v>30</v>
      </c>
      <c r="K61" s="8">
        <v>0</v>
      </c>
      <c r="L61" s="12">
        <f t="shared" si="3"/>
        <v>10.488916666666666</v>
      </c>
      <c r="M61" s="18"/>
      <c r="N61" s="18"/>
      <c r="O61" s="18"/>
      <c r="P61" s="18">
        <v>7</v>
      </c>
    </row>
    <row r="62" spans="1:16" x14ac:dyDescent="0.25">
      <c r="A62" s="16" t="s">
        <v>0</v>
      </c>
      <c r="B62" s="16">
        <v>1</v>
      </c>
      <c r="C62" s="16">
        <v>428</v>
      </c>
      <c r="D62" s="17">
        <v>17501017004284</v>
      </c>
      <c r="E62" s="14">
        <v>7501017004287</v>
      </c>
      <c r="F62" s="13" t="s">
        <v>16</v>
      </c>
      <c r="G62" s="10">
        <v>12</v>
      </c>
      <c r="H62" s="11">
        <v>159.94</v>
      </c>
      <c r="I62" s="12">
        <f t="shared" si="2"/>
        <v>13.328333333333333</v>
      </c>
      <c r="J62" s="8">
        <v>0</v>
      </c>
      <c r="K62" s="8">
        <v>0</v>
      </c>
      <c r="L62" s="12">
        <f t="shared" si="3"/>
        <v>13.328333333333333</v>
      </c>
      <c r="M62" s="18"/>
      <c r="N62" s="18"/>
      <c r="O62" s="18"/>
      <c r="P62" s="18">
        <v>5</v>
      </c>
    </row>
    <row r="63" spans="1:16" x14ac:dyDescent="0.25">
      <c r="A63" s="16" t="s">
        <v>0</v>
      </c>
      <c r="B63" s="16">
        <v>1</v>
      </c>
      <c r="C63" s="16">
        <v>429</v>
      </c>
      <c r="D63" s="17">
        <v>17501017004291</v>
      </c>
      <c r="E63" s="14">
        <v>7501017004294</v>
      </c>
      <c r="F63" s="13" t="s">
        <v>137</v>
      </c>
      <c r="G63" s="10">
        <v>12</v>
      </c>
      <c r="H63" s="11">
        <v>127.22</v>
      </c>
      <c r="I63" s="12">
        <f t="shared" si="2"/>
        <v>10.601666666666667</v>
      </c>
      <c r="J63" s="8">
        <v>15</v>
      </c>
      <c r="K63" s="8">
        <v>0</v>
      </c>
      <c r="L63" s="12">
        <f t="shared" si="3"/>
        <v>9.0114166666666655</v>
      </c>
      <c r="M63" s="18"/>
      <c r="N63" s="18"/>
      <c r="O63" s="18"/>
      <c r="P63" s="18">
        <v>15</v>
      </c>
    </row>
    <row r="64" spans="1:16" x14ac:dyDescent="0.25">
      <c r="A64" s="16" t="s">
        <v>0</v>
      </c>
      <c r="B64" s="16">
        <v>1</v>
      </c>
      <c r="C64" s="16">
        <v>436</v>
      </c>
      <c r="D64" s="17">
        <v>17501017004369</v>
      </c>
      <c r="E64" s="14">
        <v>7501017004362</v>
      </c>
      <c r="F64" s="13" t="s">
        <v>158</v>
      </c>
      <c r="G64" s="10">
        <v>12</v>
      </c>
      <c r="H64" s="11">
        <v>127.22</v>
      </c>
      <c r="I64" s="12">
        <f t="shared" si="2"/>
        <v>10.601666666666667</v>
      </c>
      <c r="J64" s="8">
        <v>15</v>
      </c>
      <c r="K64" s="8">
        <v>0</v>
      </c>
      <c r="L64" s="12">
        <f t="shared" si="3"/>
        <v>9.0114166666666655</v>
      </c>
      <c r="M64" s="18"/>
      <c r="N64" s="18"/>
      <c r="O64" s="18"/>
      <c r="P64" s="18">
        <v>10</v>
      </c>
    </row>
    <row r="65" spans="1:17" x14ac:dyDescent="0.25">
      <c r="A65" s="16" t="s">
        <v>0</v>
      </c>
      <c r="B65" s="16">
        <v>1</v>
      </c>
      <c r="C65" s="16">
        <v>437</v>
      </c>
      <c r="D65" s="17">
        <v>17501017004376</v>
      </c>
      <c r="E65" s="14">
        <v>7501017004379</v>
      </c>
      <c r="F65" s="13" t="s">
        <v>70</v>
      </c>
      <c r="G65" s="10">
        <v>12</v>
      </c>
      <c r="H65" s="11">
        <v>179.81</v>
      </c>
      <c r="I65" s="12">
        <f t="shared" si="2"/>
        <v>14.984166666666667</v>
      </c>
      <c r="J65" s="8">
        <v>30</v>
      </c>
      <c r="K65" s="8">
        <v>0</v>
      </c>
      <c r="L65" s="12">
        <f t="shared" si="3"/>
        <v>10.488916666666666</v>
      </c>
      <c r="M65" s="18"/>
      <c r="N65" s="18"/>
      <c r="O65" s="18"/>
      <c r="P65" s="18">
        <v>10</v>
      </c>
    </row>
    <row r="66" spans="1:17" x14ac:dyDescent="0.25">
      <c r="A66" s="16" t="s">
        <v>0</v>
      </c>
      <c r="B66" s="16">
        <v>1</v>
      </c>
      <c r="C66" s="16">
        <v>442</v>
      </c>
      <c r="D66" s="17">
        <v>17501017004420</v>
      </c>
      <c r="E66" s="14">
        <v>7501017004423</v>
      </c>
      <c r="F66" s="13" t="s">
        <v>136</v>
      </c>
      <c r="G66" s="10">
        <v>12</v>
      </c>
      <c r="H66" s="11">
        <v>179.81</v>
      </c>
      <c r="I66" s="12">
        <f t="shared" si="2"/>
        <v>14.984166666666667</v>
      </c>
      <c r="J66" s="8">
        <v>30</v>
      </c>
      <c r="K66" s="8">
        <v>0</v>
      </c>
      <c r="L66" s="12">
        <f t="shared" si="3"/>
        <v>10.488916666666666</v>
      </c>
      <c r="M66" s="18"/>
      <c r="N66" s="18"/>
      <c r="O66" s="18"/>
      <c r="P66" s="18">
        <v>0</v>
      </c>
    </row>
    <row r="67" spans="1:17" x14ac:dyDescent="0.25">
      <c r="A67" s="16" t="s">
        <v>0</v>
      </c>
      <c r="B67" s="16">
        <v>1</v>
      </c>
      <c r="C67" s="16">
        <v>451</v>
      </c>
      <c r="D67" s="17">
        <v>17501017004512</v>
      </c>
      <c r="E67" s="14">
        <v>7501017004515</v>
      </c>
      <c r="F67" s="13" t="s">
        <v>51</v>
      </c>
      <c r="G67" s="10">
        <v>24</v>
      </c>
      <c r="H67" s="11">
        <v>328.79</v>
      </c>
      <c r="I67" s="12">
        <f t="shared" si="2"/>
        <v>13.699583333333335</v>
      </c>
      <c r="J67" s="8">
        <v>30</v>
      </c>
      <c r="K67" s="8">
        <v>0</v>
      </c>
      <c r="L67" s="12">
        <f t="shared" si="3"/>
        <v>9.5897083333333342</v>
      </c>
      <c r="M67" s="18"/>
      <c r="N67" s="18"/>
      <c r="O67" s="18"/>
      <c r="P67" s="18">
        <v>5</v>
      </c>
    </row>
    <row r="68" spans="1:17" x14ac:dyDescent="0.25">
      <c r="A68" s="16" t="s">
        <v>0</v>
      </c>
      <c r="B68" s="16">
        <v>1</v>
      </c>
      <c r="C68" s="16">
        <v>462</v>
      </c>
      <c r="D68" s="17">
        <v>17501017004628</v>
      </c>
      <c r="E68" s="14">
        <v>7501017004621</v>
      </c>
      <c r="F68" s="13" t="s">
        <v>148</v>
      </c>
      <c r="G68" s="10">
        <v>24</v>
      </c>
      <c r="H68" s="11">
        <v>330.79</v>
      </c>
      <c r="I68" s="12">
        <f t="shared" si="2"/>
        <v>13.782916666666667</v>
      </c>
      <c r="J68" s="8">
        <v>0</v>
      </c>
      <c r="K68" s="8">
        <v>0</v>
      </c>
      <c r="L68" s="12">
        <f t="shared" si="3"/>
        <v>13.782916666666667</v>
      </c>
      <c r="M68" s="18"/>
      <c r="N68" s="18"/>
      <c r="O68" s="18"/>
      <c r="P68" s="18">
        <v>5</v>
      </c>
    </row>
    <row r="69" spans="1:17" x14ac:dyDescent="0.25">
      <c r="A69" s="16" t="s">
        <v>0</v>
      </c>
      <c r="B69" s="16">
        <v>1</v>
      </c>
      <c r="C69" s="16">
        <v>491</v>
      </c>
      <c r="D69" s="17">
        <v>17501017004918</v>
      </c>
      <c r="E69" s="14">
        <v>7501017004911</v>
      </c>
      <c r="F69" s="13" t="s">
        <v>145</v>
      </c>
      <c r="G69" s="10">
        <v>24</v>
      </c>
      <c r="H69" s="11">
        <v>633.03</v>
      </c>
      <c r="I69" s="12">
        <f t="shared" si="2"/>
        <v>26.376249999999999</v>
      </c>
      <c r="J69" s="8">
        <v>5</v>
      </c>
      <c r="K69" s="8">
        <v>0</v>
      </c>
      <c r="L69" s="12">
        <f t="shared" si="3"/>
        <v>25.057437499999999</v>
      </c>
      <c r="M69" s="18"/>
      <c r="N69" s="18"/>
      <c r="O69" s="18"/>
      <c r="P69" s="18">
        <v>5</v>
      </c>
    </row>
    <row r="70" spans="1:17" x14ac:dyDescent="0.25">
      <c r="A70" s="16" t="s">
        <v>0</v>
      </c>
      <c r="B70" s="16">
        <v>1</v>
      </c>
      <c r="C70" s="16">
        <v>500</v>
      </c>
      <c r="D70" s="17">
        <v>17501017005007</v>
      </c>
      <c r="E70" s="14">
        <v>7501017005000</v>
      </c>
      <c r="F70" s="13" t="s">
        <v>24</v>
      </c>
      <c r="G70" s="10">
        <v>48</v>
      </c>
      <c r="H70" s="11">
        <v>337.8</v>
      </c>
      <c r="I70" s="12">
        <f t="shared" si="2"/>
        <v>7.0375000000000005</v>
      </c>
      <c r="J70" s="8">
        <v>0</v>
      </c>
      <c r="K70" s="8">
        <v>0</v>
      </c>
      <c r="L70" s="12">
        <f t="shared" si="3"/>
        <v>7.0375000000000005</v>
      </c>
      <c r="M70" s="18"/>
      <c r="N70" s="18"/>
      <c r="O70" s="18"/>
      <c r="P70" s="18">
        <v>20</v>
      </c>
    </row>
    <row r="71" spans="1:17" x14ac:dyDescent="0.25">
      <c r="A71" s="16" t="s">
        <v>0</v>
      </c>
      <c r="B71" s="16">
        <v>1</v>
      </c>
      <c r="C71" s="16">
        <v>5002</v>
      </c>
      <c r="D71" s="17">
        <v>17501017005014</v>
      </c>
      <c r="E71" s="14">
        <v>7501017005017</v>
      </c>
      <c r="F71" s="13" t="s">
        <v>81</v>
      </c>
      <c r="G71" s="10">
        <v>24</v>
      </c>
      <c r="H71" s="11">
        <v>197.8</v>
      </c>
      <c r="I71" s="12">
        <f t="shared" si="2"/>
        <v>8.2416666666666671</v>
      </c>
      <c r="J71" s="8">
        <v>0</v>
      </c>
      <c r="K71" s="8">
        <v>0</v>
      </c>
      <c r="L71" s="12">
        <f t="shared" si="3"/>
        <v>8.2416666666666671</v>
      </c>
      <c r="M71" s="18"/>
      <c r="N71" s="18"/>
      <c r="O71" s="18"/>
      <c r="P71" s="18">
        <v>0</v>
      </c>
      <c r="Q71">
        <v>1</v>
      </c>
    </row>
    <row r="72" spans="1:17" x14ac:dyDescent="0.25">
      <c r="A72" s="16" t="s">
        <v>0</v>
      </c>
      <c r="B72" s="16">
        <v>1</v>
      </c>
      <c r="C72" s="16">
        <v>502</v>
      </c>
      <c r="D72" s="17">
        <v>17501017005021</v>
      </c>
      <c r="E72" s="14">
        <v>7501017005024</v>
      </c>
      <c r="F72" s="13" t="s">
        <v>58</v>
      </c>
      <c r="G72" s="10">
        <v>48</v>
      </c>
      <c r="H72" s="11">
        <v>402.57</v>
      </c>
      <c r="I72" s="12">
        <f t="shared" si="2"/>
        <v>8.3868749999999999</v>
      </c>
      <c r="J72" s="8">
        <v>0</v>
      </c>
      <c r="K72" s="8">
        <v>0</v>
      </c>
      <c r="L72" s="12"/>
      <c r="M72" s="18"/>
      <c r="N72" s="18"/>
      <c r="O72" s="18"/>
      <c r="P72" s="18">
        <v>20</v>
      </c>
    </row>
    <row r="73" spans="1:17" x14ac:dyDescent="0.25">
      <c r="A73" s="16" t="s">
        <v>0</v>
      </c>
      <c r="B73" s="16">
        <v>1</v>
      </c>
      <c r="C73" s="16">
        <v>5003</v>
      </c>
      <c r="D73" s="17">
        <v>17501017050038</v>
      </c>
      <c r="E73" s="14">
        <v>7501017005031</v>
      </c>
      <c r="F73" s="13" t="s">
        <v>120</v>
      </c>
      <c r="G73" s="10">
        <v>24</v>
      </c>
      <c r="H73" s="11">
        <v>372.99</v>
      </c>
      <c r="I73" s="12">
        <f t="shared" si="2"/>
        <v>15.54125</v>
      </c>
      <c r="J73" s="8">
        <v>5</v>
      </c>
      <c r="K73" s="8">
        <v>0</v>
      </c>
      <c r="L73" s="12">
        <f t="shared" si="3"/>
        <v>14.764187499999998</v>
      </c>
      <c r="M73" s="18"/>
      <c r="N73" s="18"/>
      <c r="O73" s="18"/>
      <c r="P73" s="18">
        <v>5</v>
      </c>
    </row>
    <row r="74" spans="1:17" x14ac:dyDescent="0.25">
      <c r="A74" s="16" t="s">
        <v>0</v>
      </c>
      <c r="B74" s="16">
        <v>1</v>
      </c>
      <c r="C74" s="16">
        <v>5007</v>
      </c>
      <c r="D74" s="17">
        <v>17501017005052</v>
      </c>
      <c r="E74" s="14">
        <v>7501017005055</v>
      </c>
      <c r="F74" s="13" t="s">
        <v>1</v>
      </c>
      <c r="G74" s="10">
        <v>24</v>
      </c>
      <c r="H74" s="11">
        <v>221.05</v>
      </c>
      <c r="I74" s="12">
        <f t="shared" si="2"/>
        <v>9.2104166666666671</v>
      </c>
      <c r="J74" s="8">
        <v>0</v>
      </c>
      <c r="K74" s="8">
        <v>0</v>
      </c>
      <c r="L74" s="12">
        <f t="shared" si="3"/>
        <v>9.2104166666666671</v>
      </c>
      <c r="M74" s="18"/>
      <c r="N74" s="18"/>
      <c r="O74" s="18"/>
      <c r="P74" s="18">
        <v>2</v>
      </c>
    </row>
    <row r="75" spans="1:17" x14ac:dyDescent="0.25">
      <c r="A75" s="16" t="s">
        <v>0</v>
      </c>
      <c r="B75" s="16">
        <v>1</v>
      </c>
      <c r="C75" s="16">
        <v>5008</v>
      </c>
      <c r="D75" s="17">
        <v>17501017005069</v>
      </c>
      <c r="E75" s="14">
        <v>7501017005062</v>
      </c>
      <c r="F75" s="13" t="s">
        <v>59</v>
      </c>
      <c r="G75" s="10">
        <v>24</v>
      </c>
      <c r="H75" s="11">
        <v>194.75</v>
      </c>
      <c r="I75" s="12">
        <f t="shared" si="2"/>
        <v>8.1145833333333339</v>
      </c>
      <c r="J75" s="8">
        <v>0</v>
      </c>
      <c r="K75" s="8">
        <v>0</v>
      </c>
      <c r="L75" s="12">
        <f t="shared" si="3"/>
        <v>8.1145833333333339</v>
      </c>
      <c r="M75" s="18"/>
      <c r="N75" s="18"/>
      <c r="O75" s="18"/>
      <c r="P75" s="18">
        <v>0</v>
      </c>
    </row>
    <row r="76" spans="1:17" x14ac:dyDescent="0.25">
      <c r="A76" s="16" t="s">
        <v>0</v>
      </c>
      <c r="B76" s="16">
        <v>1</v>
      </c>
      <c r="C76" s="16">
        <v>5127</v>
      </c>
      <c r="D76" s="17">
        <v>37501017005070</v>
      </c>
      <c r="E76" s="14">
        <v>7501017005079</v>
      </c>
      <c r="F76" s="13" t="s">
        <v>47</v>
      </c>
      <c r="G76" s="10">
        <v>24</v>
      </c>
      <c r="H76" s="11">
        <v>150.07</v>
      </c>
      <c r="I76" s="12">
        <f t="shared" si="2"/>
        <v>6.2529166666666667</v>
      </c>
      <c r="J76" s="8">
        <v>5</v>
      </c>
      <c r="K76" s="8">
        <v>0</v>
      </c>
      <c r="L76" s="12">
        <f t="shared" si="3"/>
        <v>5.9402708333333329</v>
      </c>
      <c r="M76" s="18"/>
      <c r="N76" s="18"/>
      <c r="O76" s="18"/>
      <c r="P76" s="18">
        <v>2</v>
      </c>
    </row>
    <row r="77" spans="1:17" x14ac:dyDescent="0.25">
      <c r="A77" s="16" t="s">
        <v>0</v>
      </c>
      <c r="B77" s="16">
        <v>1</v>
      </c>
      <c r="C77" s="16">
        <v>599</v>
      </c>
      <c r="D77" s="17">
        <v>17501017005090</v>
      </c>
      <c r="E77" s="14">
        <v>7501017005093</v>
      </c>
      <c r="F77" s="13" t="s">
        <v>61</v>
      </c>
      <c r="G77" s="10">
        <v>12</v>
      </c>
      <c r="H77" s="11">
        <v>188.75</v>
      </c>
      <c r="I77" s="12">
        <f t="shared" si="2"/>
        <v>15.729166666666666</v>
      </c>
      <c r="J77" s="8">
        <v>5</v>
      </c>
      <c r="K77" s="8">
        <v>0</v>
      </c>
      <c r="L77" s="12">
        <f t="shared" si="3"/>
        <v>14.942708333333332</v>
      </c>
      <c r="M77" s="18"/>
      <c r="N77" s="18"/>
      <c r="O77" s="18"/>
      <c r="P77" s="18">
        <v>3</v>
      </c>
    </row>
    <row r="78" spans="1:17" x14ac:dyDescent="0.25">
      <c r="A78" s="16" t="s">
        <v>0</v>
      </c>
      <c r="B78" s="16">
        <v>1</v>
      </c>
      <c r="C78" s="16">
        <v>598</v>
      </c>
      <c r="D78" s="17">
        <v>17501017005106</v>
      </c>
      <c r="E78" s="14">
        <v>7501017005109</v>
      </c>
      <c r="F78" s="13" t="s">
        <v>26</v>
      </c>
      <c r="G78" s="10">
        <v>12</v>
      </c>
      <c r="H78" s="11">
        <v>188.75</v>
      </c>
      <c r="I78" s="12">
        <f t="shared" si="2"/>
        <v>15.729166666666666</v>
      </c>
      <c r="J78" s="8">
        <v>5</v>
      </c>
      <c r="K78" s="8">
        <v>0</v>
      </c>
      <c r="L78" s="12">
        <f t="shared" si="3"/>
        <v>14.942708333333332</v>
      </c>
      <c r="M78" s="18"/>
      <c r="N78" s="18"/>
      <c r="O78" s="18"/>
      <c r="P78" s="18">
        <v>3</v>
      </c>
    </row>
    <row r="79" spans="1:17" x14ac:dyDescent="0.25">
      <c r="A79" s="16" t="s">
        <v>0</v>
      </c>
      <c r="B79" s="16">
        <v>1</v>
      </c>
      <c r="C79" s="16">
        <v>5120</v>
      </c>
      <c r="D79" s="17">
        <v>27501017005127</v>
      </c>
      <c r="E79" s="14">
        <v>7501017005123</v>
      </c>
      <c r="F79" s="13" t="s">
        <v>63</v>
      </c>
      <c r="G79" s="10">
        <v>24</v>
      </c>
      <c r="H79" s="11">
        <v>191.43</v>
      </c>
      <c r="I79" s="12">
        <f t="shared" si="2"/>
        <v>7.9762500000000003</v>
      </c>
      <c r="J79" s="8">
        <v>5</v>
      </c>
      <c r="K79" s="8">
        <v>0</v>
      </c>
      <c r="L79" s="12">
        <f t="shared" si="3"/>
        <v>7.5774375000000003</v>
      </c>
      <c r="M79" s="18"/>
      <c r="N79" s="18"/>
      <c r="O79" s="18"/>
      <c r="P79" s="18">
        <v>2</v>
      </c>
    </row>
    <row r="80" spans="1:17" x14ac:dyDescent="0.25">
      <c r="A80" s="16" t="s">
        <v>0</v>
      </c>
      <c r="B80" s="16">
        <v>1</v>
      </c>
      <c r="C80" s="16">
        <v>579</v>
      </c>
      <c r="D80" s="17">
        <v>17501017005311</v>
      </c>
      <c r="E80" s="14">
        <v>7501017005314</v>
      </c>
      <c r="F80" s="13" t="s">
        <v>91</v>
      </c>
      <c r="G80" s="10">
        <v>24</v>
      </c>
      <c r="H80" s="11">
        <v>134.47999999999999</v>
      </c>
      <c r="I80" s="12">
        <f t="shared" si="2"/>
        <v>5.6033333333333326</v>
      </c>
      <c r="J80" s="8">
        <v>10</v>
      </c>
      <c r="K80" s="8">
        <v>0</v>
      </c>
      <c r="L80" s="12">
        <f t="shared" si="3"/>
        <v>5.0429999999999993</v>
      </c>
      <c r="M80" s="18"/>
      <c r="N80" s="18"/>
      <c r="O80" s="18"/>
      <c r="P80" s="18">
        <v>0</v>
      </c>
    </row>
    <row r="81" spans="1:16" x14ac:dyDescent="0.25">
      <c r="A81" s="16" t="s">
        <v>0</v>
      </c>
      <c r="B81" s="16">
        <v>1</v>
      </c>
      <c r="C81" s="16">
        <v>575</v>
      </c>
      <c r="D81" s="17">
        <v>17501017005328</v>
      </c>
      <c r="E81" s="14">
        <v>7501017005321</v>
      </c>
      <c r="F81" s="13" t="s">
        <v>139</v>
      </c>
      <c r="G81" s="10">
        <v>24</v>
      </c>
      <c r="H81" s="11">
        <v>199.13</v>
      </c>
      <c r="I81" s="12">
        <f t="shared" si="2"/>
        <v>8.2970833333333331</v>
      </c>
      <c r="J81" s="8">
        <v>25</v>
      </c>
      <c r="K81" s="8">
        <v>0</v>
      </c>
      <c r="L81" s="12">
        <f t="shared" si="3"/>
        <v>6.2228124999999999</v>
      </c>
      <c r="M81" s="18"/>
      <c r="N81" s="18"/>
      <c r="O81" s="18"/>
      <c r="P81" s="18">
        <v>25</v>
      </c>
    </row>
    <row r="82" spans="1:16" x14ac:dyDescent="0.25">
      <c r="A82" s="16" t="s">
        <v>0</v>
      </c>
      <c r="B82" s="16">
        <v>1</v>
      </c>
      <c r="C82" s="16">
        <v>580</v>
      </c>
      <c r="D82" s="17">
        <v>17501017005342</v>
      </c>
      <c r="E82" s="14">
        <v>7501017005345</v>
      </c>
      <c r="F82" s="13" t="s">
        <v>89</v>
      </c>
      <c r="G82" s="10">
        <v>24</v>
      </c>
      <c r="H82" s="11">
        <v>173.77</v>
      </c>
      <c r="I82" s="12">
        <f t="shared" si="2"/>
        <v>7.2404166666666674</v>
      </c>
      <c r="J82" s="8">
        <v>15</v>
      </c>
      <c r="K82" s="8">
        <v>0</v>
      </c>
      <c r="L82" s="12">
        <f t="shared" si="3"/>
        <v>6.1543541666666668</v>
      </c>
      <c r="M82" s="18"/>
      <c r="N82" s="18"/>
      <c r="O82" s="18"/>
      <c r="P82" s="18">
        <v>5</v>
      </c>
    </row>
    <row r="83" spans="1:16" x14ac:dyDescent="0.25">
      <c r="A83" s="16" t="s">
        <v>0</v>
      </c>
      <c r="B83" s="16">
        <v>1</v>
      </c>
      <c r="C83" s="16">
        <v>553</v>
      </c>
      <c r="D83" s="17">
        <v>17501017005366</v>
      </c>
      <c r="E83" s="14">
        <v>7501017005369</v>
      </c>
      <c r="F83" s="13" t="s">
        <v>193</v>
      </c>
      <c r="G83" s="10">
        <v>12</v>
      </c>
      <c r="H83" s="11">
        <v>285.33999999999997</v>
      </c>
      <c r="I83" s="12">
        <f t="shared" si="2"/>
        <v>23.778333333333332</v>
      </c>
      <c r="J83" s="8">
        <v>0</v>
      </c>
      <c r="K83" s="8">
        <v>0</v>
      </c>
      <c r="L83" s="12">
        <f t="shared" si="3"/>
        <v>23.778333333333332</v>
      </c>
      <c r="M83" s="18"/>
      <c r="N83" s="18"/>
      <c r="O83" s="18"/>
      <c r="P83" s="18">
        <v>5</v>
      </c>
    </row>
    <row r="84" spans="1:16" x14ac:dyDescent="0.25">
      <c r="A84" s="16" t="s">
        <v>0</v>
      </c>
      <c r="B84" s="16">
        <v>1</v>
      </c>
      <c r="C84" s="16">
        <v>561</v>
      </c>
      <c r="D84" s="17">
        <v>17501017005618</v>
      </c>
      <c r="E84" s="14">
        <v>7501017005611</v>
      </c>
      <c r="F84" s="13" t="s">
        <v>84</v>
      </c>
      <c r="G84" s="10">
        <v>24</v>
      </c>
      <c r="H84" s="11">
        <v>118.46</v>
      </c>
      <c r="I84" s="12">
        <f t="shared" si="2"/>
        <v>4.9358333333333331</v>
      </c>
      <c r="J84" s="8">
        <v>10</v>
      </c>
      <c r="K84" s="8">
        <v>0</v>
      </c>
      <c r="L84" s="12">
        <f t="shared" si="3"/>
        <v>4.4422499999999996</v>
      </c>
      <c r="M84" s="18"/>
      <c r="N84" s="18"/>
      <c r="O84" s="18"/>
      <c r="P84" s="18">
        <v>20</v>
      </c>
    </row>
    <row r="85" spans="1:16" x14ac:dyDescent="0.25">
      <c r="A85" s="16" t="s">
        <v>0</v>
      </c>
      <c r="B85" s="16">
        <v>1</v>
      </c>
      <c r="C85" s="16">
        <v>5010</v>
      </c>
      <c r="D85" s="17">
        <v>17501017005762</v>
      </c>
      <c r="E85" s="14">
        <v>7501017005765</v>
      </c>
      <c r="F85" s="13" t="s">
        <v>43</v>
      </c>
      <c r="G85" s="10">
        <v>24</v>
      </c>
      <c r="H85" s="11">
        <v>214.33</v>
      </c>
      <c r="I85" s="12">
        <f t="shared" si="2"/>
        <v>8.9304166666666678</v>
      </c>
      <c r="J85" s="8">
        <v>0</v>
      </c>
      <c r="K85" s="8">
        <v>0</v>
      </c>
      <c r="L85" s="12">
        <f t="shared" si="3"/>
        <v>8.9304166666666678</v>
      </c>
      <c r="M85" s="18"/>
      <c r="N85" s="18"/>
      <c r="O85" s="18"/>
      <c r="P85" s="18">
        <v>0</v>
      </c>
    </row>
    <row r="86" spans="1:16" x14ac:dyDescent="0.25">
      <c r="A86" s="16" t="s">
        <v>0</v>
      </c>
      <c r="B86" s="16">
        <v>1</v>
      </c>
      <c r="C86" s="16">
        <v>582</v>
      </c>
      <c r="D86" s="17">
        <v>17501017005823</v>
      </c>
      <c r="E86" s="14">
        <v>7501017005826</v>
      </c>
      <c r="F86" s="13" t="s">
        <v>156</v>
      </c>
      <c r="G86" s="10">
        <v>24</v>
      </c>
      <c r="H86" s="11">
        <v>159.38999999999999</v>
      </c>
      <c r="I86" s="12">
        <f t="shared" si="2"/>
        <v>6.6412499999999994</v>
      </c>
      <c r="J86" s="8">
        <v>20</v>
      </c>
      <c r="K86" s="8">
        <v>0</v>
      </c>
      <c r="L86" s="12">
        <f t="shared" si="3"/>
        <v>5.3129999999999997</v>
      </c>
      <c r="M86" s="18"/>
      <c r="N86" s="18"/>
      <c r="O86" s="18"/>
      <c r="P86" s="18">
        <v>5</v>
      </c>
    </row>
    <row r="87" spans="1:16" x14ac:dyDescent="0.25">
      <c r="A87" s="16" t="s">
        <v>0</v>
      </c>
      <c r="B87" s="16">
        <v>1</v>
      </c>
      <c r="C87" s="16">
        <v>583</v>
      </c>
      <c r="D87" s="17">
        <v>17501017005830</v>
      </c>
      <c r="E87" s="14">
        <v>7501017005833</v>
      </c>
      <c r="F87" s="13" t="s">
        <v>42</v>
      </c>
      <c r="G87" s="10">
        <v>24</v>
      </c>
      <c r="H87" s="11">
        <v>156.32</v>
      </c>
      <c r="I87" s="12">
        <f t="shared" si="2"/>
        <v>6.5133333333333328</v>
      </c>
      <c r="J87" s="8">
        <v>0</v>
      </c>
      <c r="K87" s="8">
        <v>0</v>
      </c>
      <c r="L87" s="12">
        <f t="shared" si="3"/>
        <v>6.5133333333333328</v>
      </c>
      <c r="M87" s="18"/>
      <c r="N87" s="18"/>
      <c r="O87" s="18"/>
      <c r="P87" s="18">
        <v>5</v>
      </c>
    </row>
    <row r="88" spans="1:16" x14ac:dyDescent="0.25">
      <c r="A88" s="16" t="s">
        <v>0</v>
      </c>
      <c r="B88" s="16">
        <v>1</v>
      </c>
      <c r="C88" s="16">
        <v>591</v>
      </c>
      <c r="D88" s="17">
        <v>17501017005915</v>
      </c>
      <c r="E88" s="14">
        <v>7501017005918</v>
      </c>
      <c r="F88" s="13" t="s">
        <v>87</v>
      </c>
      <c r="G88" s="10">
        <v>20</v>
      </c>
      <c r="H88" s="11">
        <v>289.36</v>
      </c>
      <c r="I88" s="12">
        <f t="shared" si="2"/>
        <v>14.468</v>
      </c>
      <c r="J88" s="8">
        <v>10</v>
      </c>
      <c r="K88" s="8">
        <v>0</v>
      </c>
      <c r="L88" s="12">
        <f t="shared" si="3"/>
        <v>13.0212</v>
      </c>
      <c r="M88" s="18"/>
      <c r="N88" s="18"/>
      <c r="O88" s="18"/>
      <c r="P88" s="18">
        <v>2</v>
      </c>
    </row>
    <row r="89" spans="1:16" x14ac:dyDescent="0.25">
      <c r="A89" s="16" t="s">
        <v>0</v>
      </c>
      <c r="B89" s="16">
        <v>1</v>
      </c>
      <c r="C89" s="16">
        <v>592</v>
      </c>
      <c r="D89" s="17">
        <v>17501017005922</v>
      </c>
      <c r="E89" s="14">
        <v>7501017005925</v>
      </c>
      <c r="F89" s="13" t="s">
        <v>130</v>
      </c>
      <c r="G89" s="10">
        <v>20</v>
      </c>
      <c r="H89" s="11">
        <v>289.36</v>
      </c>
      <c r="I89" s="12">
        <f t="shared" si="2"/>
        <v>14.468</v>
      </c>
      <c r="J89" s="8">
        <v>10</v>
      </c>
      <c r="K89" s="8">
        <v>0</v>
      </c>
      <c r="L89" s="12">
        <f t="shared" si="3"/>
        <v>13.0212</v>
      </c>
      <c r="M89" s="18"/>
      <c r="N89" s="18"/>
      <c r="O89" s="18"/>
      <c r="P89" s="18">
        <v>2</v>
      </c>
    </row>
    <row r="90" spans="1:16" x14ac:dyDescent="0.25">
      <c r="A90" s="16" t="s">
        <v>0</v>
      </c>
      <c r="B90" s="16">
        <v>1</v>
      </c>
      <c r="C90" s="16">
        <v>593</v>
      </c>
      <c r="D90" s="17">
        <v>17501017005939</v>
      </c>
      <c r="E90" s="14">
        <v>7501017005932</v>
      </c>
      <c r="F90" s="13" t="s">
        <v>29</v>
      </c>
      <c r="G90" s="10">
        <v>20</v>
      </c>
      <c r="H90" s="11">
        <v>289.36</v>
      </c>
      <c r="I90" s="12">
        <f t="shared" si="2"/>
        <v>14.468</v>
      </c>
      <c r="J90" s="8">
        <v>10</v>
      </c>
      <c r="K90" s="8">
        <v>0</v>
      </c>
      <c r="L90" s="12">
        <f t="shared" si="3"/>
        <v>13.0212</v>
      </c>
      <c r="M90" s="18"/>
      <c r="N90" s="18"/>
      <c r="O90" s="18"/>
      <c r="P90" s="18">
        <v>1</v>
      </c>
    </row>
    <row r="91" spans="1:16" x14ac:dyDescent="0.25">
      <c r="A91" s="16" t="s">
        <v>0</v>
      </c>
      <c r="B91" s="16">
        <v>1</v>
      </c>
      <c r="C91" s="16">
        <v>594</v>
      </c>
      <c r="D91" s="17">
        <v>17501017005946</v>
      </c>
      <c r="E91" s="14">
        <v>7501017005949</v>
      </c>
      <c r="F91" s="13" t="s">
        <v>151</v>
      </c>
      <c r="G91" s="10">
        <v>20</v>
      </c>
      <c r="H91" s="11">
        <v>289.36</v>
      </c>
      <c r="I91" s="12">
        <f t="shared" si="2"/>
        <v>14.468</v>
      </c>
      <c r="J91" s="8">
        <v>10</v>
      </c>
      <c r="K91" s="8">
        <v>0</v>
      </c>
      <c r="L91" s="12">
        <f t="shared" si="3"/>
        <v>13.0212</v>
      </c>
      <c r="M91" s="18"/>
      <c r="N91" s="18"/>
      <c r="O91" s="18"/>
      <c r="P91" s="18">
        <v>1</v>
      </c>
    </row>
    <row r="92" spans="1:16" x14ac:dyDescent="0.25">
      <c r="A92" s="16" t="s">
        <v>0</v>
      </c>
      <c r="B92" s="16">
        <v>1</v>
      </c>
      <c r="C92" s="16">
        <v>595</v>
      </c>
      <c r="D92" s="17">
        <v>17501017005953</v>
      </c>
      <c r="E92" s="14">
        <v>7501017005956</v>
      </c>
      <c r="F92" s="13" t="s">
        <v>66</v>
      </c>
      <c r="G92" s="10">
        <v>20</v>
      </c>
      <c r="H92" s="11">
        <v>289.36</v>
      </c>
      <c r="I92" s="12">
        <f t="shared" si="2"/>
        <v>14.468</v>
      </c>
      <c r="J92" s="8">
        <v>10</v>
      </c>
      <c r="K92" s="8">
        <v>0</v>
      </c>
      <c r="L92" s="12">
        <f t="shared" si="3"/>
        <v>13.0212</v>
      </c>
      <c r="M92" s="18"/>
      <c r="N92" s="18"/>
      <c r="O92" s="18"/>
      <c r="P92" s="18">
        <v>1</v>
      </c>
    </row>
    <row r="93" spans="1:16" x14ac:dyDescent="0.25">
      <c r="A93" s="16" t="s">
        <v>0</v>
      </c>
      <c r="B93" s="16">
        <v>1</v>
      </c>
      <c r="C93" s="16">
        <v>614</v>
      </c>
      <c r="D93" s="17">
        <v>17501017006004</v>
      </c>
      <c r="E93" s="14">
        <v>7501017006007</v>
      </c>
      <c r="F93" s="13" t="s">
        <v>2</v>
      </c>
      <c r="G93" s="10">
        <v>40</v>
      </c>
      <c r="H93" s="11">
        <v>199.43</v>
      </c>
      <c r="I93" s="12">
        <f t="shared" si="2"/>
        <v>4.9857500000000003</v>
      </c>
      <c r="J93" s="8">
        <v>0</v>
      </c>
      <c r="K93" s="8">
        <v>0</v>
      </c>
      <c r="L93" s="12">
        <f t="shared" si="3"/>
        <v>4.9857500000000003</v>
      </c>
      <c r="M93" s="18"/>
      <c r="N93" s="18"/>
      <c r="O93" s="18"/>
      <c r="P93" s="18">
        <v>0</v>
      </c>
    </row>
    <row r="94" spans="1:16" x14ac:dyDescent="0.25">
      <c r="A94" s="16" t="s">
        <v>0</v>
      </c>
      <c r="B94" s="16">
        <v>1</v>
      </c>
      <c r="C94" s="16">
        <v>616</v>
      </c>
      <c r="D94" s="17">
        <v>17501017006011</v>
      </c>
      <c r="E94" s="14">
        <v>7501017006014</v>
      </c>
      <c r="F94" s="13" t="s">
        <v>119</v>
      </c>
      <c r="G94" s="10">
        <v>40</v>
      </c>
      <c r="H94" s="11">
        <v>191.65</v>
      </c>
      <c r="I94" s="12">
        <f t="shared" si="2"/>
        <v>4.7912499999999998</v>
      </c>
      <c r="J94" s="8">
        <v>0</v>
      </c>
      <c r="K94" s="8">
        <v>0</v>
      </c>
      <c r="L94" s="12">
        <f t="shared" si="3"/>
        <v>4.7912499999999998</v>
      </c>
      <c r="M94" s="18"/>
      <c r="N94" s="18"/>
      <c r="O94" s="18"/>
      <c r="P94" s="18">
        <v>0</v>
      </c>
    </row>
    <row r="95" spans="1:16" x14ac:dyDescent="0.25">
      <c r="A95" s="16" t="s">
        <v>0</v>
      </c>
      <c r="B95" s="16">
        <v>1</v>
      </c>
      <c r="C95" s="16">
        <v>615</v>
      </c>
      <c r="D95" s="17">
        <v>17501017006028</v>
      </c>
      <c r="E95" s="14">
        <v>7501017006021</v>
      </c>
      <c r="F95" s="13" t="s">
        <v>22</v>
      </c>
      <c r="G95" s="10">
        <v>40</v>
      </c>
      <c r="H95" s="11">
        <v>320.16000000000003</v>
      </c>
      <c r="I95" s="12">
        <f t="shared" si="2"/>
        <v>8.0040000000000013</v>
      </c>
      <c r="J95" s="8">
        <v>5</v>
      </c>
      <c r="K95" s="8">
        <v>0</v>
      </c>
      <c r="L95" s="12">
        <f t="shared" si="3"/>
        <v>7.6038000000000006</v>
      </c>
      <c r="M95" s="18"/>
      <c r="N95" s="18"/>
      <c r="O95" s="18"/>
      <c r="P95" s="18">
        <v>6</v>
      </c>
    </row>
    <row r="96" spans="1:16" x14ac:dyDescent="0.25">
      <c r="A96" s="16" t="s">
        <v>0</v>
      </c>
      <c r="B96" s="16">
        <v>1</v>
      </c>
      <c r="C96" s="16">
        <v>604</v>
      </c>
      <c r="D96" s="17">
        <v>17501017006042</v>
      </c>
      <c r="E96" s="14">
        <v>7501017006045</v>
      </c>
      <c r="F96" s="13" t="s">
        <v>150</v>
      </c>
      <c r="G96" s="10">
        <v>24</v>
      </c>
      <c r="H96" s="11">
        <v>200.73</v>
      </c>
      <c r="I96" s="12">
        <f t="shared" si="2"/>
        <v>8.3637499999999996</v>
      </c>
      <c r="J96" s="8">
        <v>0</v>
      </c>
      <c r="K96" s="8">
        <v>0</v>
      </c>
      <c r="L96" s="12">
        <f t="shared" si="3"/>
        <v>8.3637499999999996</v>
      </c>
      <c r="M96" s="18"/>
      <c r="N96" s="18"/>
      <c r="O96" s="18"/>
      <c r="P96" s="18">
        <v>0</v>
      </c>
    </row>
    <row r="97" spans="1:16" x14ac:dyDescent="0.25">
      <c r="A97" s="16" t="s">
        <v>0</v>
      </c>
      <c r="B97" s="16">
        <v>1</v>
      </c>
      <c r="C97" s="16">
        <v>622</v>
      </c>
      <c r="D97" s="17">
        <v>17501017006226</v>
      </c>
      <c r="E97" s="14">
        <v>7501017006229</v>
      </c>
      <c r="F97" s="13" t="s">
        <v>140</v>
      </c>
      <c r="G97" s="10">
        <v>24</v>
      </c>
      <c r="H97" s="11">
        <v>193.86</v>
      </c>
      <c r="I97" s="12">
        <f t="shared" si="2"/>
        <v>8.0775000000000006</v>
      </c>
      <c r="J97" s="8">
        <v>5</v>
      </c>
      <c r="K97" s="8">
        <v>0</v>
      </c>
      <c r="L97" s="12">
        <f t="shared" si="3"/>
        <v>7.6736250000000004</v>
      </c>
      <c r="M97" s="18"/>
      <c r="N97" s="18"/>
      <c r="O97" s="18"/>
      <c r="P97" s="18">
        <v>5</v>
      </c>
    </row>
    <row r="98" spans="1:16" x14ac:dyDescent="0.25">
      <c r="A98" s="16" t="s">
        <v>0</v>
      </c>
      <c r="B98" s="16">
        <v>1</v>
      </c>
      <c r="C98" s="16">
        <v>640</v>
      </c>
      <c r="D98" s="17">
        <v>17501017006400</v>
      </c>
      <c r="E98" s="14">
        <v>7501017006403</v>
      </c>
      <c r="F98" s="13" t="s">
        <v>37</v>
      </c>
      <c r="G98" s="10">
        <v>24</v>
      </c>
      <c r="H98" s="11">
        <v>233.79</v>
      </c>
      <c r="I98" s="12">
        <f t="shared" si="2"/>
        <v>9.7412499999999991</v>
      </c>
      <c r="J98" s="8">
        <v>0</v>
      </c>
      <c r="K98" s="8">
        <v>0</v>
      </c>
      <c r="L98" s="12">
        <f t="shared" si="3"/>
        <v>9.7412499999999991</v>
      </c>
      <c r="M98" s="18"/>
      <c r="N98" s="18"/>
      <c r="O98" s="18"/>
      <c r="P98" s="18">
        <v>0</v>
      </c>
    </row>
    <row r="99" spans="1:16" x14ac:dyDescent="0.25">
      <c r="A99" s="16" t="s">
        <v>0</v>
      </c>
      <c r="B99" s="16">
        <v>1</v>
      </c>
      <c r="C99" s="16">
        <v>641</v>
      </c>
      <c r="D99" s="17">
        <v>17501017006417</v>
      </c>
      <c r="E99" s="14">
        <v>7501017006410</v>
      </c>
      <c r="F99" s="13" t="s">
        <v>71</v>
      </c>
      <c r="G99" s="10">
        <v>24</v>
      </c>
      <c r="H99" s="11">
        <v>233.79</v>
      </c>
      <c r="I99" s="12">
        <f t="shared" si="2"/>
        <v>9.7412499999999991</v>
      </c>
      <c r="J99" s="8">
        <v>0</v>
      </c>
      <c r="K99" s="8">
        <v>0</v>
      </c>
      <c r="L99" s="12">
        <f t="shared" si="3"/>
        <v>9.7412499999999991</v>
      </c>
      <c r="M99" s="18"/>
      <c r="N99" s="18"/>
      <c r="O99" s="18"/>
      <c r="P99" s="18">
        <v>0</v>
      </c>
    </row>
    <row r="100" spans="1:16" x14ac:dyDescent="0.25">
      <c r="A100" s="16" t="s">
        <v>0</v>
      </c>
      <c r="B100" s="16">
        <v>1</v>
      </c>
      <c r="C100" s="16">
        <v>645</v>
      </c>
      <c r="D100" s="17">
        <v>17501017006455</v>
      </c>
      <c r="E100" s="14">
        <v>7501017006458</v>
      </c>
      <c r="F100" s="13" t="s">
        <v>144</v>
      </c>
      <c r="G100" s="10">
        <v>12</v>
      </c>
      <c r="H100" s="11">
        <v>151.36000000000001</v>
      </c>
      <c r="I100" s="12">
        <f t="shared" si="2"/>
        <v>12.613333333333335</v>
      </c>
      <c r="J100" s="8">
        <v>0</v>
      </c>
      <c r="K100" s="8">
        <v>0</v>
      </c>
      <c r="L100" s="12">
        <f t="shared" si="3"/>
        <v>12.613333333333335</v>
      </c>
      <c r="M100" s="18"/>
      <c r="N100" s="18"/>
      <c r="O100" s="18"/>
      <c r="P100" s="18">
        <v>1</v>
      </c>
    </row>
    <row r="101" spans="1:16" x14ac:dyDescent="0.25">
      <c r="A101" s="16" t="s">
        <v>0</v>
      </c>
      <c r="B101" s="16">
        <v>1</v>
      </c>
      <c r="C101" s="16">
        <v>2007</v>
      </c>
      <c r="D101" s="17">
        <v>17501017020048</v>
      </c>
      <c r="E101" s="14">
        <v>7501017020041</v>
      </c>
      <c r="F101" s="13" t="s">
        <v>121</v>
      </c>
      <c r="G101" s="10">
        <v>6</v>
      </c>
      <c r="H101" s="11">
        <v>349.37</v>
      </c>
      <c r="I101" s="12">
        <f t="shared" si="2"/>
        <v>58.228333333333332</v>
      </c>
      <c r="J101" s="8">
        <v>10</v>
      </c>
      <c r="K101" s="8">
        <v>0</v>
      </c>
      <c r="L101" s="12">
        <f t="shared" si="3"/>
        <v>52.405499999999996</v>
      </c>
      <c r="M101" s="18"/>
      <c r="N101" s="18"/>
      <c r="O101" s="18"/>
      <c r="P101" s="18">
        <v>15</v>
      </c>
    </row>
    <row r="102" spans="1:16" x14ac:dyDescent="0.25">
      <c r="A102" s="16" t="s">
        <v>0</v>
      </c>
      <c r="B102" s="16">
        <v>1</v>
      </c>
      <c r="C102" s="16">
        <v>3501</v>
      </c>
      <c r="D102" s="17">
        <v>17501017035011</v>
      </c>
      <c r="E102" s="14">
        <v>7501017035014</v>
      </c>
      <c r="F102" s="13" t="s">
        <v>95</v>
      </c>
      <c r="G102" s="10">
        <v>12</v>
      </c>
      <c r="H102" s="11">
        <v>235.99</v>
      </c>
      <c r="I102" s="12">
        <f t="shared" si="2"/>
        <v>19.665833333333335</v>
      </c>
      <c r="J102" s="8">
        <v>0</v>
      </c>
      <c r="K102" s="8">
        <v>0</v>
      </c>
      <c r="L102" s="12">
        <f t="shared" si="3"/>
        <v>19.665833333333335</v>
      </c>
      <c r="M102" s="18"/>
      <c r="N102" s="18"/>
      <c r="O102" s="18"/>
      <c r="P102" s="18">
        <v>1</v>
      </c>
    </row>
    <row r="103" spans="1:16" x14ac:dyDescent="0.25">
      <c r="A103" s="16" t="s">
        <v>0</v>
      </c>
      <c r="B103" s="16">
        <v>1</v>
      </c>
      <c r="C103" s="16">
        <v>3503</v>
      </c>
      <c r="D103" s="17">
        <v>17501017035035</v>
      </c>
      <c r="E103" s="14">
        <v>7501017035038</v>
      </c>
      <c r="F103" s="13" t="s">
        <v>141</v>
      </c>
      <c r="G103" s="10">
        <v>12</v>
      </c>
      <c r="H103" s="11">
        <v>485.21</v>
      </c>
      <c r="I103" s="12">
        <f t="shared" si="2"/>
        <v>40.434166666666663</v>
      </c>
      <c r="J103" s="8">
        <v>0</v>
      </c>
      <c r="K103" s="8">
        <v>0</v>
      </c>
      <c r="L103" s="12">
        <f t="shared" si="3"/>
        <v>40.434166666666663</v>
      </c>
      <c r="M103" s="18"/>
      <c r="N103" s="18"/>
      <c r="O103" s="18"/>
      <c r="P103" s="18">
        <v>0</v>
      </c>
    </row>
    <row r="104" spans="1:16" x14ac:dyDescent="0.25">
      <c r="A104" s="16" t="s">
        <v>0</v>
      </c>
      <c r="B104" s="16">
        <v>1</v>
      </c>
      <c r="C104" s="16">
        <v>4050</v>
      </c>
      <c r="D104" s="17">
        <v>17501017040503</v>
      </c>
      <c r="E104" s="14">
        <v>7501017040506</v>
      </c>
      <c r="F104" s="13" t="s">
        <v>79</v>
      </c>
      <c r="G104" s="10">
        <v>12</v>
      </c>
      <c r="H104" s="11">
        <v>304.27</v>
      </c>
      <c r="I104" s="12">
        <f t="shared" si="2"/>
        <v>25.355833333333333</v>
      </c>
      <c r="J104" s="8">
        <v>10</v>
      </c>
      <c r="K104" s="8">
        <v>0</v>
      </c>
      <c r="L104" s="12">
        <f t="shared" si="3"/>
        <v>22.820250000000001</v>
      </c>
      <c r="M104" s="18"/>
      <c r="N104" s="18"/>
      <c r="O104" s="18"/>
      <c r="P104" s="18">
        <v>0</v>
      </c>
    </row>
    <row r="105" spans="1:16" x14ac:dyDescent="0.25">
      <c r="A105" s="16" t="s">
        <v>0</v>
      </c>
      <c r="B105" s="16">
        <v>1</v>
      </c>
      <c r="C105" s="16">
        <v>4051</v>
      </c>
      <c r="D105" s="17">
        <v>17501017040510</v>
      </c>
      <c r="E105" s="14">
        <v>7501017040513</v>
      </c>
      <c r="F105" s="13" t="s">
        <v>39</v>
      </c>
      <c r="G105" s="10">
        <v>12</v>
      </c>
      <c r="H105" s="11">
        <v>254.19</v>
      </c>
      <c r="I105" s="12">
        <f t="shared" si="2"/>
        <v>21.182500000000001</v>
      </c>
      <c r="J105" s="8">
        <v>10</v>
      </c>
      <c r="K105" s="8">
        <v>0</v>
      </c>
      <c r="L105" s="12">
        <f t="shared" si="3"/>
        <v>19.064250000000001</v>
      </c>
      <c r="M105" s="18"/>
      <c r="N105" s="18"/>
      <c r="O105" s="18"/>
      <c r="P105" s="18">
        <v>3</v>
      </c>
    </row>
    <row r="106" spans="1:16" x14ac:dyDescent="0.25">
      <c r="A106" s="16" t="s">
        <v>0</v>
      </c>
      <c r="B106" s="16">
        <v>1</v>
      </c>
      <c r="C106" s="16">
        <v>4068</v>
      </c>
      <c r="D106" s="17">
        <v>17501017040688</v>
      </c>
      <c r="E106" s="14">
        <v>7501017040681</v>
      </c>
      <c r="F106" s="13" t="s">
        <v>146</v>
      </c>
      <c r="G106" s="10">
        <v>24</v>
      </c>
      <c r="H106" s="11">
        <v>395.69</v>
      </c>
      <c r="I106" s="12">
        <f t="shared" si="2"/>
        <v>16.487083333333334</v>
      </c>
      <c r="J106" s="8">
        <v>0</v>
      </c>
      <c r="K106" s="8">
        <v>0</v>
      </c>
      <c r="L106" s="12">
        <f t="shared" si="3"/>
        <v>16.487083333333334</v>
      </c>
      <c r="M106" s="18"/>
      <c r="N106" s="18"/>
      <c r="O106" s="18"/>
      <c r="P106" s="18">
        <v>0</v>
      </c>
    </row>
    <row r="107" spans="1:16" x14ac:dyDescent="0.25">
      <c r="A107" s="16" t="s">
        <v>0</v>
      </c>
      <c r="B107" s="16">
        <v>1</v>
      </c>
      <c r="C107" s="16">
        <v>4098</v>
      </c>
      <c r="D107" s="17">
        <v>17501017040985</v>
      </c>
      <c r="E107" s="14">
        <v>7501017040988</v>
      </c>
      <c r="F107" s="13" t="s">
        <v>36</v>
      </c>
      <c r="G107" s="10">
        <v>12</v>
      </c>
      <c r="H107" s="11">
        <v>136.41</v>
      </c>
      <c r="I107" s="12">
        <f t="shared" si="2"/>
        <v>11.3675</v>
      </c>
      <c r="J107" s="8">
        <v>20</v>
      </c>
      <c r="K107" s="8">
        <v>0</v>
      </c>
      <c r="L107" s="12">
        <f t="shared" si="3"/>
        <v>9.0939999999999994</v>
      </c>
      <c r="M107" s="18"/>
      <c r="N107" s="18"/>
      <c r="O107" s="18"/>
      <c r="P107" s="18">
        <v>5</v>
      </c>
    </row>
    <row r="108" spans="1:16" x14ac:dyDescent="0.25">
      <c r="A108" s="16" t="s">
        <v>0</v>
      </c>
      <c r="B108" s="16">
        <v>1</v>
      </c>
      <c r="C108" s="16">
        <v>4135</v>
      </c>
      <c r="D108" s="17">
        <v>17501017041357</v>
      </c>
      <c r="E108" s="14">
        <v>7501017041350</v>
      </c>
      <c r="F108" s="13" t="s">
        <v>135</v>
      </c>
      <c r="G108" s="10">
        <v>12</v>
      </c>
      <c r="H108" s="11">
        <v>165.64</v>
      </c>
      <c r="I108" s="12">
        <f t="shared" si="2"/>
        <v>13.803333333333333</v>
      </c>
      <c r="J108" s="8">
        <v>25</v>
      </c>
      <c r="K108" s="8">
        <v>0</v>
      </c>
      <c r="L108" s="12">
        <f t="shared" si="3"/>
        <v>10.352499999999999</v>
      </c>
      <c r="M108" s="18"/>
      <c r="N108" s="18"/>
      <c r="O108" s="18"/>
      <c r="P108" s="18">
        <v>0</v>
      </c>
    </row>
    <row r="109" spans="1:16" x14ac:dyDescent="0.25">
      <c r="A109" s="16" t="s">
        <v>0</v>
      </c>
      <c r="B109" s="16">
        <v>1</v>
      </c>
      <c r="C109" s="16">
        <v>4149</v>
      </c>
      <c r="D109" s="17">
        <v>17501017041494</v>
      </c>
      <c r="E109" s="14">
        <v>7501017041497</v>
      </c>
      <c r="F109" s="13" t="s">
        <v>52</v>
      </c>
      <c r="G109" s="10">
        <v>12</v>
      </c>
      <c r="H109" s="11">
        <v>137.66999999999999</v>
      </c>
      <c r="I109" s="12">
        <f t="shared" si="2"/>
        <v>11.472499999999998</v>
      </c>
      <c r="J109" s="8">
        <v>15</v>
      </c>
      <c r="K109" s="8">
        <v>0</v>
      </c>
      <c r="L109" s="12">
        <f t="shared" si="3"/>
        <v>9.7516249999999989</v>
      </c>
      <c r="M109" s="18"/>
      <c r="N109" s="18"/>
      <c r="O109" s="18"/>
      <c r="P109" s="18">
        <v>5</v>
      </c>
    </row>
    <row r="110" spans="1:16" x14ac:dyDescent="0.25">
      <c r="A110" s="16" t="s">
        <v>0</v>
      </c>
      <c r="B110" s="16">
        <v>1</v>
      </c>
      <c r="C110" s="16">
        <v>4154</v>
      </c>
      <c r="D110" s="17">
        <v>17501017041548</v>
      </c>
      <c r="E110" s="14">
        <v>7501017041541</v>
      </c>
      <c r="F110" s="13" t="s">
        <v>53</v>
      </c>
      <c r="G110" s="10">
        <v>12</v>
      </c>
      <c r="H110" s="11">
        <v>320.27999999999997</v>
      </c>
      <c r="I110" s="12">
        <f t="shared" si="2"/>
        <v>26.689999999999998</v>
      </c>
      <c r="J110" s="8">
        <v>0</v>
      </c>
      <c r="K110" s="8">
        <v>0</v>
      </c>
      <c r="L110" s="12">
        <f t="shared" si="3"/>
        <v>26.689999999999998</v>
      </c>
      <c r="M110" s="18"/>
      <c r="N110" s="18"/>
      <c r="O110" s="18"/>
      <c r="P110" s="18">
        <v>2</v>
      </c>
    </row>
    <row r="111" spans="1:16" x14ac:dyDescent="0.25">
      <c r="A111" s="16" t="s">
        <v>0</v>
      </c>
      <c r="B111" s="16">
        <v>1</v>
      </c>
      <c r="C111" s="16">
        <v>4155</v>
      </c>
      <c r="D111" s="17">
        <v>17501017041555</v>
      </c>
      <c r="E111" s="14">
        <v>7501017041558</v>
      </c>
      <c r="F111" s="13" t="s">
        <v>114</v>
      </c>
      <c r="G111" s="10">
        <v>12</v>
      </c>
      <c r="H111" s="11">
        <v>222.5</v>
      </c>
      <c r="I111" s="12">
        <f t="shared" si="2"/>
        <v>18.541666666666668</v>
      </c>
      <c r="J111" s="8">
        <v>10</v>
      </c>
      <c r="K111" s="8">
        <v>0</v>
      </c>
      <c r="L111" s="12">
        <f t="shared" si="3"/>
        <v>16.6875</v>
      </c>
      <c r="M111" s="18"/>
      <c r="N111" s="18"/>
      <c r="O111" s="18"/>
      <c r="P111" s="18">
        <v>2</v>
      </c>
    </row>
    <row r="112" spans="1:16" x14ac:dyDescent="0.25">
      <c r="A112" s="16" t="s">
        <v>0</v>
      </c>
      <c r="B112" s="16">
        <v>1</v>
      </c>
      <c r="C112" s="16">
        <v>4204</v>
      </c>
      <c r="D112" s="17">
        <v>17501017042040</v>
      </c>
      <c r="E112" s="14">
        <v>7501017042043</v>
      </c>
      <c r="F112" s="13" t="s">
        <v>72</v>
      </c>
      <c r="G112" s="10">
        <v>12</v>
      </c>
      <c r="H112" s="11">
        <v>154.29</v>
      </c>
      <c r="I112" s="12">
        <f t="shared" si="2"/>
        <v>12.8575</v>
      </c>
      <c r="J112" s="8">
        <v>0</v>
      </c>
      <c r="K112" s="8">
        <v>0</v>
      </c>
      <c r="L112" s="12">
        <f t="shared" si="3"/>
        <v>12.8575</v>
      </c>
      <c r="M112" s="18"/>
      <c r="N112" s="18"/>
      <c r="O112" s="18"/>
      <c r="P112" s="18">
        <v>20</v>
      </c>
    </row>
    <row r="113" spans="1:16" x14ac:dyDescent="0.25">
      <c r="A113" s="16" t="s">
        <v>0</v>
      </c>
      <c r="B113" s="16">
        <v>1</v>
      </c>
      <c r="C113" s="16">
        <v>4208</v>
      </c>
      <c r="D113" s="17">
        <v>17501017042088</v>
      </c>
      <c r="E113" s="14">
        <v>7501017042081</v>
      </c>
      <c r="F113" s="13" t="s">
        <v>157</v>
      </c>
      <c r="G113" s="10">
        <v>12</v>
      </c>
      <c r="H113" s="11">
        <v>148.32</v>
      </c>
      <c r="I113" s="12">
        <f t="shared" si="2"/>
        <v>12.36</v>
      </c>
      <c r="J113" s="8">
        <v>0</v>
      </c>
      <c r="K113" s="8">
        <v>0</v>
      </c>
      <c r="L113" s="12">
        <f t="shared" si="3"/>
        <v>12.36</v>
      </c>
      <c r="M113" s="18"/>
      <c r="N113" s="18"/>
      <c r="O113" s="18"/>
      <c r="P113" s="18">
        <v>0</v>
      </c>
    </row>
    <row r="114" spans="1:16" x14ac:dyDescent="0.25">
      <c r="A114" s="16" t="s">
        <v>0</v>
      </c>
      <c r="B114" s="16">
        <v>1</v>
      </c>
      <c r="C114" s="16">
        <v>4209</v>
      </c>
      <c r="D114" s="17">
        <v>17501017042095</v>
      </c>
      <c r="E114" s="14">
        <v>7501017042098</v>
      </c>
      <c r="F114" s="13" t="s">
        <v>134</v>
      </c>
      <c r="G114" s="10">
        <v>12</v>
      </c>
      <c r="H114" s="11">
        <v>148.32</v>
      </c>
      <c r="I114" s="12">
        <f t="shared" si="2"/>
        <v>12.36</v>
      </c>
      <c r="J114" s="8">
        <v>0</v>
      </c>
      <c r="K114" s="8">
        <v>0</v>
      </c>
      <c r="L114" s="12">
        <f t="shared" si="3"/>
        <v>12.36</v>
      </c>
      <c r="M114" s="18"/>
      <c r="N114" s="18"/>
      <c r="O114" s="18"/>
      <c r="P114" s="18">
        <v>0</v>
      </c>
    </row>
    <row r="115" spans="1:16" x14ac:dyDescent="0.25">
      <c r="A115" s="16" t="s">
        <v>0</v>
      </c>
      <c r="B115" s="16">
        <v>1</v>
      </c>
      <c r="C115" s="16">
        <v>4210</v>
      </c>
      <c r="D115" s="17">
        <v>17501017042101</v>
      </c>
      <c r="E115" s="14">
        <v>7501017042104</v>
      </c>
      <c r="F115" s="13" t="s">
        <v>15</v>
      </c>
      <c r="G115" s="10">
        <v>12</v>
      </c>
      <c r="H115" s="11">
        <v>127.25</v>
      </c>
      <c r="I115" s="12">
        <f t="shared" si="2"/>
        <v>10.604166666666666</v>
      </c>
      <c r="J115" s="8">
        <v>0</v>
      </c>
      <c r="K115" s="8">
        <v>0</v>
      </c>
      <c r="L115" s="12">
        <f t="shared" si="3"/>
        <v>10.604166666666666</v>
      </c>
      <c r="M115" s="18"/>
      <c r="N115" s="18"/>
      <c r="O115" s="18"/>
      <c r="P115" s="18">
        <v>0</v>
      </c>
    </row>
    <row r="116" spans="1:16" x14ac:dyDescent="0.25">
      <c r="A116" s="16" t="s">
        <v>0</v>
      </c>
      <c r="B116" s="16">
        <v>1</v>
      </c>
      <c r="C116" s="16">
        <v>4218</v>
      </c>
      <c r="D116" s="17">
        <v>17501017042187</v>
      </c>
      <c r="E116" s="14">
        <v>7501017042180</v>
      </c>
      <c r="F116" s="13" t="s">
        <v>112</v>
      </c>
      <c r="G116" s="10">
        <v>12</v>
      </c>
      <c r="H116" s="11">
        <v>165.64</v>
      </c>
      <c r="I116" s="12">
        <f t="shared" si="2"/>
        <v>13.803333333333333</v>
      </c>
      <c r="J116" s="8">
        <v>25</v>
      </c>
      <c r="K116" s="8">
        <v>0</v>
      </c>
      <c r="L116" s="12">
        <f t="shared" si="3"/>
        <v>10.352499999999999</v>
      </c>
      <c r="M116" s="18"/>
      <c r="N116" s="18"/>
      <c r="O116" s="18"/>
      <c r="P116" s="18">
        <v>1</v>
      </c>
    </row>
    <row r="117" spans="1:16" x14ac:dyDescent="0.25">
      <c r="A117" s="16" t="s">
        <v>0</v>
      </c>
      <c r="B117" s="16">
        <v>1</v>
      </c>
      <c r="C117" s="16">
        <v>4219</v>
      </c>
      <c r="D117" s="17">
        <v>17501017042194</v>
      </c>
      <c r="E117" s="14">
        <v>7501017042197</v>
      </c>
      <c r="F117" s="13" t="s">
        <v>74</v>
      </c>
      <c r="G117" s="10">
        <v>12</v>
      </c>
      <c r="H117" s="11">
        <v>165.64</v>
      </c>
      <c r="I117" s="12">
        <f t="shared" ref="I117:I146" si="4">+H117/G117</f>
        <v>13.803333333333333</v>
      </c>
      <c r="J117" s="8">
        <v>25</v>
      </c>
      <c r="K117" s="8">
        <v>0</v>
      </c>
      <c r="L117" s="12">
        <f t="shared" ref="L117:L146" si="5">+I117*((100-J117)/100)*((100-K117)/100)</f>
        <v>10.352499999999999</v>
      </c>
      <c r="M117" s="18"/>
      <c r="N117" s="18"/>
      <c r="O117" s="18"/>
      <c r="P117" s="18">
        <v>1</v>
      </c>
    </row>
    <row r="118" spans="1:16" x14ac:dyDescent="0.25">
      <c r="A118" s="16" t="s">
        <v>0</v>
      </c>
      <c r="B118" s="16">
        <v>1</v>
      </c>
      <c r="C118" s="16">
        <v>4220</v>
      </c>
      <c r="D118" s="17">
        <v>17501017042200</v>
      </c>
      <c r="E118" s="14">
        <v>7501017042203</v>
      </c>
      <c r="F118" s="13" t="s">
        <v>17</v>
      </c>
      <c r="G118" s="10">
        <v>12</v>
      </c>
      <c r="H118" s="11">
        <v>165.64</v>
      </c>
      <c r="I118" s="12">
        <f t="shared" si="4"/>
        <v>13.803333333333333</v>
      </c>
      <c r="J118" s="8">
        <v>25</v>
      </c>
      <c r="K118" s="8">
        <v>0</v>
      </c>
      <c r="L118" s="12">
        <f t="shared" si="5"/>
        <v>10.352499999999999</v>
      </c>
      <c r="M118" s="18"/>
      <c r="N118" s="18"/>
      <c r="O118" s="18"/>
      <c r="P118" s="18">
        <v>1</v>
      </c>
    </row>
    <row r="119" spans="1:16" x14ac:dyDescent="0.25">
      <c r="A119" s="16" t="s">
        <v>0</v>
      </c>
      <c r="B119" s="16">
        <v>1</v>
      </c>
      <c r="C119" s="16">
        <v>4244</v>
      </c>
      <c r="D119" s="17">
        <v>17501017042446</v>
      </c>
      <c r="E119" s="14">
        <v>7501017042449</v>
      </c>
      <c r="F119" s="13" t="s">
        <v>30</v>
      </c>
      <c r="G119" s="10">
        <v>12</v>
      </c>
      <c r="H119" s="11">
        <v>224.06</v>
      </c>
      <c r="I119" s="12">
        <f t="shared" si="4"/>
        <v>18.671666666666667</v>
      </c>
      <c r="J119" s="8">
        <v>0</v>
      </c>
      <c r="K119" s="8">
        <v>0</v>
      </c>
      <c r="L119" s="12">
        <f t="shared" si="5"/>
        <v>18.671666666666667</v>
      </c>
      <c r="M119" s="18"/>
      <c r="N119" s="18"/>
      <c r="O119" s="18"/>
      <c r="P119" s="18">
        <v>1</v>
      </c>
    </row>
    <row r="120" spans="1:16" x14ac:dyDescent="0.25">
      <c r="A120" s="16" t="s">
        <v>0</v>
      </c>
      <c r="B120" s="16">
        <v>1</v>
      </c>
      <c r="C120" s="16">
        <v>4245</v>
      </c>
      <c r="D120" s="17">
        <v>17501017042453</v>
      </c>
      <c r="E120" s="14">
        <v>7501017042456</v>
      </c>
      <c r="F120" s="13" t="s">
        <v>9</v>
      </c>
      <c r="G120" s="10">
        <v>12</v>
      </c>
      <c r="H120" s="11">
        <v>224.06</v>
      </c>
      <c r="I120" s="12">
        <f t="shared" si="4"/>
        <v>18.671666666666667</v>
      </c>
      <c r="J120" s="8">
        <v>0</v>
      </c>
      <c r="K120" s="8">
        <v>0</v>
      </c>
      <c r="L120" s="12">
        <f t="shared" si="5"/>
        <v>18.671666666666667</v>
      </c>
      <c r="M120" s="18"/>
      <c r="N120" s="18"/>
      <c r="O120" s="18"/>
      <c r="P120" s="18">
        <v>1</v>
      </c>
    </row>
    <row r="121" spans="1:16" x14ac:dyDescent="0.25">
      <c r="A121" s="16" t="s">
        <v>0</v>
      </c>
      <c r="B121" s="16">
        <v>1</v>
      </c>
      <c r="C121" s="16">
        <v>4246</v>
      </c>
      <c r="D121" s="17">
        <v>17501017042460</v>
      </c>
      <c r="E121" s="14">
        <v>7501017042463</v>
      </c>
      <c r="F121" s="13" t="s">
        <v>129</v>
      </c>
      <c r="G121" s="10">
        <v>12</v>
      </c>
      <c r="H121" s="11">
        <v>224.06</v>
      </c>
      <c r="I121" s="12">
        <f t="shared" si="4"/>
        <v>18.671666666666667</v>
      </c>
      <c r="J121" s="8">
        <v>0</v>
      </c>
      <c r="K121" s="8">
        <v>0</v>
      </c>
      <c r="L121" s="12">
        <f t="shared" si="5"/>
        <v>18.671666666666667</v>
      </c>
      <c r="M121" s="18"/>
      <c r="N121" s="18"/>
      <c r="O121" s="18"/>
      <c r="P121" s="18">
        <v>1</v>
      </c>
    </row>
    <row r="122" spans="1:16" x14ac:dyDescent="0.25">
      <c r="A122" s="16" t="s">
        <v>0</v>
      </c>
      <c r="B122" s="16">
        <v>1</v>
      </c>
      <c r="C122" s="16">
        <v>4248</v>
      </c>
      <c r="D122" s="17">
        <v>17501017042484</v>
      </c>
      <c r="E122" s="14">
        <v>7501017042487</v>
      </c>
      <c r="F122" s="13" t="s">
        <v>8</v>
      </c>
      <c r="G122" s="10">
        <v>12</v>
      </c>
      <c r="H122" s="11">
        <v>224.06</v>
      </c>
      <c r="I122" s="12">
        <f t="shared" si="4"/>
        <v>18.671666666666667</v>
      </c>
      <c r="J122" s="8">
        <v>0</v>
      </c>
      <c r="K122" s="8">
        <v>0</v>
      </c>
      <c r="L122" s="12">
        <f t="shared" si="5"/>
        <v>18.671666666666667</v>
      </c>
      <c r="M122" s="18"/>
      <c r="N122" s="18"/>
      <c r="O122" s="18"/>
      <c r="P122" s="18">
        <v>0</v>
      </c>
    </row>
    <row r="123" spans="1:16" x14ac:dyDescent="0.25">
      <c r="A123" s="16" t="s">
        <v>0</v>
      </c>
      <c r="B123" s="16">
        <v>1</v>
      </c>
      <c r="C123" s="16">
        <v>4251</v>
      </c>
      <c r="D123" s="17">
        <v>17501017042514</v>
      </c>
      <c r="E123" s="14">
        <v>7501017042517</v>
      </c>
      <c r="F123" s="13" t="s">
        <v>67</v>
      </c>
      <c r="G123" s="10">
        <v>12</v>
      </c>
      <c r="H123" s="11">
        <v>224.06</v>
      </c>
      <c r="I123" s="12">
        <f t="shared" si="4"/>
        <v>18.671666666666667</v>
      </c>
      <c r="J123" s="8">
        <v>0</v>
      </c>
      <c r="K123" s="8">
        <v>0</v>
      </c>
      <c r="L123" s="12">
        <f t="shared" si="5"/>
        <v>18.671666666666667</v>
      </c>
      <c r="M123" s="18"/>
      <c r="N123" s="18"/>
      <c r="O123" s="18"/>
      <c r="P123" s="18">
        <v>1</v>
      </c>
    </row>
    <row r="124" spans="1:16" x14ac:dyDescent="0.25">
      <c r="A124" s="16" t="s">
        <v>0</v>
      </c>
      <c r="B124" s="16">
        <v>1</v>
      </c>
      <c r="C124" s="16">
        <v>4255</v>
      </c>
      <c r="D124" s="17">
        <v>17501017042552</v>
      </c>
      <c r="E124" s="14">
        <v>7501017042555</v>
      </c>
      <c r="F124" s="13" t="s">
        <v>38</v>
      </c>
      <c r="G124" s="10">
        <v>12</v>
      </c>
      <c r="H124" s="11">
        <v>136.41</v>
      </c>
      <c r="I124" s="12">
        <f t="shared" si="4"/>
        <v>11.3675</v>
      </c>
      <c r="J124" s="8">
        <v>20</v>
      </c>
      <c r="K124" s="8">
        <v>0</v>
      </c>
      <c r="L124" s="12">
        <f t="shared" si="5"/>
        <v>9.0939999999999994</v>
      </c>
      <c r="M124" s="18"/>
      <c r="N124" s="18"/>
      <c r="O124" s="18"/>
      <c r="P124" s="18">
        <v>1</v>
      </c>
    </row>
    <row r="125" spans="1:16" x14ac:dyDescent="0.25">
      <c r="A125" s="16" t="s">
        <v>0</v>
      </c>
      <c r="B125" s="16">
        <v>1</v>
      </c>
      <c r="C125" s="16">
        <v>4292</v>
      </c>
      <c r="D125" s="17">
        <v>17501017042927</v>
      </c>
      <c r="E125" s="14">
        <v>7501017042920</v>
      </c>
      <c r="F125" s="13" t="s">
        <v>96</v>
      </c>
      <c r="G125" s="10">
        <v>12</v>
      </c>
      <c r="H125" s="11">
        <v>128.47</v>
      </c>
      <c r="I125" s="12">
        <f t="shared" si="4"/>
        <v>10.705833333333333</v>
      </c>
      <c r="J125" s="8">
        <v>10</v>
      </c>
      <c r="K125" s="8">
        <v>0</v>
      </c>
      <c r="L125" s="12">
        <f t="shared" si="5"/>
        <v>9.6352499999999992</v>
      </c>
      <c r="M125" s="18"/>
      <c r="N125" s="18"/>
      <c r="O125" s="18"/>
      <c r="P125" s="18">
        <v>15</v>
      </c>
    </row>
    <row r="126" spans="1:16" x14ac:dyDescent="0.25">
      <c r="A126" s="16" t="s">
        <v>0</v>
      </c>
      <c r="B126" s="16">
        <v>1</v>
      </c>
      <c r="C126" s="16">
        <v>4293</v>
      </c>
      <c r="D126" s="17">
        <v>17501017042934</v>
      </c>
      <c r="E126" s="14">
        <v>7501017042937</v>
      </c>
      <c r="F126" s="13" t="s">
        <v>80</v>
      </c>
      <c r="G126" s="10">
        <v>12</v>
      </c>
      <c r="H126" s="11">
        <v>128.47</v>
      </c>
      <c r="I126" s="12">
        <f t="shared" si="4"/>
        <v>10.705833333333333</v>
      </c>
      <c r="J126" s="8">
        <v>10</v>
      </c>
      <c r="K126" s="8">
        <v>0</v>
      </c>
      <c r="L126" s="12">
        <f t="shared" si="5"/>
        <v>9.6352499999999992</v>
      </c>
      <c r="M126" s="18"/>
      <c r="N126" s="18"/>
      <c r="O126" s="18"/>
      <c r="P126" s="18">
        <v>5</v>
      </c>
    </row>
    <row r="127" spans="1:16" x14ac:dyDescent="0.25">
      <c r="A127" s="16" t="s">
        <v>0</v>
      </c>
      <c r="B127" s="16">
        <v>1</v>
      </c>
      <c r="C127" s="16">
        <v>4294</v>
      </c>
      <c r="D127" s="17">
        <v>17501017042941</v>
      </c>
      <c r="E127" s="14">
        <v>7501017042944</v>
      </c>
      <c r="F127" s="13" t="s">
        <v>118</v>
      </c>
      <c r="G127" s="10">
        <v>12</v>
      </c>
      <c r="H127" s="11">
        <v>128.47</v>
      </c>
      <c r="I127" s="12">
        <f t="shared" si="4"/>
        <v>10.705833333333333</v>
      </c>
      <c r="J127" s="8">
        <v>0</v>
      </c>
      <c r="K127" s="8">
        <v>0</v>
      </c>
      <c r="L127" s="12">
        <f t="shared" si="5"/>
        <v>10.705833333333333</v>
      </c>
      <c r="M127" s="18"/>
      <c r="N127" s="18"/>
      <c r="O127" s="18"/>
      <c r="P127" s="18">
        <v>5</v>
      </c>
    </row>
    <row r="128" spans="1:16" x14ac:dyDescent="0.25">
      <c r="A128" s="16" t="s">
        <v>0</v>
      </c>
      <c r="B128" s="16">
        <v>1</v>
      </c>
      <c r="C128" s="16">
        <v>4296</v>
      </c>
      <c r="D128" s="17">
        <v>17501017042965</v>
      </c>
      <c r="E128" s="14">
        <v>7501017042968</v>
      </c>
      <c r="F128" s="13" t="s">
        <v>40</v>
      </c>
      <c r="G128" s="10">
        <v>12</v>
      </c>
      <c r="H128" s="11">
        <v>128.47</v>
      </c>
      <c r="I128" s="12">
        <f t="shared" si="4"/>
        <v>10.705833333333333</v>
      </c>
      <c r="J128" s="8">
        <v>0</v>
      </c>
      <c r="K128" s="8">
        <v>0</v>
      </c>
      <c r="L128" s="12">
        <f t="shared" si="5"/>
        <v>10.705833333333333</v>
      </c>
      <c r="M128" s="18"/>
      <c r="N128" s="18"/>
      <c r="O128" s="18"/>
      <c r="P128" s="18">
        <v>5</v>
      </c>
    </row>
    <row r="129" spans="1:16" x14ac:dyDescent="0.25">
      <c r="A129" s="16" t="s">
        <v>0</v>
      </c>
      <c r="B129" s="16">
        <v>1</v>
      </c>
      <c r="C129" s="16">
        <v>4299</v>
      </c>
      <c r="D129" s="17">
        <v>17501017042996</v>
      </c>
      <c r="E129" s="14">
        <v>7501017042999</v>
      </c>
      <c r="F129" s="13" t="s">
        <v>73</v>
      </c>
      <c r="G129" s="10">
        <v>12</v>
      </c>
      <c r="H129" s="11">
        <v>143.5</v>
      </c>
      <c r="I129" s="12">
        <f t="shared" si="4"/>
        <v>11.958333333333334</v>
      </c>
      <c r="J129" s="8">
        <v>0</v>
      </c>
      <c r="K129" s="8">
        <v>0</v>
      </c>
      <c r="L129" s="12">
        <f t="shared" si="5"/>
        <v>11.958333333333334</v>
      </c>
      <c r="M129" s="18"/>
      <c r="N129" s="18"/>
      <c r="O129" s="18"/>
      <c r="P129" s="18">
        <v>5</v>
      </c>
    </row>
    <row r="130" spans="1:16" x14ac:dyDescent="0.25">
      <c r="A130" s="16" t="s">
        <v>0</v>
      </c>
      <c r="B130" s="16">
        <v>1</v>
      </c>
      <c r="C130" s="16">
        <v>4305</v>
      </c>
      <c r="D130" s="17">
        <v>17501017043023</v>
      </c>
      <c r="E130" s="14">
        <v>7501017043026</v>
      </c>
      <c r="F130" s="13" t="s">
        <v>97</v>
      </c>
      <c r="G130" s="10">
        <v>12</v>
      </c>
      <c r="H130" s="11">
        <v>75.72</v>
      </c>
      <c r="I130" s="12">
        <f t="shared" si="4"/>
        <v>6.31</v>
      </c>
      <c r="J130" s="8">
        <v>0</v>
      </c>
      <c r="K130" s="8">
        <v>0</v>
      </c>
      <c r="L130" s="12">
        <f t="shared" si="5"/>
        <v>6.31</v>
      </c>
      <c r="M130" s="18"/>
      <c r="N130" s="18"/>
      <c r="O130" s="18"/>
      <c r="P130" s="18">
        <v>10</v>
      </c>
    </row>
    <row r="131" spans="1:16" x14ac:dyDescent="0.25">
      <c r="A131" s="16" t="s">
        <v>0</v>
      </c>
      <c r="B131" s="16">
        <v>1</v>
      </c>
      <c r="C131" s="16">
        <v>4313</v>
      </c>
      <c r="D131" s="17">
        <v>17501017043139</v>
      </c>
      <c r="E131" s="14">
        <v>7501017043132</v>
      </c>
      <c r="F131" s="13" t="s">
        <v>14</v>
      </c>
      <c r="G131" s="10">
        <v>24</v>
      </c>
      <c r="H131" s="11">
        <v>264.39</v>
      </c>
      <c r="I131" s="12">
        <f t="shared" si="4"/>
        <v>11.016249999999999</v>
      </c>
      <c r="J131" s="8">
        <v>25</v>
      </c>
      <c r="K131" s="8">
        <v>0</v>
      </c>
      <c r="L131" s="12">
        <f t="shared" si="5"/>
        <v>8.2621874999999996</v>
      </c>
      <c r="M131" s="18"/>
      <c r="N131" s="18"/>
      <c r="O131" s="18"/>
      <c r="P131" s="18">
        <v>5</v>
      </c>
    </row>
    <row r="132" spans="1:16" x14ac:dyDescent="0.25">
      <c r="A132" s="16" t="s">
        <v>0</v>
      </c>
      <c r="B132" s="16">
        <v>1</v>
      </c>
      <c r="C132" s="16">
        <v>4323</v>
      </c>
      <c r="D132" s="17">
        <v>17501017043238</v>
      </c>
      <c r="E132" s="14">
        <v>7501017043231</v>
      </c>
      <c r="F132" s="13" t="s">
        <v>54</v>
      </c>
      <c r="G132" s="10">
        <v>24</v>
      </c>
      <c r="H132" s="11">
        <v>271.86</v>
      </c>
      <c r="I132" s="12">
        <f t="shared" si="4"/>
        <v>11.327500000000001</v>
      </c>
      <c r="J132" s="8">
        <v>19</v>
      </c>
      <c r="K132" s="8">
        <v>0</v>
      </c>
      <c r="L132" s="12">
        <f t="shared" si="5"/>
        <v>9.175275000000001</v>
      </c>
      <c r="M132" s="18"/>
      <c r="N132" s="18"/>
      <c r="O132" s="18"/>
      <c r="P132" s="18">
        <v>0</v>
      </c>
    </row>
    <row r="133" spans="1:16" x14ac:dyDescent="0.25">
      <c r="A133" s="26">
        <v>480</v>
      </c>
      <c r="B133" s="26">
        <v>1</v>
      </c>
      <c r="C133" s="26">
        <v>4312</v>
      </c>
      <c r="D133" s="27">
        <v>17501017043214</v>
      </c>
      <c r="E133" s="28">
        <v>7501017043217</v>
      </c>
      <c r="F133" s="29" t="s">
        <v>192</v>
      </c>
      <c r="G133" s="30">
        <v>12</v>
      </c>
      <c r="H133" s="31">
        <v>236.86</v>
      </c>
      <c r="I133" s="32">
        <v>19.738333333333333</v>
      </c>
      <c r="J133" s="33">
        <v>0</v>
      </c>
      <c r="K133" s="33">
        <v>0</v>
      </c>
      <c r="L133" s="32">
        <v>19.738333333333333</v>
      </c>
      <c r="M133" s="25"/>
      <c r="N133" s="25"/>
      <c r="O133" s="25"/>
      <c r="P133" s="25">
        <v>40</v>
      </c>
    </row>
    <row r="134" spans="1:16" x14ac:dyDescent="0.25">
      <c r="A134" s="16" t="s">
        <v>0</v>
      </c>
      <c r="B134" s="16">
        <v>1</v>
      </c>
      <c r="C134" s="16">
        <v>4337</v>
      </c>
      <c r="D134" s="17">
        <v>17501017043375</v>
      </c>
      <c r="E134" s="14">
        <v>7501017043378</v>
      </c>
      <c r="F134" s="13" t="s">
        <v>20</v>
      </c>
      <c r="G134" s="10">
        <v>12</v>
      </c>
      <c r="H134" s="11">
        <v>273.22000000000003</v>
      </c>
      <c r="I134" s="12">
        <f t="shared" si="4"/>
        <v>22.768333333333334</v>
      </c>
      <c r="J134" s="8">
        <v>0</v>
      </c>
      <c r="K134" s="8">
        <v>0</v>
      </c>
      <c r="L134" s="12">
        <f t="shared" si="5"/>
        <v>22.768333333333334</v>
      </c>
      <c r="M134" s="18"/>
      <c r="N134" s="18"/>
      <c r="O134" s="18"/>
      <c r="P134" s="18">
        <v>2</v>
      </c>
    </row>
    <row r="135" spans="1:16" x14ac:dyDescent="0.25">
      <c r="A135" s="16" t="s">
        <v>0</v>
      </c>
      <c r="B135" s="16">
        <v>1</v>
      </c>
      <c r="C135" s="16">
        <v>4354</v>
      </c>
      <c r="D135" s="17">
        <v>17501017043542</v>
      </c>
      <c r="E135" s="14">
        <v>7501017043545</v>
      </c>
      <c r="F135" s="13" t="s">
        <v>41</v>
      </c>
      <c r="G135" s="10">
        <v>12</v>
      </c>
      <c r="H135" s="11">
        <v>177.36</v>
      </c>
      <c r="I135" s="12">
        <f t="shared" si="4"/>
        <v>14.780000000000001</v>
      </c>
      <c r="J135" s="8">
        <v>0</v>
      </c>
      <c r="K135" s="8">
        <v>0</v>
      </c>
      <c r="L135" s="12">
        <f t="shared" si="5"/>
        <v>14.780000000000001</v>
      </c>
      <c r="M135" s="18"/>
      <c r="N135" s="18"/>
      <c r="O135" s="18"/>
      <c r="P135" s="18">
        <v>0</v>
      </c>
    </row>
    <row r="136" spans="1:16" x14ac:dyDescent="0.25">
      <c r="A136" s="16" t="s">
        <v>0</v>
      </c>
      <c r="B136" s="16">
        <v>1</v>
      </c>
      <c r="C136" s="16">
        <v>4355</v>
      </c>
      <c r="D136" s="17">
        <v>17501017043559</v>
      </c>
      <c r="E136" s="14">
        <v>7501017043552</v>
      </c>
      <c r="F136" s="13" t="s">
        <v>56</v>
      </c>
      <c r="G136" s="10">
        <v>12</v>
      </c>
      <c r="H136" s="11">
        <v>185.87</v>
      </c>
      <c r="I136" s="12">
        <f t="shared" si="4"/>
        <v>15.489166666666668</v>
      </c>
      <c r="J136" s="8">
        <v>0</v>
      </c>
      <c r="K136" s="8">
        <v>0</v>
      </c>
      <c r="L136" s="12">
        <f t="shared" si="5"/>
        <v>15.489166666666668</v>
      </c>
      <c r="M136" s="18"/>
      <c r="N136" s="18"/>
      <c r="O136" s="18"/>
      <c r="P136" s="18">
        <v>0</v>
      </c>
    </row>
    <row r="137" spans="1:16" x14ac:dyDescent="0.25">
      <c r="A137" s="16" t="s">
        <v>0</v>
      </c>
      <c r="B137" s="16">
        <v>1</v>
      </c>
      <c r="C137" s="16">
        <v>4359</v>
      </c>
      <c r="D137" s="17">
        <v>17501017043597</v>
      </c>
      <c r="E137" s="14">
        <v>7501017043590</v>
      </c>
      <c r="F137" s="13" t="s">
        <v>132</v>
      </c>
      <c r="G137" s="10">
        <v>24</v>
      </c>
      <c r="H137" s="11">
        <v>278.08</v>
      </c>
      <c r="I137" s="12">
        <f t="shared" si="4"/>
        <v>11.586666666666666</v>
      </c>
      <c r="J137" s="8">
        <v>0</v>
      </c>
      <c r="K137" s="8">
        <v>0</v>
      </c>
      <c r="L137" s="12">
        <f t="shared" si="5"/>
        <v>11.586666666666666</v>
      </c>
      <c r="M137" s="18"/>
      <c r="N137" s="18"/>
      <c r="O137" s="18"/>
      <c r="P137" s="18">
        <v>1</v>
      </c>
    </row>
    <row r="138" spans="1:16" x14ac:dyDescent="0.25">
      <c r="A138" s="16" t="s">
        <v>0</v>
      </c>
      <c r="B138" s="16">
        <v>1</v>
      </c>
      <c r="C138" s="16">
        <v>4371</v>
      </c>
      <c r="D138" s="17">
        <v>17501017043719</v>
      </c>
      <c r="E138" s="14">
        <v>7501017043712</v>
      </c>
      <c r="F138" s="13" t="s">
        <v>149</v>
      </c>
      <c r="G138" s="10">
        <v>24</v>
      </c>
      <c r="H138" s="11">
        <v>257.58999999999997</v>
      </c>
      <c r="I138" s="12">
        <f t="shared" si="4"/>
        <v>10.732916666666666</v>
      </c>
      <c r="J138" s="8">
        <v>0</v>
      </c>
      <c r="K138" s="8">
        <v>0</v>
      </c>
      <c r="L138" s="12">
        <f t="shared" si="5"/>
        <v>10.732916666666666</v>
      </c>
      <c r="M138" s="18"/>
      <c r="N138" s="18"/>
      <c r="O138" s="18"/>
      <c r="P138" s="18">
        <v>1</v>
      </c>
    </row>
    <row r="139" spans="1:16" x14ac:dyDescent="0.25">
      <c r="A139" s="16" t="s">
        <v>0</v>
      </c>
      <c r="B139" s="16">
        <v>1</v>
      </c>
      <c r="C139" s="16">
        <v>5021</v>
      </c>
      <c r="D139" s="17">
        <v>17501017050212</v>
      </c>
      <c r="E139" s="14">
        <v>7501017050215</v>
      </c>
      <c r="F139" s="13" t="s">
        <v>117</v>
      </c>
      <c r="G139" s="10">
        <v>12</v>
      </c>
      <c r="H139" s="11">
        <v>186.55</v>
      </c>
      <c r="I139" s="12">
        <f t="shared" si="4"/>
        <v>15.545833333333334</v>
      </c>
      <c r="J139" s="8">
        <v>10</v>
      </c>
      <c r="K139" s="8">
        <v>0</v>
      </c>
      <c r="L139" s="12">
        <f t="shared" si="5"/>
        <v>13.991250000000001</v>
      </c>
      <c r="M139" s="18"/>
      <c r="N139" s="18"/>
      <c r="O139" s="18"/>
      <c r="P139" s="18">
        <v>5</v>
      </c>
    </row>
    <row r="140" spans="1:16" x14ac:dyDescent="0.25">
      <c r="A140" s="16" t="s">
        <v>0</v>
      </c>
      <c r="B140" s="16">
        <v>1</v>
      </c>
      <c r="C140" s="16">
        <v>5053</v>
      </c>
      <c r="D140" s="17">
        <v>17501017050533</v>
      </c>
      <c r="E140" s="14">
        <v>7501017050536</v>
      </c>
      <c r="F140" s="13" t="s">
        <v>57</v>
      </c>
      <c r="G140" s="10">
        <v>24</v>
      </c>
      <c r="H140" s="11">
        <v>300.86</v>
      </c>
      <c r="I140" s="12">
        <f t="shared" si="4"/>
        <v>12.535833333333334</v>
      </c>
      <c r="J140" s="8">
        <v>10</v>
      </c>
      <c r="K140" s="8">
        <v>0</v>
      </c>
      <c r="L140" s="12">
        <f t="shared" si="5"/>
        <v>11.282250000000001</v>
      </c>
      <c r="M140" s="18"/>
      <c r="N140" s="18"/>
      <c r="O140" s="18"/>
      <c r="P140" s="18">
        <v>0</v>
      </c>
    </row>
    <row r="141" spans="1:16" x14ac:dyDescent="0.25">
      <c r="A141" s="16" t="s">
        <v>0</v>
      </c>
      <c r="B141" s="16">
        <v>1</v>
      </c>
      <c r="C141" s="16">
        <v>5090</v>
      </c>
      <c r="D141" s="17">
        <v>17501017050908</v>
      </c>
      <c r="E141" s="14">
        <v>7501017050901</v>
      </c>
      <c r="F141" s="13" t="s">
        <v>128</v>
      </c>
      <c r="G141" s="10">
        <v>20</v>
      </c>
      <c r="H141" s="11">
        <v>289.36</v>
      </c>
      <c r="I141" s="12">
        <f t="shared" si="4"/>
        <v>14.468</v>
      </c>
      <c r="J141" s="8">
        <v>10</v>
      </c>
      <c r="K141" s="8">
        <v>0</v>
      </c>
      <c r="L141" s="12">
        <f t="shared" si="5"/>
        <v>13.0212</v>
      </c>
      <c r="M141" s="18"/>
      <c r="N141" s="18"/>
      <c r="O141" s="18"/>
      <c r="P141" s="18">
        <v>0</v>
      </c>
    </row>
    <row r="142" spans="1:16" x14ac:dyDescent="0.25">
      <c r="A142" s="16" t="s">
        <v>0</v>
      </c>
      <c r="B142" s="16">
        <v>1</v>
      </c>
      <c r="C142" s="16">
        <v>5126</v>
      </c>
      <c r="D142" s="17">
        <v>17501017051264</v>
      </c>
      <c r="E142" s="14">
        <v>7501017051267</v>
      </c>
      <c r="F142" s="13" t="s">
        <v>88</v>
      </c>
      <c r="G142" s="10">
        <v>20</v>
      </c>
      <c r="H142" s="11">
        <v>350.99</v>
      </c>
      <c r="I142" s="12">
        <f t="shared" si="4"/>
        <v>17.549500000000002</v>
      </c>
      <c r="J142" s="8">
        <v>0</v>
      </c>
      <c r="K142" s="8">
        <v>0</v>
      </c>
      <c r="L142" s="12">
        <f t="shared" si="5"/>
        <v>17.549500000000002</v>
      </c>
      <c r="M142" s="18"/>
      <c r="N142" s="18"/>
      <c r="O142" s="18"/>
      <c r="P142" s="18">
        <v>0</v>
      </c>
    </row>
    <row r="143" spans="1:16" x14ac:dyDescent="0.25">
      <c r="A143" s="16" t="s">
        <v>0</v>
      </c>
      <c r="B143" s="16">
        <v>1</v>
      </c>
      <c r="C143" s="16">
        <v>5129</v>
      </c>
      <c r="D143" s="17">
        <v>17501017051295</v>
      </c>
      <c r="E143" s="14">
        <v>7501017051298</v>
      </c>
      <c r="F143" s="13" t="s">
        <v>111</v>
      </c>
      <c r="G143" s="10">
        <v>24</v>
      </c>
      <c r="H143" s="11">
        <v>148.96</v>
      </c>
      <c r="I143" s="12">
        <f t="shared" si="4"/>
        <v>6.206666666666667</v>
      </c>
      <c r="J143" s="8">
        <v>20</v>
      </c>
      <c r="K143" s="8">
        <v>0</v>
      </c>
      <c r="L143" s="12">
        <f t="shared" si="5"/>
        <v>4.9653333333333336</v>
      </c>
      <c r="M143" s="18"/>
      <c r="N143" s="18"/>
      <c r="O143" s="18"/>
      <c r="P143" s="18">
        <v>10</v>
      </c>
    </row>
    <row r="144" spans="1:16" x14ac:dyDescent="0.25">
      <c r="A144" s="16" t="s">
        <v>0</v>
      </c>
      <c r="B144" s="16">
        <v>1</v>
      </c>
      <c r="C144" s="16">
        <v>5131</v>
      </c>
      <c r="D144" s="17">
        <v>17501017051318</v>
      </c>
      <c r="E144" s="14">
        <v>7501017051311</v>
      </c>
      <c r="F144" s="13" t="s">
        <v>21</v>
      </c>
      <c r="G144" s="10">
        <v>12</v>
      </c>
      <c r="H144" s="11">
        <v>133.59</v>
      </c>
      <c r="I144" s="12">
        <f t="shared" si="4"/>
        <v>11.1325</v>
      </c>
      <c r="J144" s="8">
        <v>0</v>
      </c>
      <c r="K144" s="8">
        <v>0</v>
      </c>
      <c r="L144" s="12">
        <f t="shared" si="5"/>
        <v>11.1325</v>
      </c>
      <c r="M144" s="18"/>
      <c r="N144" s="18"/>
      <c r="O144" s="18"/>
      <c r="P144" s="18">
        <v>5</v>
      </c>
    </row>
    <row r="145" spans="1:16" x14ac:dyDescent="0.25">
      <c r="A145" s="16" t="s">
        <v>0</v>
      </c>
      <c r="B145" s="16">
        <v>1</v>
      </c>
      <c r="C145" s="16">
        <v>5136</v>
      </c>
      <c r="D145" s="17">
        <v>17501017051363</v>
      </c>
      <c r="E145" s="14">
        <v>7501017051366</v>
      </c>
      <c r="F145" s="13" t="s">
        <v>115</v>
      </c>
      <c r="G145" s="10">
        <v>24</v>
      </c>
      <c r="H145" s="11">
        <v>175.73</v>
      </c>
      <c r="I145" s="12">
        <f t="shared" si="4"/>
        <v>7.3220833333333326</v>
      </c>
      <c r="J145" s="8">
        <v>0</v>
      </c>
      <c r="K145" s="8">
        <v>0</v>
      </c>
      <c r="L145" s="12">
        <f t="shared" si="5"/>
        <v>7.3220833333333326</v>
      </c>
      <c r="M145" s="18"/>
      <c r="N145" s="18"/>
      <c r="O145" s="18"/>
      <c r="P145" s="18">
        <v>1</v>
      </c>
    </row>
    <row r="146" spans="1:16" x14ac:dyDescent="0.25">
      <c r="A146" s="16" t="s">
        <v>0</v>
      </c>
      <c r="B146" s="16">
        <v>1</v>
      </c>
      <c r="C146" s="16">
        <v>5181</v>
      </c>
      <c r="D146" s="17">
        <v>17501017051813</v>
      </c>
      <c r="E146" s="14">
        <v>7501017051816</v>
      </c>
      <c r="F146" s="13" t="s">
        <v>35</v>
      </c>
      <c r="G146" s="10">
        <v>24</v>
      </c>
      <c r="H146" s="11">
        <v>300.86</v>
      </c>
      <c r="I146" s="12">
        <f t="shared" si="4"/>
        <v>12.535833333333334</v>
      </c>
      <c r="J146" s="8">
        <v>15</v>
      </c>
      <c r="K146" s="8">
        <v>0</v>
      </c>
      <c r="L146" s="12">
        <f t="shared" si="5"/>
        <v>10.655458333333334</v>
      </c>
      <c r="M146" s="18"/>
      <c r="N146" s="18"/>
      <c r="O146" s="18"/>
      <c r="P146" s="18">
        <v>0</v>
      </c>
    </row>
    <row r="147" spans="1:16" x14ac:dyDescent="0.25">
      <c r="A147" s="16" t="s">
        <v>0</v>
      </c>
      <c r="B147" s="16">
        <v>1</v>
      </c>
      <c r="C147" s="16"/>
      <c r="D147" s="17"/>
      <c r="E147" s="2" t="s">
        <v>64</v>
      </c>
      <c r="F147" s="3" t="s">
        <v>65</v>
      </c>
      <c r="G147" s="10">
        <v>6</v>
      </c>
      <c r="H147" s="11">
        <v>247.05</v>
      </c>
      <c r="I147" s="12">
        <f t="shared" ref="I147:I210" si="6">+H147/G147</f>
        <v>41.175000000000004</v>
      </c>
      <c r="J147" s="8">
        <v>0</v>
      </c>
      <c r="K147" s="8">
        <v>0</v>
      </c>
      <c r="L147" s="12">
        <f t="shared" ref="L147:L210" si="7">+I147*((100-J147)/100)*((100-K147)/100)</f>
        <v>41.175000000000004</v>
      </c>
      <c r="M147" s="18"/>
      <c r="N147" s="18"/>
      <c r="O147" s="18"/>
      <c r="P147" s="18">
        <v>5</v>
      </c>
    </row>
    <row r="148" spans="1:16" x14ac:dyDescent="0.25">
      <c r="A148" s="16" t="s">
        <v>0</v>
      </c>
      <c r="B148" s="16">
        <v>1</v>
      </c>
      <c r="C148" s="16"/>
      <c r="D148" s="17"/>
      <c r="E148" s="2" t="s">
        <v>27</v>
      </c>
      <c r="F148" s="3" t="s">
        <v>28</v>
      </c>
      <c r="G148" s="10">
        <v>6</v>
      </c>
      <c r="H148" s="11">
        <v>247.05</v>
      </c>
      <c r="I148" s="12">
        <f t="shared" si="6"/>
        <v>41.175000000000004</v>
      </c>
      <c r="J148" s="8">
        <v>0</v>
      </c>
      <c r="K148" s="8">
        <v>0</v>
      </c>
      <c r="L148" s="12">
        <f t="shared" si="7"/>
        <v>41.175000000000004</v>
      </c>
      <c r="M148" s="18"/>
      <c r="N148" s="18"/>
      <c r="O148" s="18"/>
      <c r="P148" s="18">
        <v>5</v>
      </c>
    </row>
    <row r="149" spans="1:16" x14ac:dyDescent="0.25">
      <c r="A149" s="16" t="s">
        <v>0</v>
      </c>
      <c r="B149" s="16">
        <v>1</v>
      </c>
      <c r="C149" s="16"/>
      <c r="D149" s="17"/>
      <c r="E149" s="2" t="s">
        <v>124</v>
      </c>
      <c r="F149" s="3" t="s">
        <v>125</v>
      </c>
      <c r="G149" s="10">
        <v>6</v>
      </c>
      <c r="H149" s="11">
        <v>247.05</v>
      </c>
      <c r="I149" s="12">
        <f t="shared" si="6"/>
        <v>41.175000000000004</v>
      </c>
      <c r="J149" s="8">
        <v>0</v>
      </c>
      <c r="K149" s="8">
        <v>0</v>
      </c>
      <c r="L149" s="12">
        <f t="shared" si="7"/>
        <v>41.175000000000004</v>
      </c>
      <c r="M149" s="18"/>
      <c r="N149" s="18"/>
      <c r="O149" s="18"/>
      <c r="P149" s="18">
        <v>5</v>
      </c>
    </row>
    <row r="150" spans="1:16" x14ac:dyDescent="0.25">
      <c r="A150" s="16" t="s">
        <v>0</v>
      </c>
      <c r="B150" s="16">
        <v>1</v>
      </c>
      <c r="C150" s="16"/>
      <c r="D150" s="17"/>
      <c r="E150" s="2" t="s">
        <v>98</v>
      </c>
      <c r="F150" s="3" t="s">
        <v>99</v>
      </c>
      <c r="G150" s="10">
        <v>24</v>
      </c>
      <c r="H150" s="11">
        <v>245.32</v>
      </c>
      <c r="I150" s="12">
        <f t="shared" si="6"/>
        <v>10.221666666666666</v>
      </c>
      <c r="J150" s="8">
        <v>25</v>
      </c>
      <c r="K150" s="8">
        <v>0</v>
      </c>
      <c r="L150" s="12">
        <f t="shared" si="7"/>
        <v>7.6662499999999998</v>
      </c>
      <c r="M150" s="18"/>
      <c r="N150" s="18"/>
      <c r="O150" s="18"/>
      <c r="P150" s="18">
        <v>0</v>
      </c>
    </row>
    <row r="151" spans="1:16" x14ac:dyDescent="0.25">
      <c r="A151" s="16" t="s">
        <v>0</v>
      </c>
      <c r="B151" s="16">
        <v>1</v>
      </c>
      <c r="C151" s="16">
        <v>8603</v>
      </c>
      <c r="D151" s="17">
        <v>17501011350868</v>
      </c>
      <c r="E151" s="2">
        <v>7501011350861</v>
      </c>
      <c r="F151" s="3" t="s">
        <v>152</v>
      </c>
      <c r="G151" s="10">
        <v>12</v>
      </c>
      <c r="H151" s="11">
        <v>113.51</v>
      </c>
      <c r="I151" s="12">
        <f t="shared" si="6"/>
        <v>9.4591666666666665</v>
      </c>
      <c r="J151" s="8">
        <v>0</v>
      </c>
      <c r="K151" s="8">
        <v>0</v>
      </c>
      <c r="L151" s="12">
        <f t="shared" si="7"/>
        <v>9.4591666666666665</v>
      </c>
      <c r="M151" s="18"/>
      <c r="N151" s="18"/>
      <c r="O151" s="18"/>
      <c r="P151" s="18">
        <v>0</v>
      </c>
    </row>
    <row r="152" spans="1:16" x14ac:dyDescent="0.25">
      <c r="A152" s="16" t="s">
        <v>0</v>
      </c>
      <c r="B152" s="16">
        <v>1</v>
      </c>
      <c r="C152" s="16">
        <v>10162</v>
      </c>
      <c r="D152" s="17">
        <v>17501011350875</v>
      </c>
      <c r="E152" s="2">
        <v>7501011350878</v>
      </c>
      <c r="F152" s="3" t="s">
        <v>48</v>
      </c>
      <c r="G152" s="10">
        <v>12</v>
      </c>
      <c r="H152" s="11">
        <v>113.51</v>
      </c>
      <c r="I152" s="12">
        <f t="shared" si="6"/>
        <v>9.4591666666666665</v>
      </c>
      <c r="J152" s="8">
        <v>0</v>
      </c>
      <c r="K152" s="8">
        <v>0</v>
      </c>
      <c r="L152" s="12">
        <f t="shared" si="7"/>
        <v>9.4591666666666665</v>
      </c>
      <c r="M152" s="18"/>
      <c r="N152" s="18"/>
      <c r="O152" s="18"/>
      <c r="P152" s="18">
        <v>0</v>
      </c>
    </row>
    <row r="153" spans="1:16" x14ac:dyDescent="0.25">
      <c r="A153" s="16" t="s">
        <v>0</v>
      </c>
      <c r="B153" s="16">
        <v>1</v>
      </c>
      <c r="C153" s="16"/>
      <c r="D153" s="17">
        <v>17501011350882</v>
      </c>
      <c r="E153" s="2">
        <v>7501011350885</v>
      </c>
      <c r="F153" s="3" t="s">
        <v>49</v>
      </c>
      <c r="G153" s="10">
        <v>12</v>
      </c>
      <c r="H153" s="11">
        <v>113.51</v>
      </c>
      <c r="I153" s="12">
        <f t="shared" si="6"/>
        <v>9.4591666666666665</v>
      </c>
      <c r="J153" s="8">
        <v>0</v>
      </c>
      <c r="K153" s="8">
        <v>0</v>
      </c>
      <c r="L153" s="12">
        <f t="shared" si="7"/>
        <v>9.4591666666666665</v>
      </c>
      <c r="M153" s="18"/>
      <c r="N153" s="18"/>
      <c r="O153" s="18"/>
      <c r="P153" s="18">
        <v>0</v>
      </c>
    </row>
    <row r="154" spans="1:16" x14ac:dyDescent="0.25">
      <c r="A154" s="16" t="s">
        <v>0</v>
      </c>
      <c r="B154" s="16">
        <v>1</v>
      </c>
      <c r="C154" s="16">
        <v>8601</v>
      </c>
      <c r="D154" s="17">
        <v>17501011350936</v>
      </c>
      <c r="E154" s="2">
        <v>7501011350939</v>
      </c>
      <c r="F154" s="3" t="s">
        <v>153</v>
      </c>
      <c r="G154" s="10">
        <v>12</v>
      </c>
      <c r="H154" s="11">
        <v>113.51</v>
      </c>
      <c r="I154" s="12">
        <f t="shared" si="6"/>
        <v>9.4591666666666665</v>
      </c>
      <c r="J154" s="8">
        <v>0</v>
      </c>
      <c r="K154" s="8">
        <v>0</v>
      </c>
      <c r="L154" s="12">
        <f t="shared" si="7"/>
        <v>9.4591666666666665</v>
      </c>
      <c r="M154" s="18"/>
      <c r="N154" s="18"/>
      <c r="O154" s="18"/>
      <c r="P154" s="18">
        <v>0</v>
      </c>
    </row>
    <row r="155" spans="1:16" x14ac:dyDescent="0.25">
      <c r="A155" s="16" t="s">
        <v>0</v>
      </c>
      <c r="B155" s="16">
        <v>1</v>
      </c>
      <c r="C155" s="16"/>
      <c r="D155" s="17"/>
      <c r="E155" s="2">
        <v>7501017004430</v>
      </c>
      <c r="F155" s="3" t="s">
        <v>77</v>
      </c>
      <c r="G155" s="10">
        <v>12</v>
      </c>
      <c r="H155" s="11">
        <v>304.27</v>
      </c>
      <c r="I155" s="12">
        <f t="shared" si="6"/>
        <v>25.355833333333333</v>
      </c>
      <c r="J155" s="8">
        <v>10</v>
      </c>
      <c r="K155" s="8">
        <v>0</v>
      </c>
      <c r="L155" s="12">
        <f t="shared" si="7"/>
        <v>22.820250000000001</v>
      </c>
      <c r="M155" s="18"/>
      <c r="N155" s="18"/>
      <c r="O155" s="18"/>
      <c r="P155" s="18">
        <v>0</v>
      </c>
    </row>
    <row r="156" spans="1:16" x14ac:dyDescent="0.25">
      <c r="A156" s="16" t="s">
        <v>0</v>
      </c>
      <c r="B156" s="16">
        <v>1</v>
      </c>
      <c r="C156" s="16">
        <v>646</v>
      </c>
      <c r="D156" s="17"/>
      <c r="E156" s="2">
        <v>7501017006465</v>
      </c>
      <c r="F156" s="3" t="s">
        <v>19</v>
      </c>
      <c r="G156" s="10">
        <v>24</v>
      </c>
      <c r="H156" s="11">
        <v>285.37</v>
      </c>
      <c r="I156" s="12">
        <f t="shared" si="6"/>
        <v>11.890416666666667</v>
      </c>
      <c r="J156" s="8">
        <v>0</v>
      </c>
      <c r="K156" s="8">
        <v>0</v>
      </c>
      <c r="L156" s="12">
        <f t="shared" si="7"/>
        <v>11.890416666666667</v>
      </c>
      <c r="M156" s="18"/>
      <c r="N156" s="18"/>
      <c r="O156" s="18"/>
      <c r="P156" s="18">
        <v>1</v>
      </c>
    </row>
    <row r="157" spans="1:16" x14ac:dyDescent="0.25">
      <c r="A157" s="16" t="s">
        <v>0</v>
      </c>
      <c r="B157" s="16">
        <v>1</v>
      </c>
      <c r="C157" s="16"/>
      <c r="D157" s="17"/>
      <c r="E157" s="2">
        <v>7501017043705</v>
      </c>
      <c r="F157" s="3" t="s">
        <v>105</v>
      </c>
      <c r="G157" s="10">
        <v>12</v>
      </c>
      <c r="H157" s="11">
        <v>245.64</v>
      </c>
      <c r="I157" s="12">
        <f t="shared" si="6"/>
        <v>20.47</v>
      </c>
      <c r="J157" s="8">
        <v>0</v>
      </c>
      <c r="K157" s="8">
        <v>0</v>
      </c>
      <c r="L157" s="12">
        <f t="shared" si="7"/>
        <v>20.47</v>
      </c>
      <c r="M157" s="18"/>
      <c r="N157" s="18"/>
      <c r="O157" s="18"/>
      <c r="P157" s="18">
        <v>0</v>
      </c>
    </row>
    <row r="158" spans="1:16" x14ac:dyDescent="0.25">
      <c r="A158" s="16" t="s">
        <v>0</v>
      </c>
      <c r="B158" s="16">
        <v>1</v>
      </c>
      <c r="C158" s="16"/>
      <c r="D158" s="17"/>
      <c r="E158" s="2">
        <v>7501017043798</v>
      </c>
      <c r="F158" s="3" t="s">
        <v>155</v>
      </c>
      <c r="G158" s="10">
        <v>12</v>
      </c>
      <c r="H158" s="11">
        <v>146.28</v>
      </c>
      <c r="I158" s="12">
        <f t="shared" si="6"/>
        <v>12.19</v>
      </c>
      <c r="J158" s="8">
        <v>0</v>
      </c>
      <c r="K158" s="8">
        <v>0</v>
      </c>
      <c r="L158" s="12">
        <f t="shared" si="7"/>
        <v>12.19</v>
      </c>
      <c r="M158" s="18"/>
      <c r="N158" s="18"/>
      <c r="O158" s="18"/>
      <c r="P158" s="18">
        <v>1</v>
      </c>
    </row>
    <row r="159" spans="1:16" x14ac:dyDescent="0.25">
      <c r="A159" s="16" t="s">
        <v>0</v>
      </c>
      <c r="B159" s="16">
        <v>1</v>
      </c>
      <c r="C159" s="16"/>
      <c r="D159" s="17"/>
      <c r="E159" s="2">
        <v>7501017055685</v>
      </c>
      <c r="F159" s="3" t="s">
        <v>93</v>
      </c>
      <c r="G159" s="10">
        <v>12</v>
      </c>
      <c r="H159" s="11"/>
      <c r="I159" s="12">
        <f t="shared" si="6"/>
        <v>0</v>
      </c>
      <c r="J159" s="8">
        <v>0</v>
      </c>
      <c r="K159" s="8">
        <v>0</v>
      </c>
      <c r="L159" s="12">
        <f t="shared" si="7"/>
        <v>0</v>
      </c>
      <c r="M159" s="18"/>
      <c r="N159" s="18"/>
      <c r="O159" s="18"/>
      <c r="P159" s="18">
        <v>0</v>
      </c>
    </row>
    <row r="160" spans="1:16" x14ac:dyDescent="0.25">
      <c r="A160" s="16" t="s">
        <v>0</v>
      </c>
      <c r="B160" s="16">
        <v>1</v>
      </c>
      <c r="C160" s="16"/>
      <c r="D160" s="17"/>
      <c r="E160" s="2">
        <v>7501017058518</v>
      </c>
      <c r="F160" s="3" t="s">
        <v>110</v>
      </c>
      <c r="G160" s="10">
        <v>12</v>
      </c>
      <c r="H160" s="11">
        <v>160.51</v>
      </c>
      <c r="I160" s="12">
        <f t="shared" si="6"/>
        <v>13.375833333333333</v>
      </c>
      <c r="J160" s="8">
        <v>0</v>
      </c>
      <c r="K160" s="8">
        <v>0</v>
      </c>
      <c r="L160" s="12">
        <f t="shared" si="7"/>
        <v>13.375833333333333</v>
      </c>
      <c r="M160" s="18"/>
      <c r="N160" s="18"/>
      <c r="O160" s="18"/>
      <c r="P160" s="18">
        <v>1</v>
      </c>
    </row>
    <row r="161" spans="1:16" x14ac:dyDescent="0.25">
      <c r="A161" s="16" t="s">
        <v>0</v>
      </c>
      <c r="B161" s="16">
        <v>1</v>
      </c>
      <c r="C161" s="16"/>
      <c r="D161" s="17"/>
      <c r="E161" s="2">
        <v>7503011325023</v>
      </c>
      <c r="F161" s="3" t="s">
        <v>102</v>
      </c>
      <c r="G161" s="10">
        <v>20</v>
      </c>
      <c r="H161" s="11">
        <v>1506.4</v>
      </c>
      <c r="I161" s="12">
        <f t="shared" si="6"/>
        <v>75.320000000000007</v>
      </c>
      <c r="J161" s="8">
        <v>4</v>
      </c>
      <c r="K161" s="8">
        <v>6</v>
      </c>
      <c r="L161" s="12">
        <f t="shared" si="7"/>
        <v>67.968768000000011</v>
      </c>
      <c r="M161" s="18"/>
      <c r="N161" s="18"/>
      <c r="O161" s="18"/>
      <c r="P161" s="18">
        <v>1</v>
      </c>
    </row>
    <row r="162" spans="1:16" x14ac:dyDescent="0.25">
      <c r="A162" s="16" t="s">
        <v>0</v>
      </c>
      <c r="B162" s="16">
        <v>1</v>
      </c>
      <c r="C162" s="16"/>
      <c r="D162" s="17"/>
      <c r="E162" s="2">
        <v>7503011325092</v>
      </c>
      <c r="F162" s="3" t="s">
        <v>60</v>
      </c>
      <c r="G162" s="10">
        <v>30</v>
      </c>
      <c r="H162" s="11">
        <v>1673.02</v>
      </c>
      <c r="I162" s="12">
        <f t="shared" si="6"/>
        <v>55.767333333333333</v>
      </c>
      <c r="J162" s="8">
        <v>4</v>
      </c>
      <c r="K162" s="8">
        <v>6</v>
      </c>
      <c r="L162" s="12">
        <f t="shared" si="7"/>
        <v>50.324441599999993</v>
      </c>
      <c r="M162" s="18"/>
      <c r="N162" s="18"/>
      <c r="O162" s="18"/>
      <c r="P162" s="18">
        <v>1</v>
      </c>
    </row>
    <row r="163" spans="1:16" x14ac:dyDescent="0.25">
      <c r="A163" s="16" t="s">
        <v>0</v>
      </c>
      <c r="B163" s="16">
        <v>1</v>
      </c>
      <c r="C163" s="16"/>
      <c r="D163" s="17"/>
      <c r="E163" s="2">
        <v>7503011325368</v>
      </c>
      <c r="F163" s="3" t="s">
        <v>101</v>
      </c>
      <c r="G163" s="10">
        <v>12</v>
      </c>
      <c r="H163" s="11">
        <v>340.16</v>
      </c>
      <c r="I163" s="12">
        <f t="shared" si="6"/>
        <v>28.346666666666668</v>
      </c>
      <c r="J163" s="8">
        <v>4</v>
      </c>
      <c r="K163" s="8">
        <v>6</v>
      </c>
      <c r="L163" s="12">
        <f t="shared" si="7"/>
        <v>25.580031999999999</v>
      </c>
      <c r="M163" s="18"/>
      <c r="N163" s="18"/>
      <c r="O163" s="18"/>
      <c r="P163" s="18">
        <v>1</v>
      </c>
    </row>
    <row r="164" spans="1:16" ht="18" x14ac:dyDescent="0.25">
      <c r="A164" s="16"/>
      <c r="B164" s="16"/>
      <c r="C164" s="16"/>
      <c r="D164" s="17"/>
      <c r="E164" s="2"/>
      <c r="F164" s="21" t="s">
        <v>178</v>
      </c>
      <c r="G164" s="10">
        <v>24</v>
      </c>
      <c r="H164" s="11">
        <v>169.8</v>
      </c>
      <c r="I164" s="12">
        <f t="shared" si="6"/>
        <v>7.0750000000000002</v>
      </c>
      <c r="J164" s="8">
        <v>0</v>
      </c>
      <c r="K164" s="8">
        <v>0</v>
      </c>
      <c r="L164" s="12">
        <f t="shared" si="7"/>
        <v>7.0750000000000002</v>
      </c>
      <c r="M164" s="18"/>
      <c r="N164" s="18"/>
      <c r="O164" s="18"/>
      <c r="P164" s="18">
        <v>2</v>
      </c>
    </row>
    <row r="165" spans="1:16" ht="18" x14ac:dyDescent="0.25">
      <c r="A165" s="16"/>
      <c r="B165" s="16"/>
      <c r="C165" s="16"/>
      <c r="D165" s="17"/>
      <c r="E165" s="2"/>
      <c r="F165" s="21" t="s">
        <v>179</v>
      </c>
      <c r="G165" s="10">
        <v>24</v>
      </c>
      <c r="H165" s="11">
        <v>301.14</v>
      </c>
      <c r="I165" s="12">
        <f t="shared" si="6"/>
        <v>12.547499999999999</v>
      </c>
      <c r="J165" s="8">
        <v>0</v>
      </c>
      <c r="K165" s="8">
        <v>0</v>
      </c>
      <c r="L165" s="12">
        <f t="shared" si="7"/>
        <v>12.547499999999999</v>
      </c>
      <c r="M165" s="1"/>
      <c r="N165" s="1"/>
      <c r="O165" s="1"/>
      <c r="P165" s="22">
        <v>0</v>
      </c>
    </row>
    <row r="166" spans="1:16" x14ac:dyDescent="0.25">
      <c r="A166" s="16"/>
      <c r="B166" s="16"/>
      <c r="C166" s="16"/>
      <c r="D166" s="17"/>
      <c r="E166" s="2"/>
      <c r="F166" s="23" t="s">
        <v>180</v>
      </c>
      <c r="G166" s="10">
        <v>12</v>
      </c>
      <c r="H166" s="11">
        <v>293.75</v>
      </c>
      <c r="I166" s="12">
        <f t="shared" si="6"/>
        <v>24.479166666666668</v>
      </c>
      <c r="J166" s="8">
        <v>4</v>
      </c>
      <c r="K166" s="8">
        <v>2</v>
      </c>
      <c r="L166" s="12">
        <f t="shared" si="7"/>
        <v>23.03</v>
      </c>
      <c r="M166" s="1"/>
      <c r="N166" s="1"/>
      <c r="O166" s="1"/>
      <c r="P166" s="22">
        <v>0</v>
      </c>
    </row>
    <row r="167" spans="1:16" x14ac:dyDescent="0.25">
      <c r="A167" s="16"/>
      <c r="B167" s="16"/>
      <c r="C167" s="16"/>
      <c r="D167" s="17"/>
      <c r="E167" s="2"/>
      <c r="F167" s="23" t="s">
        <v>182</v>
      </c>
      <c r="G167" s="10">
        <v>80</v>
      </c>
      <c r="H167" s="11">
        <v>378.52</v>
      </c>
      <c r="I167" s="12">
        <f t="shared" si="6"/>
        <v>4.7314999999999996</v>
      </c>
      <c r="J167" s="8">
        <v>4</v>
      </c>
      <c r="K167" s="8">
        <v>2</v>
      </c>
      <c r="L167" s="12">
        <f t="shared" si="7"/>
        <v>4.4513951999999994</v>
      </c>
      <c r="M167" s="1"/>
      <c r="N167" s="1"/>
      <c r="O167" s="1"/>
      <c r="P167" s="22">
        <v>2</v>
      </c>
    </row>
    <row r="168" spans="1:16" x14ac:dyDescent="0.25">
      <c r="A168" s="16"/>
      <c r="B168" s="16"/>
      <c r="C168" s="16"/>
      <c r="D168" s="17"/>
      <c r="E168" s="2"/>
      <c r="F168" s="23" t="s">
        <v>181</v>
      </c>
      <c r="G168" s="10">
        <v>10</v>
      </c>
      <c r="H168" s="11">
        <v>258.04000000000002</v>
      </c>
      <c r="I168" s="12">
        <f t="shared" si="6"/>
        <v>25.804000000000002</v>
      </c>
      <c r="J168" s="8">
        <v>4</v>
      </c>
      <c r="K168" s="8">
        <v>2</v>
      </c>
      <c r="L168" s="12">
        <f t="shared" si="7"/>
        <v>24.276403200000001</v>
      </c>
      <c r="M168" s="1"/>
      <c r="N168" s="1"/>
      <c r="O168" s="1"/>
      <c r="P168" s="22">
        <v>2</v>
      </c>
    </row>
    <row r="169" spans="1:16" x14ac:dyDescent="0.25">
      <c r="A169" s="16"/>
      <c r="B169" s="16"/>
      <c r="C169" s="16"/>
      <c r="D169" s="17"/>
      <c r="E169" s="2"/>
      <c r="F169" s="23" t="s">
        <v>183</v>
      </c>
      <c r="G169" s="10">
        <v>60</v>
      </c>
      <c r="H169" s="11">
        <v>482.6</v>
      </c>
      <c r="I169" s="12">
        <f t="shared" si="6"/>
        <v>8.043333333333333</v>
      </c>
      <c r="J169" s="8">
        <v>4</v>
      </c>
      <c r="K169" s="8">
        <v>2</v>
      </c>
      <c r="L169" s="12">
        <f t="shared" si="7"/>
        <v>7.5671679999999997</v>
      </c>
      <c r="M169" s="1"/>
      <c r="N169" s="1"/>
      <c r="O169" s="1"/>
      <c r="P169" s="22"/>
    </row>
    <row r="170" spans="1:16" x14ac:dyDescent="0.25">
      <c r="A170" s="16"/>
      <c r="B170" s="16"/>
      <c r="C170" s="16"/>
      <c r="D170" s="17"/>
      <c r="E170" s="2"/>
      <c r="F170" s="23" t="s">
        <v>184</v>
      </c>
      <c r="G170" s="10">
        <v>60</v>
      </c>
      <c r="H170" s="11">
        <v>482.6</v>
      </c>
      <c r="I170" s="12">
        <f t="shared" si="6"/>
        <v>8.043333333333333</v>
      </c>
      <c r="J170" s="8">
        <v>4</v>
      </c>
      <c r="K170" s="8">
        <v>2</v>
      </c>
      <c r="L170" s="12">
        <f t="shared" si="7"/>
        <v>7.5671679999999997</v>
      </c>
      <c r="M170" s="1"/>
      <c r="N170" s="1"/>
      <c r="O170" s="1"/>
      <c r="P170" s="22"/>
    </row>
    <row r="171" spans="1:16" x14ac:dyDescent="0.25">
      <c r="A171" s="16"/>
      <c r="B171" s="16"/>
      <c r="C171" s="16"/>
      <c r="D171" s="17"/>
      <c r="E171" s="2"/>
      <c r="F171" s="23" t="s">
        <v>185</v>
      </c>
      <c r="G171" s="10">
        <v>12</v>
      </c>
      <c r="H171" s="11">
        <v>295.14</v>
      </c>
      <c r="I171" s="12">
        <f t="shared" si="6"/>
        <v>24.594999999999999</v>
      </c>
      <c r="J171" s="8">
        <v>4</v>
      </c>
      <c r="K171" s="8">
        <v>2</v>
      </c>
      <c r="L171" s="12">
        <f t="shared" si="7"/>
        <v>23.138975999999996</v>
      </c>
      <c r="M171" s="1"/>
      <c r="N171" s="1"/>
      <c r="O171" s="1"/>
      <c r="P171" s="22"/>
    </row>
    <row r="172" spans="1:16" x14ac:dyDescent="0.25">
      <c r="A172" s="16"/>
      <c r="B172" s="16"/>
      <c r="C172" s="16"/>
      <c r="D172" s="17"/>
      <c r="E172" s="2"/>
      <c r="F172" s="23" t="s">
        <v>186</v>
      </c>
      <c r="G172" s="10">
        <v>12</v>
      </c>
      <c r="H172" s="11">
        <v>295.14</v>
      </c>
      <c r="I172" s="12">
        <f t="shared" si="6"/>
        <v>24.594999999999999</v>
      </c>
      <c r="J172" s="8">
        <v>4</v>
      </c>
      <c r="K172" s="8">
        <v>2</v>
      </c>
      <c r="L172" s="12">
        <f t="shared" si="7"/>
        <v>23.138975999999996</v>
      </c>
      <c r="M172" s="1"/>
      <c r="N172" s="1"/>
      <c r="O172" s="1"/>
      <c r="P172" s="22"/>
    </row>
    <row r="173" spans="1:16" x14ac:dyDescent="0.25">
      <c r="A173" s="16"/>
      <c r="B173" s="16"/>
      <c r="C173" s="16"/>
      <c r="D173" s="17"/>
      <c r="E173" s="2"/>
      <c r="F173" s="23" t="s">
        <v>187</v>
      </c>
      <c r="G173" s="10">
        <v>80</v>
      </c>
      <c r="H173" s="11">
        <v>367.07</v>
      </c>
      <c r="I173" s="12">
        <f t="shared" si="6"/>
        <v>4.5883750000000001</v>
      </c>
      <c r="J173" s="8">
        <v>4</v>
      </c>
      <c r="K173" s="8">
        <v>2</v>
      </c>
      <c r="L173" s="12">
        <f t="shared" si="7"/>
        <v>4.3167432000000003</v>
      </c>
      <c r="M173" s="1"/>
      <c r="N173" s="1"/>
      <c r="O173" s="1"/>
      <c r="P173" s="22">
        <v>1</v>
      </c>
    </row>
    <row r="174" spans="1:16" x14ac:dyDescent="0.25">
      <c r="A174" s="16"/>
      <c r="B174" s="16"/>
      <c r="C174" s="16"/>
      <c r="D174" s="17"/>
      <c r="E174" s="2"/>
      <c r="F174" s="23" t="s">
        <v>188</v>
      </c>
      <c r="G174" s="10">
        <v>12</v>
      </c>
      <c r="H174" s="11">
        <v>295.14</v>
      </c>
      <c r="I174" s="12">
        <f t="shared" si="6"/>
        <v>24.594999999999999</v>
      </c>
      <c r="J174" s="8">
        <v>4</v>
      </c>
      <c r="K174" s="8">
        <v>2</v>
      </c>
      <c r="L174" s="12">
        <f t="shared" si="7"/>
        <v>23.138975999999996</v>
      </c>
      <c r="M174" s="1"/>
      <c r="N174" s="1"/>
      <c r="O174" s="1"/>
      <c r="P174" s="22"/>
    </row>
    <row r="175" spans="1:16" x14ac:dyDescent="0.25">
      <c r="A175" s="16"/>
      <c r="B175" s="16"/>
      <c r="C175" s="16"/>
      <c r="D175" s="17"/>
      <c r="E175" s="2"/>
      <c r="F175" s="23" t="s">
        <v>189</v>
      </c>
      <c r="G175" s="24">
        <v>12</v>
      </c>
      <c r="H175" s="11">
        <v>295.14</v>
      </c>
      <c r="I175" s="12">
        <f t="shared" si="6"/>
        <v>24.594999999999999</v>
      </c>
      <c r="J175" s="8">
        <v>4</v>
      </c>
      <c r="K175" s="8">
        <v>2</v>
      </c>
      <c r="L175" s="12">
        <f t="shared" si="7"/>
        <v>23.138975999999996</v>
      </c>
      <c r="M175" s="1"/>
      <c r="N175" s="1"/>
      <c r="O175" s="1"/>
      <c r="P175" s="22">
        <v>1</v>
      </c>
    </row>
    <row r="176" spans="1:16" x14ac:dyDescent="0.25">
      <c r="A176" s="16"/>
      <c r="B176" s="16"/>
      <c r="C176" s="16"/>
      <c r="D176" s="17"/>
      <c r="E176" s="2"/>
      <c r="F176" s="23" t="s">
        <v>190</v>
      </c>
      <c r="G176" s="10">
        <v>12</v>
      </c>
      <c r="H176" s="11">
        <v>233.7</v>
      </c>
      <c r="I176" s="12">
        <f t="shared" si="6"/>
        <v>19.474999999999998</v>
      </c>
      <c r="J176" s="8">
        <v>4</v>
      </c>
      <c r="K176" s="8">
        <v>2</v>
      </c>
      <c r="L176" s="12">
        <f t="shared" si="7"/>
        <v>18.322079999999996</v>
      </c>
      <c r="M176" s="1"/>
      <c r="N176" s="1"/>
      <c r="O176" s="1"/>
      <c r="P176" s="22"/>
    </row>
    <row r="177" spans="1:16" x14ac:dyDescent="0.25">
      <c r="A177" s="16"/>
      <c r="B177" s="16"/>
      <c r="C177" s="16"/>
      <c r="D177" s="17"/>
      <c r="E177" s="2"/>
      <c r="F177" s="23" t="s">
        <v>191</v>
      </c>
      <c r="G177" s="10">
        <v>12</v>
      </c>
      <c r="H177" s="11">
        <v>233.7</v>
      </c>
      <c r="I177" s="12">
        <f t="shared" si="6"/>
        <v>19.474999999999998</v>
      </c>
      <c r="J177" s="8">
        <v>4</v>
      </c>
      <c r="K177" s="8">
        <v>2</v>
      </c>
      <c r="L177" s="12">
        <f t="shared" si="7"/>
        <v>18.322079999999996</v>
      </c>
      <c r="M177" s="1"/>
      <c r="N177" s="1"/>
      <c r="O177" s="1"/>
      <c r="P177" s="22"/>
    </row>
    <row r="178" spans="1:16" x14ac:dyDescent="0.25">
      <c r="A178" s="16"/>
      <c r="B178" s="16"/>
      <c r="C178" s="16"/>
      <c r="D178" s="17"/>
      <c r="E178" s="2"/>
      <c r="F178" s="3"/>
      <c r="G178" s="10"/>
      <c r="H178" s="11"/>
      <c r="I178" s="12" t="e">
        <f t="shared" si="6"/>
        <v>#DIV/0!</v>
      </c>
      <c r="J178" s="8">
        <v>0</v>
      </c>
      <c r="K178" s="8">
        <v>0</v>
      </c>
      <c r="L178" s="12" t="e">
        <f t="shared" si="7"/>
        <v>#DIV/0!</v>
      </c>
      <c r="M178" s="1"/>
      <c r="N178" s="1"/>
      <c r="O178" s="1"/>
      <c r="P178" s="1"/>
    </row>
    <row r="179" spans="1:16" x14ac:dyDescent="0.25">
      <c r="A179" s="16"/>
      <c r="B179" s="16"/>
      <c r="C179" s="16"/>
      <c r="D179" s="17"/>
      <c r="E179" s="2"/>
      <c r="F179" s="3"/>
      <c r="G179" s="10"/>
      <c r="H179" s="11"/>
      <c r="I179" s="12" t="e">
        <f t="shared" si="6"/>
        <v>#DIV/0!</v>
      </c>
      <c r="J179" s="8">
        <v>0</v>
      </c>
      <c r="K179" s="8">
        <v>0</v>
      </c>
      <c r="L179" s="12" t="e">
        <f t="shared" si="7"/>
        <v>#DIV/0!</v>
      </c>
      <c r="M179" s="1"/>
      <c r="N179" s="1"/>
      <c r="O179" s="1"/>
      <c r="P179" s="1"/>
    </row>
    <row r="180" spans="1:16" x14ac:dyDescent="0.25">
      <c r="A180" s="16"/>
      <c r="B180" s="16"/>
      <c r="C180" s="16"/>
      <c r="D180" s="17"/>
      <c r="E180" s="2"/>
      <c r="F180" s="3"/>
      <c r="G180" s="10"/>
      <c r="H180" s="11"/>
      <c r="I180" s="12" t="e">
        <f t="shared" si="6"/>
        <v>#DIV/0!</v>
      </c>
      <c r="J180" s="8">
        <v>0</v>
      </c>
      <c r="K180" s="8">
        <v>0</v>
      </c>
      <c r="L180" s="12" t="e">
        <f t="shared" si="7"/>
        <v>#DIV/0!</v>
      </c>
      <c r="M180" s="1"/>
      <c r="N180" s="1"/>
      <c r="O180" s="1"/>
      <c r="P180" s="1"/>
    </row>
    <row r="181" spans="1:16" x14ac:dyDescent="0.25">
      <c r="A181" s="16"/>
      <c r="B181" s="16"/>
      <c r="C181" s="16"/>
      <c r="D181" s="17"/>
      <c r="E181" s="2"/>
      <c r="F181" s="3"/>
      <c r="G181" s="10"/>
      <c r="H181" s="11"/>
      <c r="I181" s="12" t="e">
        <f t="shared" si="6"/>
        <v>#DIV/0!</v>
      </c>
      <c r="J181" s="8">
        <v>0</v>
      </c>
      <c r="K181" s="8">
        <v>0</v>
      </c>
      <c r="L181" s="12" t="e">
        <f t="shared" si="7"/>
        <v>#DIV/0!</v>
      </c>
      <c r="M181" s="1"/>
      <c r="N181" s="1"/>
      <c r="O181" s="1"/>
      <c r="P181" s="1"/>
    </row>
    <row r="182" spans="1:16" x14ac:dyDescent="0.25">
      <c r="A182" s="16"/>
      <c r="B182" s="16"/>
      <c r="C182" s="16"/>
      <c r="D182" s="17"/>
      <c r="E182" s="2"/>
      <c r="F182" s="3"/>
      <c r="G182" s="10"/>
      <c r="H182" s="11"/>
      <c r="I182" s="12" t="e">
        <f t="shared" si="6"/>
        <v>#DIV/0!</v>
      </c>
      <c r="J182" s="8">
        <v>0</v>
      </c>
      <c r="K182" s="8">
        <v>0</v>
      </c>
      <c r="L182" s="12" t="e">
        <f t="shared" si="7"/>
        <v>#DIV/0!</v>
      </c>
      <c r="M182" s="1"/>
      <c r="N182" s="1"/>
      <c r="O182" s="1"/>
      <c r="P182" s="1"/>
    </row>
    <row r="183" spans="1:16" x14ac:dyDescent="0.25">
      <c r="A183" s="16"/>
      <c r="B183" s="16"/>
      <c r="C183" s="16"/>
      <c r="D183" s="17"/>
      <c r="E183" s="2"/>
      <c r="F183" s="3"/>
      <c r="G183" s="10"/>
      <c r="H183" s="11"/>
      <c r="I183" s="12" t="e">
        <f t="shared" si="6"/>
        <v>#DIV/0!</v>
      </c>
      <c r="J183" s="8">
        <v>0</v>
      </c>
      <c r="K183" s="8">
        <v>0</v>
      </c>
      <c r="L183" s="12" t="e">
        <f t="shared" si="7"/>
        <v>#DIV/0!</v>
      </c>
      <c r="M183" s="1"/>
      <c r="N183" s="1"/>
      <c r="O183" s="1"/>
      <c r="P183" s="1"/>
    </row>
    <row r="184" spans="1:16" x14ac:dyDescent="0.25">
      <c r="A184" s="16"/>
      <c r="B184" s="16"/>
      <c r="C184" s="16"/>
      <c r="D184" s="17"/>
      <c r="E184" s="2"/>
      <c r="F184" s="3"/>
      <c r="G184" s="10"/>
      <c r="H184" s="11"/>
      <c r="I184" s="12" t="e">
        <f t="shared" si="6"/>
        <v>#DIV/0!</v>
      </c>
      <c r="J184" s="8">
        <v>0</v>
      </c>
      <c r="K184" s="8">
        <v>0</v>
      </c>
      <c r="L184" s="12" t="e">
        <f t="shared" si="7"/>
        <v>#DIV/0!</v>
      </c>
      <c r="M184" s="1"/>
      <c r="N184" s="1"/>
      <c r="O184" s="1"/>
      <c r="P184" s="1"/>
    </row>
    <row r="185" spans="1:16" x14ac:dyDescent="0.25">
      <c r="A185" s="16"/>
      <c r="B185" s="16"/>
      <c r="C185" s="16"/>
      <c r="D185" s="17"/>
      <c r="E185" s="2"/>
      <c r="F185" s="3"/>
      <c r="G185" s="10"/>
      <c r="H185" s="11"/>
      <c r="I185" s="12" t="e">
        <f t="shared" si="6"/>
        <v>#DIV/0!</v>
      </c>
      <c r="J185" s="8">
        <v>0</v>
      </c>
      <c r="K185" s="8">
        <v>0</v>
      </c>
      <c r="L185" s="12" t="e">
        <f t="shared" si="7"/>
        <v>#DIV/0!</v>
      </c>
      <c r="M185" s="1"/>
      <c r="N185" s="1"/>
      <c r="O185" s="1"/>
      <c r="P185" s="1"/>
    </row>
    <row r="186" spans="1:16" x14ac:dyDescent="0.25">
      <c r="A186" s="16"/>
      <c r="B186" s="16"/>
      <c r="C186" s="16"/>
      <c r="D186" s="17"/>
      <c r="E186" s="2"/>
      <c r="F186" s="3"/>
      <c r="G186" s="10"/>
      <c r="H186" s="11"/>
      <c r="I186" s="12" t="e">
        <f t="shared" si="6"/>
        <v>#DIV/0!</v>
      </c>
      <c r="J186" s="8">
        <v>0</v>
      </c>
      <c r="K186" s="8">
        <v>0</v>
      </c>
      <c r="L186" s="12" t="e">
        <f t="shared" si="7"/>
        <v>#DIV/0!</v>
      </c>
      <c r="M186" s="1"/>
      <c r="N186" s="1"/>
      <c r="O186" s="1"/>
      <c r="P186" s="1"/>
    </row>
    <row r="187" spans="1:16" x14ac:dyDescent="0.25">
      <c r="A187" s="16"/>
      <c r="B187" s="16"/>
      <c r="C187" s="16"/>
      <c r="D187" s="17"/>
      <c r="E187" s="2"/>
      <c r="F187" s="3"/>
      <c r="G187" s="10"/>
      <c r="H187" s="11"/>
      <c r="I187" s="12" t="e">
        <f t="shared" si="6"/>
        <v>#DIV/0!</v>
      </c>
      <c r="J187" s="8">
        <v>0</v>
      </c>
      <c r="K187" s="8">
        <v>0</v>
      </c>
      <c r="L187" s="12" t="e">
        <f t="shared" si="7"/>
        <v>#DIV/0!</v>
      </c>
      <c r="M187" s="1"/>
      <c r="N187" s="1"/>
      <c r="O187" s="1"/>
      <c r="P187" s="1"/>
    </row>
    <row r="188" spans="1:16" x14ac:dyDescent="0.25">
      <c r="A188" s="16"/>
      <c r="B188" s="16"/>
      <c r="C188" s="16"/>
      <c r="D188" s="17"/>
      <c r="E188" s="2"/>
      <c r="F188" s="3"/>
      <c r="G188" s="10"/>
      <c r="H188" s="11"/>
      <c r="I188" s="12" t="e">
        <f t="shared" si="6"/>
        <v>#DIV/0!</v>
      </c>
      <c r="J188" s="8">
        <v>0</v>
      </c>
      <c r="K188" s="8">
        <v>0</v>
      </c>
      <c r="L188" s="12" t="e">
        <f t="shared" si="7"/>
        <v>#DIV/0!</v>
      </c>
      <c r="M188" s="1"/>
      <c r="N188" s="1"/>
      <c r="O188" s="1"/>
      <c r="P188" s="1"/>
    </row>
    <row r="189" spans="1:16" x14ac:dyDescent="0.25">
      <c r="A189" s="16"/>
      <c r="B189" s="16"/>
      <c r="C189" s="16"/>
      <c r="D189" s="17"/>
      <c r="E189" s="2"/>
      <c r="F189" s="3"/>
      <c r="G189" s="10"/>
      <c r="H189" s="11"/>
      <c r="I189" s="12" t="e">
        <f t="shared" si="6"/>
        <v>#DIV/0!</v>
      </c>
      <c r="J189" s="8">
        <v>0</v>
      </c>
      <c r="K189" s="8">
        <v>0</v>
      </c>
      <c r="L189" s="12" t="e">
        <f t="shared" si="7"/>
        <v>#DIV/0!</v>
      </c>
      <c r="M189" s="1"/>
      <c r="N189" s="1"/>
      <c r="O189" s="1"/>
      <c r="P189" s="1"/>
    </row>
    <row r="190" spans="1:16" x14ac:dyDescent="0.25">
      <c r="A190" s="16"/>
      <c r="B190" s="16"/>
      <c r="C190" s="16"/>
      <c r="D190" s="17"/>
      <c r="E190" s="2"/>
      <c r="F190" s="3"/>
      <c r="G190" s="10"/>
      <c r="H190" s="11"/>
      <c r="I190" s="12" t="e">
        <f t="shared" si="6"/>
        <v>#DIV/0!</v>
      </c>
      <c r="J190" s="8">
        <v>0</v>
      </c>
      <c r="K190" s="8">
        <v>0</v>
      </c>
      <c r="L190" s="12" t="e">
        <f t="shared" si="7"/>
        <v>#DIV/0!</v>
      </c>
      <c r="M190" s="1"/>
      <c r="N190" s="1"/>
      <c r="O190" s="1"/>
      <c r="P190" s="1"/>
    </row>
    <row r="191" spans="1:16" x14ac:dyDescent="0.25">
      <c r="A191" s="16"/>
      <c r="B191" s="16"/>
      <c r="C191" s="16"/>
      <c r="D191" s="17"/>
      <c r="E191" s="2"/>
      <c r="F191" s="3"/>
      <c r="G191" s="10"/>
      <c r="H191" s="11"/>
      <c r="I191" s="12" t="e">
        <f t="shared" si="6"/>
        <v>#DIV/0!</v>
      </c>
      <c r="J191" s="8">
        <v>0</v>
      </c>
      <c r="K191" s="8">
        <v>0</v>
      </c>
      <c r="L191" s="12" t="e">
        <f t="shared" si="7"/>
        <v>#DIV/0!</v>
      </c>
      <c r="M191" s="1"/>
      <c r="N191" s="1"/>
      <c r="O191" s="1"/>
      <c r="P191" s="1"/>
    </row>
    <row r="192" spans="1:16" x14ac:dyDescent="0.25">
      <c r="A192" s="16"/>
      <c r="B192" s="16"/>
      <c r="C192" s="16"/>
      <c r="D192" s="17"/>
      <c r="E192" s="2"/>
      <c r="F192" s="3"/>
      <c r="G192" s="10"/>
      <c r="H192" s="11"/>
      <c r="I192" s="12" t="e">
        <f t="shared" si="6"/>
        <v>#DIV/0!</v>
      </c>
      <c r="J192" s="8">
        <v>0</v>
      </c>
      <c r="K192" s="8">
        <v>0</v>
      </c>
      <c r="L192" s="12" t="e">
        <f t="shared" si="7"/>
        <v>#DIV/0!</v>
      </c>
      <c r="M192" s="1"/>
      <c r="N192" s="1"/>
      <c r="O192" s="1"/>
      <c r="P192" s="1"/>
    </row>
    <row r="193" spans="1:16" x14ac:dyDescent="0.25">
      <c r="A193" s="16"/>
      <c r="B193" s="16"/>
      <c r="C193" s="16"/>
      <c r="D193" s="17"/>
      <c r="E193" s="2"/>
      <c r="F193" s="3"/>
      <c r="G193" s="10"/>
      <c r="H193" s="11"/>
      <c r="I193" s="12" t="e">
        <f t="shared" si="6"/>
        <v>#DIV/0!</v>
      </c>
      <c r="J193" s="8">
        <v>0</v>
      </c>
      <c r="K193" s="8">
        <v>0</v>
      </c>
      <c r="L193" s="12" t="e">
        <f t="shared" si="7"/>
        <v>#DIV/0!</v>
      </c>
      <c r="M193" s="1"/>
      <c r="N193" s="1"/>
      <c r="O193" s="1"/>
      <c r="P193" s="1"/>
    </row>
    <row r="194" spans="1:16" x14ac:dyDescent="0.25">
      <c r="A194" s="16"/>
      <c r="B194" s="16"/>
      <c r="C194" s="16"/>
      <c r="D194" s="17"/>
      <c r="E194" s="2"/>
      <c r="F194" s="3"/>
      <c r="G194" s="10"/>
      <c r="H194" s="11"/>
      <c r="I194" s="12" t="e">
        <f t="shared" si="6"/>
        <v>#DIV/0!</v>
      </c>
      <c r="J194" s="8">
        <v>0</v>
      </c>
      <c r="K194" s="8">
        <v>0</v>
      </c>
      <c r="L194" s="12" t="e">
        <f t="shared" si="7"/>
        <v>#DIV/0!</v>
      </c>
      <c r="M194" s="1"/>
      <c r="N194" s="1"/>
      <c r="O194" s="1"/>
      <c r="P194" s="1"/>
    </row>
    <row r="195" spans="1:16" x14ac:dyDescent="0.25">
      <c r="A195" s="16"/>
      <c r="B195" s="16"/>
      <c r="C195" s="16"/>
      <c r="D195" s="17"/>
      <c r="E195" s="2"/>
      <c r="F195" s="3"/>
      <c r="G195" s="10"/>
      <c r="H195" s="11"/>
      <c r="I195" s="12" t="e">
        <f t="shared" si="6"/>
        <v>#DIV/0!</v>
      </c>
      <c r="J195" s="8">
        <v>0</v>
      </c>
      <c r="K195" s="8">
        <v>0</v>
      </c>
      <c r="L195" s="12" t="e">
        <f t="shared" si="7"/>
        <v>#DIV/0!</v>
      </c>
      <c r="M195" s="1"/>
      <c r="N195" s="1"/>
      <c r="O195" s="1"/>
      <c r="P195" s="1"/>
    </row>
    <row r="196" spans="1:16" x14ac:dyDescent="0.25">
      <c r="A196" s="16"/>
      <c r="B196" s="16"/>
      <c r="C196" s="16"/>
      <c r="D196" s="17"/>
      <c r="E196" s="2"/>
      <c r="F196" s="3"/>
      <c r="G196" s="10"/>
      <c r="H196" s="11"/>
      <c r="I196" s="12" t="e">
        <f t="shared" si="6"/>
        <v>#DIV/0!</v>
      </c>
      <c r="J196" s="8">
        <v>0</v>
      </c>
      <c r="K196" s="8">
        <v>0</v>
      </c>
      <c r="L196" s="12" t="e">
        <f t="shared" si="7"/>
        <v>#DIV/0!</v>
      </c>
      <c r="M196" s="1"/>
      <c r="N196" s="1"/>
      <c r="O196" s="1"/>
      <c r="P196" s="1"/>
    </row>
    <row r="197" spans="1:16" x14ac:dyDescent="0.25">
      <c r="A197" s="16"/>
      <c r="B197" s="16"/>
      <c r="C197" s="16"/>
      <c r="D197" s="17"/>
      <c r="E197" s="2"/>
      <c r="F197" s="3"/>
      <c r="G197" s="10"/>
      <c r="H197" s="11"/>
      <c r="I197" s="12" t="e">
        <f t="shared" si="6"/>
        <v>#DIV/0!</v>
      </c>
      <c r="J197" s="8">
        <v>0</v>
      </c>
      <c r="K197" s="8">
        <v>0</v>
      </c>
      <c r="L197" s="12" t="e">
        <f t="shared" si="7"/>
        <v>#DIV/0!</v>
      </c>
      <c r="M197" s="1"/>
      <c r="N197" s="1"/>
      <c r="O197" s="1"/>
      <c r="P197" s="1"/>
    </row>
    <row r="198" spans="1:16" x14ac:dyDescent="0.25">
      <c r="A198" s="16"/>
      <c r="B198" s="16"/>
      <c r="C198" s="16"/>
      <c r="D198" s="17"/>
      <c r="E198" s="2"/>
      <c r="F198" s="3"/>
      <c r="G198" s="10"/>
      <c r="H198" s="11"/>
      <c r="I198" s="12" t="e">
        <f t="shared" si="6"/>
        <v>#DIV/0!</v>
      </c>
      <c r="J198" s="8">
        <v>0</v>
      </c>
      <c r="K198" s="8">
        <v>0</v>
      </c>
      <c r="L198" s="12" t="e">
        <f t="shared" si="7"/>
        <v>#DIV/0!</v>
      </c>
      <c r="M198" s="1"/>
      <c r="N198" s="1"/>
      <c r="O198" s="1"/>
      <c r="P198" s="1"/>
    </row>
    <row r="199" spans="1:16" x14ac:dyDescent="0.25">
      <c r="A199" s="16"/>
      <c r="B199" s="16"/>
      <c r="C199" s="16"/>
      <c r="D199" s="17"/>
      <c r="E199" s="2"/>
      <c r="F199" s="3"/>
      <c r="G199" s="10"/>
      <c r="H199" s="11"/>
      <c r="I199" s="12" t="e">
        <f t="shared" si="6"/>
        <v>#DIV/0!</v>
      </c>
      <c r="J199" s="8">
        <v>0</v>
      </c>
      <c r="K199" s="8">
        <v>0</v>
      </c>
      <c r="L199" s="12" t="e">
        <f t="shared" si="7"/>
        <v>#DIV/0!</v>
      </c>
      <c r="M199" s="1"/>
      <c r="N199" s="1"/>
      <c r="O199" s="1"/>
      <c r="P199" s="1"/>
    </row>
    <row r="200" spans="1:16" x14ac:dyDescent="0.25">
      <c r="A200" s="16"/>
      <c r="B200" s="16"/>
      <c r="C200" s="16"/>
      <c r="D200" s="17"/>
      <c r="E200" s="2"/>
      <c r="F200" s="3"/>
      <c r="G200" s="10"/>
      <c r="H200" s="11"/>
      <c r="I200" s="12" t="e">
        <f t="shared" si="6"/>
        <v>#DIV/0!</v>
      </c>
      <c r="J200" s="8">
        <v>0</v>
      </c>
      <c r="K200" s="8">
        <v>0</v>
      </c>
      <c r="L200" s="12" t="e">
        <f t="shared" si="7"/>
        <v>#DIV/0!</v>
      </c>
      <c r="M200" s="1"/>
      <c r="N200" s="1"/>
      <c r="O200" s="1"/>
      <c r="P200" s="1"/>
    </row>
    <row r="201" spans="1:16" x14ac:dyDescent="0.25">
      <c r="A201" s="16"/>
      <c r="B201" s="16"/>
      <c r="C201" s="16"/>
      <c r="D201" s="17"/>
      <c r="E201" s="2"/>
      <c r="F201" s="3"/>
      <c r="G201" s="10"/>
      <c r="H201" s="11"/>
      <c r="I201" s="12" t="e">
        <f t="shared" si="6"/>
        <v>#DIV/0!</v>
      </c>
      <c r="J201" s="8">
        <v>0</v>
      </c>
      <c r="K201" s="8">
        <v>0</v>
      </c>
      <c r="L201" s="12" t="e">
        <f t="shared" si="7"/>
        <v>#DIV/0!</v>
      </c>
      <c r="M201" s="1"/>
      <c r="N201" s="1"/>
      <c r="O201" s="1"/>
      <c r="P201" s="1"/>
    </row>
    <row r="202" spans="1:16" x14ac:dyDescent="0.25">
      <c r="A202" s="16"/>
      <c r="B202" s="16"/>
      <c r="C202" s="16"/>
      <c r="D202" s="17"/>
      <c r="E202" s="2"/>
      <c r="F202" s="3"/>
      <c r="G202" s="10"/>
      <c r="H202" s="11"/>
      <c r="I202" s="12" t="e">
        <f t="shared" si="6"/>
        <v>#DIV/0!</v>
      </c>
      <c r="J202" s="8">
        <v>0</v>
      </c>
      <c r="K202" s="8">
        <v>0</v>
      </c>
      <c r="L202" s="12" t="e">
        <f t="shared" si="7"/>
        <v>#DIV/0!</v>
      </c>
      <c r="M202" s="1"/>
      <c r="N202" s="1"/>
      <c r="O202" s="1"/>
      <c r="P202" s="1"/>
    </row>
    <row r="203" spans="1:16" x14ac:dyDescent="0.25">
      <c r="A203" s="16"/>
      <c r="B203" s="16"/>
      <c r="C203" s="16"/>
      <c r="D203" s="17"/>
      <c r="E203" s="2"/>
      <c r="F203" s="3"/>
      <c r="G203" s="10"/>
      <c r="H203" s="11"/>
      <c r="I203" s="12" t="e">
        <f t="shared" si="6"/>
        <v>#DIV/0!</v>
      </c>
      <c r="J203" s="8">
        <v>0</v>
      </c>
      <c r="K203" s="8">
        <v>0</v>
      </c>
      <c r="L203" s="12" t="e">
        <f t="shared" si="7"/>
        <v>#DIV/0!</v>
      </c>
      <c r="M203" s="1"/>
      <c r="N203" s="1"/>
      <c r="O203" s="1"/>
      <c r="P203" s="1"/>
    </row>
    <row r="204" spans="1:16" x14ac:dyDescent="0.25">
      <c r="A204" s="16"/>
      <c r="B204" s="16"/>
      <c r="C204" s="16"/>
      <c r="D204" s="17"/>
      <c r="E204" s="2"/>
      <c r="F204" s="3"/>
      <c r="G204" s="10"/>
      <c r="H204" s="11"/>
      <c r="I204" s="12" t="e">
        <f t="shared" si="6"/>
        <v>#DIV/0!</v>
      </c>
      <c r="J204" s="8">
        <v>0</v>
      </c>
      <c r="K204" s="8">
        <v>0</v>
      </c>
      <c r="L204" s="12" t="e">
        <f t="shared" si="7"/>
        <v>#DIV/0!</v>
      </c>
      <c r="M204" s="1"/>
      <c r="N204" s="1"/>
      <c r="O204" s="1"/>
      <c r="P204" s="1"/>
    </row>
    <row r="205" spans="1:16" x14ac:dyDescent="0.25">
      <c r="A205" s="16"/>
      <c r="B205" s="16"/>
      <c r="C205" s="16"/>
      <c r="D205" s="17"/>
      <c r="E205" s="2"/>
      <c r="F205" s="3"/>
      <c r="G205" s="10"/>
      <c r="H205" s="11"/>
      <c r="I205" s="12" t="e">
        <f t="shared" si="6"/>
        <v>#DIV/0!</v>
      </c>
      <c r="J205" s="8">
        <v>0</v>
      </c>
      <c r="K205" s="8">
        <v>0</v>
      </c>
      <c r="L205" s="12" t="e">
        <f t="shared" si="7"/>
        <v>#DIV/0!</v>
      </c>
      <c r="M205" s="1"/>
      <c r="N205" s="1"/>
      <c r="O205" s="1"/>
      <c r="P205" s="1"/>
    </row>
    <row r="206" spans="1:16" x14ac:dyDescent="0.25">
      <c r="A206" s="16"/>
      <c r="B206" s="16"/>
      <c r="C206" s="16"/>
      <c r="D206" s="17"/>
      <c r="E206" s="2"/>
      <c r="F206" s="3"/>
      <c r="G206" s="10"/>
      <c r="H206" s="11"/>
      <c r="I206" s="12" t="e">
        <f t="shared" si="6"/>
        <v>#DIV/0!</v>
      </c>
      <c r="J206" s="8">
        <v>0</v>
      </c>
      <c r="K206" s="8">
        <v>0</v>
      </c>
      <c r="L206" s="12" t="e">
        <f t="shared" si="7"/>
        <v>#DIV/0!</v>
      </c>
      <c r="M206" s="1"/>
      <c r="N206" s="1"/>
      <c r="O206" s="1"/>
      <c r="P206" s="1"/>
    </row>
    <row r="207" spans="1:16" x14ac:dyDescent="0.25">
      <c r="A207" s="16"/>
      <c r="B207" s="16"/>
      <c r="C207" s="16"/>
      <c r="D207" s="17"/>
      <c r="E207" s="2"/>
      <c r="F207" s="3"/>
      <c r="G207" s="10"/>
      <c r="H207" s="11"/>
      <c r="I207" s="12" t="e">
        <f t="shared" si="6"/>
        <v>#DIV/0!</v>
      </c>
      <c r="J207" s="8">
        <v>0</v>
      </c>
      <c r="K207" s="8">
        <v>0</v>
      </c>
      <c r="L207" s="12" t="e">
        <f t="shared" si="7"/>
        <v>#DIV/0!</v>
      </c>
      <c r="M207" s="1"/>
      <c r="N207" s="1"/>
      <c r="O207" s="1"/>
      <c r="P207" s="1"/>
    </row>
    <row r="208" spans="1:16" x14ac:dyDescent="0.25">
      <c r="A208" s="16"/>
      <c r="B208" s="16"/>
      <c r="C208" s="16"/>
      <c r="D208" s="17"/>
      <c r="E208" s="2"/>
      <c r="F208" s="3"/>
      <c r="G208" s="10"/>
      <c r="H208" s="11"/>
      <c r="I208" s="12" t="e">
        <f t="shared" si="6"/>
        <v>#DIV/0!</v>
      </c>
      <c r="J208" s="8">
        <v>0</v>
      </c>
      <c r="K208" s="8">
        <v>0</v>
      </c>
      <c r="L208" s="12" t="e">
        <f t="shared" si="7"/>
        <v>#DIV/0!</v>
      </c>
      <c r="M208" s="1"/>
      <c r="N208" s="1"/>
      <c r="O208" s="1"/>
      <c r="P208" s="1"/>
    </row>
    <row r="209" spans="1:16" x14ac:dyDescent="0.25">
      <c r="A209" s="16"/>
      <c r="B209" s="16"/>
      <c r="C209" s="16"/>
      <c r="D209" s="17"/>
      <c r="E209" s="2"/>
      <c r="F209" s="3"/>
      <c r="G209" s="10"/>
      <c r="H209" s="11"/>
      <c r="I209" s="12" t="e">
        <f t="shared" si="6"/>
        <v>#DIV/0!</v>
      </c>
      <c r="J209" s="8">
        <v>0</v>
      </c>
      <c r="K209" s="8">
        <v>0</v>
      </c>
      <c r="L209" s="12" t="e">
        <f t="shared" si="7"/>
        <v>#DIV/0!</v>
      </c>
      <c r="M209" s="1"/>
      <c r="N209" s="1"/>
      <c r="O209" s="1"/>
      <c r="P209" s="1"/>
    </row>
    <row r="210" spans="1:16" x14ac:dyDescent="0.25">
      <c r="A210" s="16"/>
      <c r="B210" s="16"/>
      <c r="C210" s="16"/>
      <c r="D210" s="17"/>
      <c r="E210" s="2"/>
      <c r="F210" s="3"/>
      <c r="G210" s="10"/>
      <c r="H210" s="11"/>
      <c r="I210" s="12" t="e">
        <f t="shared" si="6"/>
        <v>#DIV/0!</v>
      </c>
      <c r="J210" s="8">
        <v>0</v>
      </c>
      <c r="K210" s="8">
        <v>0</v>
      </c>
      <c r="L210" s="12" t="e">
        <f t="shared" si="7"/>
        <v>#DIV/0!</v>
      </c>
      <c r="M210" s="1"/>
      <c r="N210" s="1"/>
      <c r="O210" s="1"/>
      <c r="P210" s="1"/>
    </row>
    <row r="211" spans="1:16" x14ac:dyDescent="0.25">
      <c r="A211" s="16"/>
      <c r="B211" s="16"/>
      <c r="C211" s="16"/>
      <c r="D211" s="17"/>
      <c r="E211" s="2"/>
      <c r="F211" s="3"/>
      <c r="G211" s="10"/>
      <c r="H211" s="11"/>
      <c r="I211" s="12" t="e">
        <f t="shared" ref="I211:I274" si="8">+H211/G211</f>
        <v>#DIV/0!</v>
      </c>
      <c r="J211" s="8">
        <v>0</v>
      </c>
      <c r="K211" s="8">
        <v>0</v>
      </c>
      <c r="L211" s="12" t="e">
        <f t="shared" ref="L211:L274" si="9">+I211*((100-J211)/100)*((100-K211)/100)</f>
        <v>#DIV/0!</v>
      </c>
      <c r="M211" s="1"/>
      <c r="N211" s="1"/>
      <c r="O211" s="1"/>
      <c r="P211" s="1"/>
    </row>
    <row r="212" spans="1:16" x14ac:dyDescent="0.25">
      <c r="A212" s="16"/>
      <c r="B212" s="16"/>
      <c r="C212" s="16"/>
      <c r="D212" s="17"/>
      <c r="E212" s="2"/>
      <c r="F212" s="3"/>
      <c r="G212" s="10"/>
      <c r="H212" s="11"/>
      <c r="I212" s="12" t="e">
        <f t="shared" si="8"/>
        <v>#DIV/0!</v>
      </c>
      <c r="J212" s="8">
        <v>0</v>
      </c>
      <c r="K212" s="8">
        <v>0</v>
      </c>
      <c r="L212" s="12" t="e">
        <f t="shared" si="9"/>
        <v>#DIV/0!</v>
      </c>
      <c r="M212" s="1"/>
      <c r="N212" s="1"/>
      <c r="O212" s="1"/>
      <c r="P212" s="1"/>
    </row>
    <row r="213" spans="1:16" x14ac:dyDescent="0.25">
      <c r="A213" s="16"/>
      <c r="B213" s="16"/>
      <c r="C213" s="16"/>
      <c r="D213" s="17"/>
      <c r="E213" s="2"/>
      <c r="F213" s="3"/>
      <c r="G213" s="10"/>
      <c r="H213" s="11"/>
      <c r="I213" s="12" t="e">
        <f t="shared" si="8"/>
        <v>#DIV/0!</v>
      </c>
      <c r="J213" s="8">
        <v>0</v>
      </c>
      <c r="K213" s="8">
        <v>0</v>
      </c>
      <c r="L213" s="12" t="e">
        <f t="shared" si="9"/>
        <v>#DIV/0!</v>
      </c>
      <c r="M213" s="1"/>
      <c r="N213" s="1"/>
      <c r="O213" s="1"/>
      <c r="P213" s="1"/>
    </row>
    <row r="214" spans="1:16" x14ac:dyDescent="0.25">
      <c r="A214" s="16"/>
      <c r="B214" s="16"/>
      <c r="C214" s="16"/>
      <c r="D214" s="17"/>
      <c r="E214" s="2"/>
      <c r="F214" s="3"/>
      <c r="G214" s="10"/>
      <c r="H214" s="11"/>
      <c r="I214" s="12" t="e">
        <f t="shared" si="8"/>
        <v>#DIV/0!</v>
      </c>
      <c r="J214" s="8">
        <v>0</v>
      </c>
      <c r="K214" s="8">
        <v>0</v>
      </c>
      <c r="L214" s="12" t="e">
        <f t="shared" si="9"/>
        <v>#DIV/0!</v>
      </c>
    </row>
    <row r="215" spans="1:16" x14ac:dyDescent="0.25">
      <c r="A215" s="16"/>
      <c r="B215" s="16"/>
      <c r="C215" s="16"/>
      <c r="D215" s="17"/>
      <c r="E215" s="2"/>
      <c r="F215" s="3"/>
      <c r="G215" s="10"/>
      <c r="H215" s="11"/>
      <c r="I215" s="12" t="e">
        <f t="shared" si="8"/>
        <v>#DIV/0!</v>
      </c>
      <c r="J215" s="8">
        <v>0</v>
      </c>
      <c r="K215" s="8">
        <v>0</v>
      </c>
      <c r="L215" s="12" t="e">
        <f t="shared" si="9"/>
        <v>#DIV/0!</v>
      </c>
    </row>
    <row r="216" spans="1:16" x14ac:dyDescent="0.25">
      <c r="A216" s="16"/>
      <c r="B216" s="16"/>
      <c r="C216" s="16"/>
      <c r="D216" s="17"/>
      <c r="E216" s="2"/>
      <c r="F216" s="3"/>
      <c r="G216" s="10"/>
      <c r="H216" s="11"/>
      <c r="I216" s="12" t="e">
        <f t="shared" si="8"/>
        <v>#DIV/0!</v>
      </c>
      <c r="J216" s="8">
        <v>0</v>
      </c>
      <c r="K216" s="8">
        <v>0</v>
      </c>
      <c r="L216" s="12" t="e">
        <f t="shared" si="9"/>
        <v>#DIV/0!</v>
      </c>
    </row>
    <row r="217" spans="1:16" x14ac:dyDescent="0.25">
      <c r="A217" s="16"/>
      <c r="B217" s="16"/>
      <c r="C217" s="16"/>
      <c r="D217" s="17"/>
      <c r="E217" s="2"/>
      <c r="F217" s="3"/>
      <c r="G217" s="10"/>
      <c r="H217" s="11"/>
      <c r="I217" s="12" t="e">
        <f t="shared" si="8"/>
        <v>#DIV/0!</v>
      </c>
      <c r="J217" s="8">
        <v>0</v>
      </c>
      <c r="K217" s="8">
        <v>0</v>
      </c>
      <c r="L217" s="12" t="e">
        <f t="shared" si="9"/>
        <v>#DIV/0!</v>
      </c>
    </row>
    <row r="218" spans="1:16" x14ac:dyDescent="0.25">
      <c r="A218" s="16"/>
      <c r="B218" s="16"/>
      <c r="C218" s="16"/>
      <c r="D218" s="17"/>
      <c r="E218" s="2"/>
      <c r="F218" s="3"/>
      <c r="G218" s="10"/>
      <c r="H218" s="11"/>
      <c r="I218" s="12" t="e">
        <f t="shared" si="8"/>
        <v>#DIV/0!</v>
      </c>
      <c r="J218" s="8">
        <v>0</v>
      </c>
      <c r="K218" s="8">
        <v>0</v>
      </c>
      <c r="L218" s="12" t="e">
        <f t="shared" si="9"/>
        <v>#DIV/0!</v>
      </c>
    </row>
    <row r="219" spans="1:16" x14ac:dyDescent="0.25">
      <c r="A219" s="16"/>
      <c r="B219" s="16"/>
      <c r="C219" s="16"/>
      <c r="D219" s="17"/>
      <c r="E219" s="2"/>
      <c r="F219" s="3"/>
      <c r="G219" s="10"/>
      <c r="H219" s="11"/>
      <c r="I219" s="12" t="e">
        <f t="shared" si="8"/>
        <v>#DIV/0!</v>
      </c>
      <c r="J219" s="8">
        <v>0</v>
      </c>
      <c r="K219" s="8">
        <v>0</v>
      </c>
      <c r="L219" s="12" t="e">
        <f t="shared" si="9"/>
        <v>#DIV/0!</v>
      </c>
    </row>
    <row r="220" spans="1:16" x14ac:dyDescent="0.25">
      <c r="A220" s="16"/>
      <c r="B220" s="16"/>
      <c r="C220" s="16"/>
      <c r="D220" s="17"/>
      <c r="E220" s="2"/>
      <c r="F220" s="3"/>
      <c r="G220" s="10"/>
      <c r="H220" s="11"/>
      <c r="I220" s="12" t="e">
        <f t="shared" si="8"/>
        <v>#DIV/0!</v>
      </c>
      <c r="J220" s="8">
        <v>0</v>
      </c>
      <c r="K220" s="8">
        <v>0</v>
      </c>
      <c r="L220" s="12" t="e">
        <f t="shared" si="9"/>
        <v>#DIV/0!</v>
      </c>
    </row>
    <row r="221" spans="1:16" x14ac:dyDescent="0.25">
      <c r="A221" s="16"/>
      <c r="B221" s="16"/>
      <c r="C221" s="16"/>
      <c r="D221" s="17"/>
      <c r="E221" s="2"/>
      <c r="F221" s="3"/>
      <c r="G221" s="10"/>
      <c r="H221" s="11"/>
      <c r="I221" s="12" t="e">
        <f t="shared" si="8"/>
        <v>#DIV/0!</v>
      </c>
      <c r="J221" s="8">
        <v>0</v>
      </c>
      <c r="K221" s="8">
        <v>0</v>
      </c>
      <c r="L221" s="12" t="e">
        <f t="shared" si="9"/>
        <v>#DIV/0!</v>
      </c>
    </row>
    <row r="222" spans="1:16" x14ac:dyDescent="0.25">
      <c r="A222" s="16"/>
      <c r="B222" s="16"/>
      <c r="C222" s="16"/>
      <c r="D222" s="17"/>
      <c r="E222" s="2"/>
      <c r="F222" s="3"/>
      <c r="G222" s="10"/>
      <c r="H222" s="11"/>
      <c r="I222" s="12" t="e">
        <f t="shared" si="8"/>
        <v>#DIV/0!</v>
      </c>
      <c r="J222" s="8">
        <v>0</v>
      </c>
      <c r="K222" s="8">
        <v>0</v>
      </c>
      <c r="L222" s="12" t="e">
        <f t="shared" si="9"/>
        <v>#DIV/0!</v>
      </c>
    </row>
    <row r="223" spans="1:16" x14ac:dyDescent="0.25">
      <c r="A223" s="16"/>
      <c r="B223" s="16"/>
      <c r="C223" s="16"/>
      <c r="D223" s="17"/>
      <c r="E223" s="2"/>
      <c r="F223" s="3"/>
      <c r="G223" s="10"/>
      <c r="H223" s="11"/>
      <c r="I223" s="12" t="e">
        <f t="shared" si="8"/>
        <v>#DIV/0!</v>
      </c>
      <c r="J223" s="8">
        <v>0</v>
      </c>
      <c r="K223" s="8">
        <v>0</v>
      </c>
      <c r="L223" s="12" t="e">
        <f t="shared" si="9"/>
        <v>#DIV/0!</v>
      </c>
    </row>
    <row r="224" spans="1:16" x14ac:dyDescent="0.25">
      <c r="A224" s="16"/>
      <c r="B224" s="16"/>
      <c r="C224" s="16"/>
      <c r="D224" s="17"/>
      <c r="E224" s="2"/>
      <c r="F224" s="3"/>
      <c r="G224" s="10"/>
      <c r="H224" s="11"/>
      <c r="I224" s="12" t="e">
        <f t="shared" si="8"/>
        <v>#DIV/0!</v>
      </c>
      <c r="J224" s="8">
        <v>0</v>
      </c>
      <c r="K224" s="8">
        <v>0</v>
      </c>
      <c r="L224" s="12" t="e">
        <f t="shared" si="9"/>
        <v>#DIV/0!</v>
      </c>
    </row>
    <row r="225" spans="1:12" x14ac:dyDescent="0.25">
      <c r="A225" s="16"/>
      <c r="B225" s="16"/>
      <c r="C225" s="16"/>
      <c r="D225" s="17"/>
      <c r="E225" s="2"/>
      <c r="F225" s="3"/>
      <c r="G225" s="10"/>
      <c r="H225" s="11"/>
      <c r="I225" s="12" t="e">
        <f t="shared" si="8"/>
        <v>#DIV/0!</v>
      </c>
      <c r="J225" s="8">
        <v>0</v>
      </c>
      <c r="K225" s="8">
        <v>0</v>
      </c>
      <c r="L225" s="12" t="e">
        <f t="shared" si="9"/>
        <v>#DIV/0!</v>
      </c>
    </row>
    <row r="226" spans="1:12" x14ac:dyDescent="0.25">
      <c r="A226" s="16"/>
      <c r="B226" s="16"/>
      <c r="C226" s="16"/>
      <c r="D226" s="17"/>
      <c r="E226" s="2"/>
      <c r="F226" s="3"/>
      <c r="G226" s="10"/>
      <c r="H226" s="11"/>
      <c r="I226" s="12" t="e">
        <f t="shared" si="8"/>
        <v>#DIV/0!</v>
      </c>
      <c r="J226" s="8">
        <v>0</v>
      </c>
      <c r="K226" s="8">
        <v>0</v>
      </c>
      <c r="L226" s="12" t="e">
        <f t="shared" si="9"/>
        <v>#DIV/0!</v>
      </c>
    </row>
    <row r="227" spans="1:12" x14ac:dyDescent="0.25">
      <c r="A227" s="16"/>
      <c r="B227" s="16"/>
      <c r="C227" s="16"/>
      <c r="D227" s="17"/>
      <c r="E227" s="2"/>
      <c r="F227" s="3"/>
      <c r="G227" s="10"/>
      <c r="H227" s="11"/>
      <c r="I227" s="12" t="e">
        <f t="shared" si="8"/>
        <v>#DIV/0!</v>
      </c>
      <c r="J227" s="8">
        <v>0</v>
      </c>
      <c r="K227" s="8">
        <v>0</v>
      </c>
      <c r="L227" s="12" t="e">
        <f t="shared" si="9"/>
        <v>#DIV/0!</v>
      </c>
    </row>
    <row r="228" spans="1:12" x14ac:dyDescent="0.25">
      <c r="A228" s="16"/>
      <c r="B228" s="16"/>
      <c r="C228" s="16"/>
      <c r="D228" s="17"/>
      <c r="E228" s="2"/>
      <c r="F228" s="3"/>
      <c r="G228" s="10"/>
      <c r="H228" s="11"/>
      <c r="I228" s="12" t="e">
        <f t="shared" si="8"/>
        <v>#DIV/0!</v>
      </c>
      <c r="J228" s="8">
        <v>0</v>
      </c>
      <c r="K228" s="8">
        <v>0</v>
      </c>
      <c r="L228" s="12" t="e">
        <f t="shared" si="9"/>
        <v>#DIV/0!</v>
      </c>
    </row>
    <row r="229" spans="1:12" x14ac:dyDescent="0.25">
      <c r="A229" s="16"/>
      <c r="B229" s="16"/>
      <c r="C229" s="16"/>
      <c r="D229" s="17"/>
      <c r="E229" s="2"/>
      <c r="F229" s="3"/>
      <c r="G229" s="10"/>
      <c r="H229" s="11"/>
      <c r="I229" s="12" t="e">
        <f t="shared" si="8"/>
        <v>#DIV/0!</v>
      </c>
      <c r="J229" s="8">
        <v>0</v>
      </c>
      <c r="K229" s="8">
        <v>0</v>
      </c>
      <c r="L229" s="12" t="e">
        <f t="shared" si="9"/>
        <v>#DIV/0!</v>
      </c>
    </row>
    <row r="230" spans="1:12" x14ac:dyDescent="0.25">
      <c r="A230" s="16"/>
      <c r="B230" s="16"/>
      <c r="C230" s="16"/>
      <c r="D230" s="17"/>
      <c r="E230" s="2"/>
      <c r="F230" s="3"/>
      <c r="G230" s="10"/>
      <c r="H230" s="11"/>
      <c r="I230" s="12" t="e">
        <f t="shared" si="8"/>
        <v>#DIV/0!</v>
      </c>
      <c r="J230" s="8">
        <v>0</v>
      </c>
      <c r="K230" s="8">
        <v>0</v>
      </c>
      <c r="L230" s="12" t="e">
        <f t="shared" si="9"/>
        <v>#DIV/0!</v>
      </c>
    </row>
    <row r="231" spans="1:12" x14ac:dyDescent="0.25">
      <c r="A231" s="16"/>
      <c r="B231" s="16"/>
      <c r="C231" s="16"/>
      <c r="D231" s="17"/>
      <c r="E231" s="2"/>
      <c r="F231" s="3"/>
      <c r="G231" s="10"/>
      <c r="H231" s="11"/>
      <c r="I231" s="12" t="e">
        <f t="shared" si="8"/>
        <v>#DIV/0!</v>
      </c>
      <c r="J231" s="8">
        <v>0</v>
      </c>
      <c r="K231" s="8">
        <v>0</v>
      </c>
      <c r="L231" s="12" t="e">
        <f t="shared" si="9"/>
        <v>#DIV/0!</v>
      </c>
    </row>
    <row r="232" spans="1:12" x14ac:dyDescent="0.25">
      <c r="A232" s="16"/>
      <c r="B232" s="16"/>
      <c r="C232" s="16"/>
      <c r="D232" s="17"/>
      <c r="E232" s="2"/>
      <c r="F232" s="3"/>
      <c r="G232" s="10"/>
      <c r="H232" s="11"/>
      <c r="I232" s="12" t="e">
        <f t="shared" si="8"/>
        <v>#DIV/0!</v>
      </c>
      <c r="J232" s="8">
        <v>0</v>
      </c>
      <c r="K232" s="8">
        <v>0</v>
      </c>
      <c r="L232" s="12" t="e">
        <f t="shared" si="9"/>
        <v>#DIV/0!</v>
      </c>
    </row>
    <row r="233" spans="1:12" x14ac:dyDescent="0.25">
      <c r="A233" s="16"/>
      <c r="B233" s="16"/>
      <c r="C233" s="16"/>
      <c r="D233" s="17"/>
      <c r="E233" s="2"/>
      <c r="F233" s="3"/>
      <c r="G233" s="10"/>
      <c r="H233" s="11"/>
      <c r="I233" s="12" t="e">
        <f t="shared" si="8"/>
        <v>#DIV/0!</v>
      </c>
      <c r="J233" s="8">
        <v>0</v>
      </c>
      <c r="K233" s="8">
        <v>0</v>
      </c>
      <c r="L233" s="12" t="e">
        <f t="shared" si="9"/>
        <v>#DIV/0!</v>
      </c>
    </row>
    <row r="234" spans="1:12" x14ac:dyDescent="0.25">
      <c r="A234" s="16"/>
      <c r="B234" s="16"/>
      <c r="C234" s="16"/>
      <c r="D234" s="17"/>
      <c r="E234" s="2"/>
      <c r="F234" s="3"/>
      <c r="G234" s="10"/>
      <c r="H234" s="11"/>
      <c r="I234" s="12" t="e">
        <f t="shared" si="8"/>
        <v>#DIV/0!</v>
      </c>
      <c r="J234" s="8">
        <v>0</v>
      </c>
      <c r="K234" s="8">
        <v>0</v>
      </c>
      <c r="L234" s="12" t="e">
        <f t="shared" si="9"/>
        <v>#DIV/0!</v>
      </c>
    </row>
    <row r="235" spans="1:12" x14ac:dyDescent="0.25">
      <c r="A235" s="16"/>
      <c r="B235" s="16"/>
      <c r="C235" s="16"/>
      <c r="D235" s="17"/>
      <c r="E235" s="2"/>
      <c r="F235" s="3"/>
      <c r="G235" s="10"/>
      <c r="H235" s="11"/>
      <c r="I235" s="12" t="e">
        <f t="shared" si="8"/>
        <v>#DIV/0!</v>
      </c>
      <c r="J235" s="8">
        <v>0</v>
      </c>
      <c r="K235" s="8">
        <v>0</v>
      </c>
      <c r="L235" s="12" t="e">
        <f t="shared" si="9"/>
        <v>#DIV/0!</v>
      </c>
    </row>
    <row r="236" spans="1:12" x14ac:dyDescent="0.25">
      <c r="A236" s="16"/>
      <c r="B236" s="16"/>
      <c r="C236" s="16"/>
      <c r="D236" s="17"/>
      <c r="E236" s="2"/>
      <c r="F236" s="3"/>
      <c r="G236" s="10"/>
      <c r="H236" s="11"/>
      <c r="I236" s="12" t="e">
        <f t="shared" si="8"/>
        <v>#DIV/0!</v>
      </c>
      <c r="J236" s="8">
        <v>0</v>
      </c>
      <c r="K236" s="8">
        <v>0</v>
      </c>
      <c r="L236" s="12" t="e">
        <f t="shared" si="9"/>
        <v>#DIV/0!</v>
      </c>
    </row>
    <row r="237" spans="1:12" x14ac:dyDescent="0.25">
      <c r="A237" s="16"/>
      <c r="B237" s="16"/>
      <c r="C237" s="16"/>
      <c r="D237" s="17"/>
      <c r="E237" s="2"/>
      <c r="F237" s="3"/>
      <c r="G237" s="10"/>
      <c r="H237" s="11"/>
      <c r="I237" s="12" t="e">
        <f t="shared" si="8"/>
        <v>#DIV/0!</v>
      </c>
      <c r="J237" s="8">
        <v>0</v>
      </c>
      <c r="K237" s="8">
        <v>0</v>
      </c>
      <c r="L237" s="12" t="e">
        <f t="shared" si="9"/>
        <v>#DIV/0!</v>
      </c>
    </row>
    <row r="238" spans="1:12" x14ac:dyDescent="0.25">
      <c r="A238" s="16"/>
      <c r="B238" s="16"/>
      <c r="C238" s="16"/>
      <c r="D238" s="17"/>
      <c r="E238" s="2"/>
      <c r="F238" s="3"/>
      <c r="G238" s="10"/>
      <c r="H238" s="11"/>
      <c r="I238" s="12" t="e">
        <f t="shared" si="8"/>
        <v>#DIV/0!</v>
      </c>
      <c r="J238" s="8">
        <v>0</v>
      </c>
      <c r="K238" s="8">
        <v>0</v>
      </c>
      <c r="L238" s="12" t="e">
        <f t="shared" si="9"/>
        <v>#DIV/0!</v>
      </c>
    </row>
    <row r="239" spans="1:12" x14ac:dyDescent="0.25">
      <c r="A239" s="16"/>
      <c r="B239" s="16"/>
      <c r="C239" s="16"/>
      <c r="D239" s="17"/>
      <c r="E239" s="2"/>
      <c r="F239" s="3"/>
      <c r="G239" s="10"/>
      <c r="H239" s="11"/>
      <c r="I239" s="12" t="e">
        <f t="shared" si="8"/>
        <v>#DIV/0!</v>
      </c>
      <c r="J239" s="8">
        <v>0</v>
      </c>
      <c r="K239" s="8">
        <v>0</v>
      </c>
      <c r="L239" s="12" t="e">
        <f t="shared" si="9"/>
        <v>#DIV/0!</v>
      </c>
    </row>
    <row r="240" spans="1:12" x14ac:dyDescent="0.25">
      <c r="A240" s="16"/>
      <c r="B240" s="16"/>
      <c r="C240" s="16"/>
      <c r="D240" s="17"/>
      <c r="E240" s="2"/>
      <c r="F240" s="3"/>
      <c r="G240" s="10"/>
      <c r="H240" s="11"/>
      <c r="I240" s="12" t="e">
        <f t="shared" si="8"/>
        <v>#DIV/0!</v>
      </c>
      <c r="J240" s="8">
        <v>0</v>
      </c>
      <c r="K240" s="8">
        <v>0</v>
      </c>
      <c r="L240" s="12" t="e">
        <f t="shared" si="9"/>
        <v>#DIV/0!</v>
      </c>
    </row>
    <row r="241" spans="1:12" x14ac:dyDescent="0.25">
      <c r="A241" s="16"/>
      <c r="B241" s="16"/>
      <c r="C241" s="16"/>
      <c r="D241" s="17"/>
      <c r="E241" s="2"/>
      <c r="F241" s="3"/>
      <c r="G241" s="10"/>
      <c r="H241" s="11"/>
      <c r="I241" s="12" t="e">
        <f t="shared" si="8"/>
        <v>#DIV/0!</v>
      </c>
      <c r="J241" s="8">
        <v>0</v>
      </c>
      <c r="K241" s="8">
        <v>0</v>
      </c>
      <c r="L241" s="12" t="e">
        <f t="shared" si="9"/>
        <v>#DIV/0!</v>
      </c>
    </row>
    <row r="242" spans="1:12" x14ac:dyDescent="0.25">
      <c r="A242" s="16"/>
      <c r="B242" s="16"/>
      <c r="C242" s="16"/>
      <c r="D242" s="17"/>
      <c r="E242" s="2"/>
      <c r="F242" s="3"/>
      <c r="G242" s="10"/>
      <c r="H242" s="11"/>
      <c r="I242" s="12" t="e">
        <f t="shared" si="8"/>
        <v>#DIV/0!</v>
      </c>
      <c r="J242" s="8">
        <v>0</v>
      </c>
      <c r="K242" s="8">
        <v>0</v>
      </c>
      <c r="L242" s="12" t="e">
        <f t="shared" si="9"/>
        <v>#DIV/0!</v>
      </c>
    </row>
    <row r="243" spans="1:12" x14ac:dyDescent="0.25">
      <c r="A243" s="16"/>
      <c r="B243" s="16"/>
      <c r="C243" s="16"/>
      <c r="D243" s="17"/>
      <c r="E243" s="2"/>
      <c r="F243" s="3"/>
      <c r="G243" s="10"/>
      <c r="H243" s="11"/>
      <c r="I243" s="12" t="e">
        <f t="shared" si="8"/>
        <v>#DIV/0!</v>
      </c>
      <c r="J243" s="8">
        <v>0</v>
      </c>
      <c r="K243" s="8">
        <v>0</v>
      </c>
      <c r="L243" s="12" t="e">
        <f t="shared" si="9"/>
        <v>#DIV/0!</v>
      </c>
    </row>
    <row r="244" spans="1:12" x14ac:dyDescent="0.25">
      <c r="A244" s="16"/>
      <c r="B244" s="16"/>
      <c r="C244" s="16"/>
      <c r="D244" s="17"/>
      <c r="E244" s="2"/>
      <c r="F244" s="3"/>
      <c r="G244" s="10"/>
      <c r="H244" s="11"/>
      <c r="I244" s="12" t="e">
        <f t="shared" si="8"/>
        <v>#DIV/0!</v>
      </c>
      <c r="J244" s="8">
        <v>0</v>
      </c>
      <c r="K244" s="8">
        <v>0</v>
      </c>
      <c r="L244" s="12" t="e">
        <f t="shared" si="9"/>
        <v>#DIV/0!</v>
      </c>
    </row>
    <row r="245" spans="1:12" x14ac:dyDescent="0.25">
      <c r="A245" s="16"/>
      <c r="B245" s="16"/>
      <c r="C245" s="16"/>
      <c r="D245" s="17"/>
      <c r="E245" s="2"/>
      <c r="F245" s="3"/>
      <c r="G245" s="10"/>
      <c r="H245" s="11"/>
      <c r="I245" s="12" t="e">
        <f t="shared" si="8"/>
        <v>#DIV/0!</v>
      </c>
      <c r="J245" s="8">
        <v>0</v>
      </c>
      <c r="K245" s="8">
        <v>0</v>
      </c>
      <c r="L245" s="12" t="e">
        <f t="shared" si="9"/>
        <v>#DIV/0!</v>
      </c>
    </row>
    <row r="246" spans="1:12" x14ac:dyDescent="0.25">
      <c r="A246" s="16"/>
      <c r="B246" s="16"/>
      <c r="C246" s="16"/>
      <c r="D246" s="17"/>
      <c r="E246" s="2"/>
      <c r="F246" s="3"/>
      <c r="G246" s="10"/>
      <c r="H246" s="11"/>
      <c r="I246" s="12" t="e">
        <f t="shared" si="8"/>
        <v>#DIV/0!</v>
      </c>
      <c r="J246" s="8">
        <v>0</v>
      </c>
      <c r="K246" s="8">
        <v>0</v>
      </c>
      <c r="L246" s="12" t="e">
        <f t="shared" si="9"/>
        <v>#DIV/0!</v>
      </c>
    </row>
    <row r="247" spans="1:12" x14ac:dyDescent="0.25">
      <c r="A247" s="16"/>
      <c r="B247" s="16"/>
      <c r="C247" s="16"/>
      <c r="D247" s="17"/>
      <c r="E247" s="2"/>
      <c r="F247" s="3"/>
      <c r="G247" s="10"/>
      <c r="H247" s="11"/>
      <c r="I247" s="12" t="e">
        <f t="shared" si="8"/>
        <v>#DIV/0!</v>
      </c>
      <c r="J247" s="8">
        <v>0</v>
      </c>
      <c r="K247" s="8">
        <v>0</v>
      </c>
      <c r="L247" s="12" t="e">
        <f t="shared" si="9"/>
        <v>#DIV/0!</v>
      </c>
    </row>
    <row r="248" spans="1:12" x14ac:dyDescent="0.25">
      <c r="A248" s="16"/>
      <c r="B248" s="16"/>
      <c r="C248" s="16"/>
      <c r="D248" s="17"/>
      <c r="E248" s="2"/>
      <c r="F248" s="3"/>
      <c r="G248" s="10"/>
      <c r="H248" s="11"/>
      <c r="I248" s="12" t="e">
        <f t="shared" si="8"/>
        <v>#DIV/0!</v>
      </c>
      <c r="J248" s="8">
        <v>0</v>
      </c>
      <c r="K248" s="8">
        <v>0</v>
      </c>
      <c r="L248" s="12" t="e">
        <f t="shared" si="9"/>
        <v>#DIV/0!</v>
      </c>
    </row>
    <row r="249" spans="1:12" x14ac:dyDescent="0.25">
      <c r="A249" s="16"/>
      <c r="B249" s="16"/>
      <c r="C249" s="16"/>
      <c r="D249" s="17"/>
      <c r="E249" s="2"/>
      <c r="F249" s="3"/>
      <c r="G249" s="10"/>
      <c r="H249" s="11"/>
      <c r="I249" s="12" t="e">
        <f t="shared" si="8"/>
        <v>#DIV/0!</v>
      </c>
      <c r="J249" s="8">
        <v>0</v>
      </c>
      <c r="K249" s="8">
        <v>0</v>
      </c>
      <c r="L249" s="12" t="e">
        <f t="shared" si="9"/>
        <v>#DIV/0!</v>
      </c>
    </row>
    <row r="250" spans="1:12" x14ac:dyDescent="0.25">
      <c r="A250" s="16"/>
      <c r="B250" s="16"/>
      <c r="C250" s="16"/>
      <c r="D250" s="17"/>
      <c r="E250" s="2"/>
      <c r="F250" s="3"/>
      <c r="G250" s="10"/>
      <c r="H250" s="11"/>
      <c r="I250" s="12" t="e">
        <f t="shared" si="8"/>
        <v>#DIV/0!</v>
      </c>
      <c r="J250" s="8">
        <v>0</v>
      </c>
      <c r="K250" s="8">
        <v>0</v>
      </c>
      <c r="L250" s="12" t="e">
        <f t="shared" si="9"/>
        <v>#DIV/0!</v>
      </c>
    </row>
    <row r="251" spans="1:12" x14ac:dyDescent="0.25">
      <c r="A251" s="16"/>
      <c r="B251" s="16"/>
      <c r="C251" s="16"/>
      <c r="D251" s="17"/>
      <c r="E251" s="2"/>
      <c r="F251" s="3"/>
      <c r="G251" s="10"/>
      <c r="H251" s="11"/>
      <c r="I251" s="12" t="e">
        <f t="shared" si="8"/>
        <v>#DIV/0!</v>
      </c>
      <c r="J251" s="8">
        <v>0</v>
      </c>
      <c r="K251" s="8">
        <v>0</v>
      </c>
      <c r="L251" s="12" t="e">
        <f t="shared" si="9"/>
        <v>#DIV/0!</v>
      </c>
    </row>
    <row r="252" spans="1:12" x14ac:dyDescent="0.25">
      <c r="A252" s="16"/>
      <c r="B252" s="16"/>
      <c r="C252" s="16"/>
      <c r="D252" s="17"/>
      <c r="E252" s="2"/>
      <c r="F252" s="3"/>
      <c r="G252" s="10"/>
      <c r="H252" s="11"/>
      <c r="I252" s="12" t="e">
        <f t="shared" si="8"/>
        <v>#DIV/0!</v>
      </c>
      <c r="J252" s="8">
        <v>0</v>
      </c>
      <c r="K252" s="8">
        <v>0</v>
      </c>
      <c r="L252" s="12" t="e">
        <f t="shared" si="9"/>
        <v>#DIV/0!</v>
      </c>
    </row>
    <row r="253" spans="1:12" x14ac:dyDescent="0.25">
      <c r="A253" s="16"/>
      <c r="B253" s="16"/>
      <c r="C253" s="16"/>
      <c r="D253" s="17"/>
      <c r="E253" s="2"/>
      <c r="F253" s="3"/>
      <c r="G253" s="10"/>
      <c r="H253" s="11"/>
      <c r="I253" s="12" t="e">
        <f t="shared" si="8"/>
        <v>#DIV/0!</v>
      </c>
      <c r="J253" s="8">
        <v>0</v>
      </c>
      <c r="K253" s="8">
        <v>0</v>
      </c>
      <c r="L253" s="12" t="e">
        <f t="shared" si="9"/>
        <v>#DIV/0!</v>
      </c>
    </row>
    <row r="254" spans="1:12" x14ac:dyDescent="0.25">
      <c r="A254" s="16"/>
      <c r="B254" s="16"/>
      <c r="C254" s="16"/>
      <c r="D254" s="17"/>
      <c r="E254" s="2"/>
      <c r="F254" s="3"/>
      <c r="G254" s="10"/>
      <c r="H254" s="11"/>
      <c r="I254" s="12" t="e">
        <f t="shared" si="8"/>
        <v>#DIV/0!</v>
      </c>
      <c r="J254" s="8">
        <v>0</v>
      </c>
      <c r="K254" s="8">
        <v>0</v>
      </c>
      <c r="L254" s="12" t="e">
        <f t="shared" si="9"/>
        <v>#DIV/0!</v>
      </c>
    </row>
    <row r="255" spans="1:12" x14ac:dyDescent="0.25">
      <c r="A255" s="16"/>
      <c r="B255" s="16"/>
      <c r="C255" s="16"/>
      <c r="D255" s="17"/>
      <c r="E255" s="2"/>
      <c r="F255" s="3"/>
      <c r="G255" s="10"/>
      <c r="H255" s="11"/>
      <c r="I255" s="12" t="e">
        <f t="shared" si="8"/>
        <v>#DIV/0!</v>
      </c>
      <c r="J255" s="8">
        <v>0</v>
      </c>
      <c r="K255" s="8">
        <v>0</v>
      </c>
      <c r="L255" s="12" t="e">
        <f t="shared" si="9"/>
        <v>#DIV/0!</v>
      </c>
    </row>
    <row r="256" spans="1:12" x14ac:dyDescent="0.25">
      <c r="A256" s="16"/>
      <c r="B256" s="16"/>
      <c r="C256" s="16"/>
      <c r="D256" s="17"/>
      <c r="E256" s="2"/>
      <c r="F256" s="3"/>
      <c r="G256" s="10"/>
      <c r="H256" s="11"/>
      <c r="I256" s="12" t="e">
        <f t="shared" si="8"/>
        <v>#DIV/0!</v>
      </c>
      <c r="J256" s="8">
        <v>0</v>
      </c>
      <c r="K256" s="8">
        <v>0</v>
      </c>
      <c r="L256" s="12" t="e">
        <f t="shared" si="9"/>
        <v>#DIV/0!</v>
      </c>
    </row>
    <row r="257" spans="1:12" x14ac:dyDescent="0.25">
      <c r="A257" s="16"/>
      <c r="B257" s="16"/>
      <c r="C257" s="16"/>
      <c r="D257" s="17"/>
      <c r="E257" s="2"/>
      <c r="F257" s="3"/>
      <c r="G257" s="10"/>
      <c r="H257" s="11"/>
      <c r="I257" s="12" t="e">
        <f t="shared" si="8"/>
        <v>#DIV/0!</v>
      </c>
      <c r="J257" s="8">
        <v>0</v>
      </c>
      <c r="K257" s="8">
        <v>0</v>
      </c>
      <c r="L257" s="12" t="e">
        <f t="shared" si="9"/>
        <v>#DIV/0!</v>
      </c>
    </row>
    <row r="258" spans="1:12" x14ac:dyDescent="0.25">
      <c r="A258" s="16"/>
      <c r="B258" s="16"/>
      <c r="C258" s="16"/>
      <c r="D258" s="17"/>
      <c r="E258" s="2"/>
      <c r="F258" s="3"/>
      <c r="G258" s="10"/>
      <c r="H258" s="11"/>
      <c r="I258" s="12" t="e">
        <f t="shared" si="8"/>
        <v>#DIV/0!</v>
      </c>
      <c r="J258" s="8">
        <v>0</v>
      </c>
      <c r="K258" s="8">
        <v>0</v>
      </c>
      <c r="L258" s="12" t="e">
        <f t="shared" si="9"/>
        <v>#DIV/0!</v>
      </c>
    </row>
    <row r="259" spans="1:12" x14ac:dyDescent="0.25">
      <c r="A259" s="16"/>
      <c r="B259" s="16"/>
      <c r="C259" s="16"/>
      <c r="D259" s="17"/>
      <c r="E259" s="2"/>
      <c r="F259" s="3"/>
      <c r="G259" s="10"/>
      <c r="H259" s="11"/>
      <c r="I259" s="12" t="e">
        <f t="shared" si="8"/>
        <v>#DIV/0!</v>
      </c>
      <c r="J259" s="8">
        <v>0</v>
      </c>
      <c r="K259" s="8">
        <v>0</v>
      </c>
      <c r="L259" s="12" t="e">
        <f t="shared" si="9"/>
        <v>#DIV/0!</v>
      </c>
    </row>
    <row r="260" spans="1:12" x14ac:dyDescent="0.25">
      <c r="A260" s="16"/>
      <c r="B260" s="16"/>
      <c r="C260" s="16"/>
      <c r="D260" s="17"/>
      <c r="E260" s="2"/>
      <c r="F260" s="3"/>
      <c r="G260" s="10"/>
      <c r="H260" s="11"/>
      <c r="I260" s="12" t="e">
        <f t="shared" si="8"/>
        <v>#DIV/0!</v>
      </c>
      <c r="J260" s="8">
        <v>0</v>
      </c>
      <c r="K260" s="8">
        <v>0</v>
      </c>
      <c r="L260" s="12" t="e">
        <f t="shared" si="9"/>
        <v>#DIV/0!</v>
      </c>
    </row>
    <row r="261" spans="1:12" x14ac:dyDescent="0.25">
      <c r="A261" s="16"/>
      <c r="B261" s="16"/>
      <c r="C261" s="16"/>
      <c r="D261" s="17"/>
      <c r="E261" s="2"/>
      <c r="F261" s="3"/>
      <c r="G261" s="10"/>
      <c r="H261" s="11"/>
      <c r="I261" s="12" t="e">
        <f t="shared" si="8"/>
        <v>#DIV/0!</v>
      </c>
      <c r="J261" s="8">
        <v>0</v>
      </c>
      <c r="K261" s="8">
        <v>0</v>
      </c>
      <c r="L261" s="12" t="e">
        <f t="shared" si="9"/>
        <v>#DIV/0!</v>
      </c>
    </row>
    <row r="262" spans="1:12" x14ac:dyDescent="0.25">
      <c r="A262" s="16"/>
      <c r="B262" s="16"/>
      <c r="C262" s="16"/>
      <c r="D262" s="17"/>
      <c r="E262" s="2"/>
      <c r="F262" s="3"/>
      <c r="G262" s="10"/>
      <c r="H262" s="11"/>
      <c r="I262" s="12" t="e">
        <f t="shared" si="8"/>
        <v>#DIV/0!</v>
      </c>
      <c r="J262" s="8">
        <v>0</v>
      </c>
      <c r="K262" s="8">
        <v>0</v>
      </c>
      <c r="L262" s="12" t="e">
        <f t="shared" si="9"/>
        <v>#DIV/0!</v>
      </c>
    </row>
    <row r="263" spans="1:12" x14ac:dyDescent="0.25">
      <c r="A263" s="16"/>
      <c r="B263" s="16"/>
      <c r="C263" s="16"/>
      <c r="D263" s="17"/>
      <c r="E263" s="2"/>
      <c r="F263" s="3"/>
      <c r="G263" s="10"/>
      <c r="H263" s="11"/>
      <c r="I263" s="12" t="e">
        <f t="shared" si="8"/>
        <v>#DIV/0!</v>
      </c>
      <c r="J263" s="8">
        <v>0</v>
      </c>
      <c r="K263" s="8">
        <v>0</v>
      </c>
      <c r="L263" s="12" t="e">
        <f t="shared" si="9"/>
        <v>#DIV/0!</v>
      </c>
    </row>
    <row r="264" spans="1:12" x14ac:dyDescent="0.25">
      <c r="A264" s="16"/>
      <c r="B264" s="16"/>
      <c r="C264" s="16"/>
      <c r="D264" s="17"/>
      <c r="E264" s="2"/>
      <c r="F264" s="3"/>
      <c r="G264" s="10"/>
      <c r="H264" s="11"/>
      <c r="I264" s="12" t="e">
        <f t="shared" si="8"/>
        <v>#DIV/0!</v>
      </c>
      <c r="J264" s="8">
        <v>0</v>
      </c>
      <c r="K264" s="8">
        <v>0</v>
      </c>
      <c r="L264" s="12" t="e">
        <f t="shared" si="9"/>
        <v>#DIV/0!</v>
      </c>
    </row>
    <row r="265" spans="1:12" x14ac:dyDescent="0.25">
      <c r="A265" s="16"/>
      <c r="B265" s="16"/>
      <c r="C265" s="16"/>
      <c r="D265" s="17"/>
      <c r="E265" s="2"/>
      <c r="F265" s="3"/>
      <c r="G265" s="10"/>
      <c r="H265" s="11"/>
      <c r="I265" s="12" t="e">
        <f t="shared" si="8"/>
        <v>#DIV/0!</v>
      </c>
      <c r="J265" s="8">
        <v>0</v>
      </c>
      <c r="K265" s="8">
        <v>0</v>
      </c>
      <c r="L265" s="12" t="e">
        <f t="shared" si="9"/>
        <v>#DIV/0!</v>
      </c>
    </row>
    <row r="266" spans="1:12" x14ac:dyDescent="0.25">
      <c r="A266" s="16"/>
      <c r="B266" s="16"/>
      <c r="C266" s="16"/>
      <c r="D266" s="17"/>
      <c r="E266" s="2"/>
      <c r="F266" s="3"/>
      <c r="G266" s="10"/>
      <c r="H266" s="11"/>
      <c r="I266" s="12" t="e">
        <f t="shared" si="8"/>
        <v>#DIV/0!</v>
      </c>
      <c r="J266" s="8">
        <v>0</v>
      </c>
      <c r="K266" s="8">
        <v>0</v>
      </c>
      <c r="L266" s="12" t="e">
        <f t="shared" si="9"/>
        <v>#DIV/0!</v>
      </c>
    </row>
    <row r="267" spans="1:12" x14ac:dyDescent="0.25">
      <c r="A267" s="16"/>
      <c r="B267" s="16"/>
      <c r="C267" s="16"/>
      <c r="D267" s="17"/>
      <c r="E267" s="2"/>
      <c r="F267" s="3"/>
      <c r="G267" s="10"/>
      <c r="H267" s="11"/>
      <c r="I267" s="12" t="e">
        <f t="shared" si="8"/>
        <v>#DIV/0!</v>
      </c>
      <c r="J267" s="8">
        <v>0</v>
      </c>
      <c r="K267" s="8">
        <v>0</v>
      </c>
      <c r="L267" s="12" t="e">
        <f t="shared" si="9"/>
        <v>#DIV/0!</v>
      </c>
    </row>
    <row r="268" spans="1:12" x14ac:dyDescent="0.25">
      <c r="A268" s="16"/>
      <c r="B268" s="16"/>
      <c r="C268" s="16"/>
      <c r="D268" s="17"/>
      <c r="E268" s="2"/>
      <c r="F268" s="3"/>
      <c r="G268" s="10"/>
      <c r="H268" s="11"/>
      <c r="I268" s="12" t="e">
        <f t="shared" si="8"/>
        <v>#DIV/0!</v>
      </c>
      <c r="J268" s="8">
        <v>0</v>
      </c>
      <c r="K268" s="8">
        <v>0</v>
      </c>
      <c r="L268" s="12" t="e">
        <f t="shared" si="9"/>
        <v>#DIV/0!</v>
      </c>
    </row>
    <row r="269" spans="1:12" x14ac:dyDescent="0.25">
      <c r="A269" s="16"/>
      <c r="B269" s="16"/>
      <c r="C269" s="16"/>
      <c r="D269" s="17"/>
      <c r="E269" s="2"/>
      <c r="F269" s="3"/>
      <c r="G269" s="10"/>
      <c r="H269" s="11"/>
      <c r="I269" s="12" t="e">
        <f t="shared" si="8"/>
        <v>#DIV/0!</v>
      </c>
      <c r="J269" s="8">
        <v>0</v>
      </c>
      <c r="K269" s="8">
        <v>0</v>
      </c>
      <c r="L269" s="12" t="e">
        <f t="shared" si="9"/>
        <v>#DIV/0!</v>
      </c>
    </row>
    <row r="270" spans="1:12" x14ac:dyDescent="0.25">
      <c r="A270" s="16"/>
      <c r="B270" s="16"/>
      <c r="C270" s="16"/>
      <c r="D270" s="17"/>
      <c r="E270" s="2"/>
      <c r="F270" s="3"/>
      <c r="G270" s="10"/>
      <c r="H270" s="11"/>
      <c r="I270" s="12" t="e">
        <f t="shared" si="8"/>
        <v>#DIV/0!</v>
      </c>
      <c r="J270" s="8">
        <v>0</v>
      </c>
      <c r="K270" s="8">
        <v>0</v>
      </c>
      <c r="L270" s="12" t="e">
        <f t="shared" si="9"/>
        <v>#DIV/0!</v>
      </c>
    </row>
    <row r="271" spans="1:12" x14ac:dyDescent="0.25">
      <c r="A271" s="16"/>
      <c r="B271" s="16"/>
      <c r="C271" s="16"/>
      <c r="D271" s="17"/>
      <c r="E271" s="2"/>
      <c r="F271" s="3"/>
      <c r="G271" s="10"/>
      <c r="H271" s="11"/>
      <c r="I271" s="12" t="e">
        <f t="shared" si="8"/>
        <v>#DIV/0!</v>
      </c>
      <c r="J271" s="8">
        <v>0</v>
      </c>
      <c r="K271" s="8">
        <v>0</v>
      </c>
      <c r="L271" s="12" t="e">
        <f t="shared" si="9"/>
        <v>#DIV/0!</v>
      </c>
    </row>
    <row r="272" spans="1:12" x14ac:dyDescent="0.25">
      <c r="A272" s="16"/>
      <c r="B272" s="16"/>
      <c r="C272" s="16"/>
      <c r="D272" s="17"/>
      <c r="E272" s="2"/>
      <c r="F272" s="3"/>
      <c r="G272" s="10"/>
      <c r="H272" s="11"/>
      <c r="I272" s="12" t="e">
        <f t="shared" si="8"/>
        <v>#DIV/0!</v>
      </c>
      <c r="J272" s="8">
        <v>0</v>
      </c>
      <c r="K272" s="8">
        <v>0</v>
      </c>
      <c r="L272" s="12" t="e">
        <f t="shared" si="9"/>
        <v>#DIV/0!</v>
      </c>
    </row>
    <row r="273" spans="1:12" x14ac:dyDescent="0.25">
      <c r="A273" s="16"/>
      <c r="B273" s="16"/>
      <c r="C273" s="16"/>
      <c r="D273" s="17"/>
      <c r="E273" s="2"/>
      <c r="F273" s="3"/>
      <c r="G273" s="10"/>
      <c r="H273" s="11"/>
      <c r="I273" s="12" t="e">
        <f t="shared" si="8"/>
        <v>#DIV/0!</v>
      </c>
      <c r="J273" s="8">
        <v>0</v>
      </c>
      <c r="K273" s="8">
        <v>0</v>
      </c>
      <c r="L273" s="12" t="e">
        <f t="shared" si="9"/>
        <v>#DIV/0!</v>
      </c>
    </row>
    <row r="274" spans="1:12" x14ac:dyDescent="0.25">
      <c r="A274" s="16"/>
      <c r="B274" s="16"/>
      <c r="C274" s="16"/>
      <c r="D274" s="17"/>
      <c r="E274" s="2"/>
      <c r="F274" s="3"/>
      <c r="G274" s="10"/>
      <c r="H274" s="11"/>
      <c r="I274" s="12" t="e">
        <f t="shared" si="8"/>
        <v>#DIV/0!</v>
      </c>
      <c r="J274" s="8">
        <v>0</v>
      </c>
      <c r="K274" s="8">
        <v>0</v>
      </c>
      <c r="L274" s="12" t="e">
        <f t="shared" si="9"/>
        <v>#DIV/0!</v>
      </c>
    </row>
    <row r="275" spans="1:12" x14ac:dyDescent="0.25">
      <c r="A275" s="16"/>
      <c r="B275" s="16"/>
      <c r="C275" s="16"/>
      <c r="D275" s="17"/>
      <c r="E275" s="2"/>
      <c r="F275" s="3"/>
      <c r="G275" s="10"/>
      <c r="H275" s="11"/>
      <c r="I275" s="12" t="e">
        <f t="shared" ref="I275:I294" si="10">+H275/G275</f>
        <v>#DIV/0!</v>
      </c>
      <c r="J275" s="8">
        <v>0</v>
      </c>
      <c r="K275" s="8">
        <v>0</v>
      </c>
      <c r="L275" s="12" t="e">
        <f t="shared" ref="L275:L294" si="11">+I275*((100-J275)/100)*((100-K275)/100)</f>
        <v>#DIV/0!</v>
      </c>
    </row>
    <row r="276" spans="1:12" x14ac:dyDescent="0.25">
      <c r="A276" s="16"/>
      <c r="B276" s="16"/>
      <c r="C276" s="16"/>
      <c r="D276" s="17"/>
      <c r="E276" s="2"/>
      <c r="F276" s="3"/>
      <c r="G276" s="10"/>
      <c r="H276" s="11"/>
      <c r="I276" s="12" t="e">
        <f t="shared" si="10"/>
        <v>#DIV/0!</v>
      </c>
      <c r="J276" s="8">
        <v>0</v>
      </c>
      <c r="K276" s="8">
        <v>0</v>
      </c>
      <c r="L276" s="12" t="e">
        <f t="shared" si="11"/>
        <v>#DIV/0!</v>
      </c>
    </row>
    <row r="277" spans="1:12" x14ac:dyDescent="0.25">
      <c r="A277" s="16"/>
      <c r="B277" s="16"/>
      <c r="C277" s="16"/>
      <c r="D277" s="17"/>
      <c r="E277" s="2"/>
      <c r="F277" s="3"/>
      <c r="G277" s="10"/>
      <c r="H277" s="11"/>
      <c r="I277" s="12" t="e">
        <f t="shared" si="10"/>
        <v>#DIV/0!</v>
      </c>
      <c r="J277" s="8">
        <v>0</v>
      </c>
      <c r="K277" s="8">
        <v>0</v>
      </c>
      <c r="L277" s="12" t="e">
        <f t="shared" si="11"/>
        <v>#DIV/0!</v>
      </c>
    </row>
    <row r="278" spans="1:12" x14ac:dyDescent="0.25">
      <c r="A278" s="16"/>
      <c r="B278" s="16"/>
      <c r="C278" s="16"/>
      <c r="D278" s="17"/>
      <c r="E278" s="2"/>
      <c r="F278" s="3"/>
      <c r="G278" s="10"/>
      <c r="H278" s="11"/>
      <c r="I278" s="12" t="e">
        <f t="shared" si="10"/>
        <v>#DIV/0!</v>
      </c>
      <c r="J278" s="8">
        <v>0</v>
      </c>
      <c r="K278" s="8">
        <v>0</v>
      </c>
      <c r="L278" s="12" t="e">
        <f t="shared" si="11"/>
        <v>#DIV/0!</v>
      </c>
    </row>
    <row r="279" spans="1:12" x14ac:dyDescent="0.25">
      <c r="A279" s="16"/>
      <c r="B279" s="16"/>
      <c r="C279" s="16"/>
      <c r="D279" s="17"/>
      <c r="E279" s="2"/>
      <c r="F279" s="3"/>
      <c r="G279" s="10"/>
      <c r="H279" s="11"/>
      <c r="I279" s="12" t="e">
        <f t="shared" si="10"/>
        <v>#DIV/0!</v>
      </c>
      <c r="J279" s="8">
        <v>0</v>
      </c>
      <c r="K279" s="8">
        <v>0</v>
      </c>
      <c r="L279" s="12" t="e">
        <f t="shared" si="11"/>
        <v>#DIV/0!</v>
      </c>
    </row>
    <row r="280" spans="1:12" x14ac:dyDescent="0.25">
      <c r="A280" s="16"/>
      <c r="B280" s="16"/>
      <c r="C280" s="16"/>
      <c r="D280" s="17"/>
      <c r="E280" s="2"/>
      <c r="F280" s="3"/>
      <c r="G280" s="10"/>
      <c r="H280" s="11"/>
      <c r="I280" s="12" t="e">
        <f t="shared" si="10"/>
        <v>#DIV/0!</v>
      </c>
      <c r="J280" s="8">
        <v>0</v>
      </c>
      <c r="K280" s="8">
        <v>0</v>
      </c>
      <c r="L280" s="12" t="e">
        <f t="shared" si="11"/>
        <v>#DIV/0!</v>
      </c>
    </row>
    <row r="281" spans="1:12" x14ac:dyDescent="0.25">
      <c r="A281" s="16"/>
      <c r="B281" s="16"/>
      <c r="C281" s="16"/>
      <c r="D281" s="17"/>
      <c r="E281" s="2"/>
      <c r="F281" s="3"/>
      <c r="G281" s="10"/>
      <c r="H281" s="11"/>
      <c r="I281" s="12" t="e">
        <f t="shared" si="10"/>
        <v>#DIV/0!</v>
      </c>
      <c r="J281" s="8">
        <v>0</v>
      </c>
      <c r="K281" s="8">
        <v>0</v>
      </c>
      <c r="L281" s="12" t="e">
        <f t="shared" si="11"/>
        <v>#DIV/0!</v>
      </c>
    </row>
    <row r="282" spans="1:12" x14ac:dyDescent="0.25">
      <c r="A282" s="16"/>
      <c r="B282" s="16"/>
      <c r="C282" s="16"/>
      <c r="D282" s="17"/>
      <c r="E282" s="2"/>
      <c r="F282" s="3"/>
      <c r="G282" s="10"/>
      <c r="H282" s="11"/>
      <c r="I282" s="12" t="e">
        <f t="shared" si="10"/>
        <v>#DIV/0!</v>
      </c>
      <c r="J282" s="8">
        <v>0</v>
      </c>
      <c r="K282" s="8">
        <v>0</v>
      </c>
      <c r="L282" s="12" t="e">
        <f t="shared" si="11"/>
        <v>#DIV/0!</v>
      </c>
    </row>
    <row r="283" spans="1:12" x14ac:dyDescent="0.25">
      <c r="A283" s="16"/>
      <c r="B283" s="16"/>
      <c r="C283" s="16"/>
      <c r="D283" s="17"/>
      <c r="E283" s="2"/>
      <c r="F283" s="3"/>
      <c r="G283" s="10"/>
      <c r="H283" s="11"/>
      <c r="I283" s="12" t="e">
        <f t="shared" si="10"/>
        <v>#DIV/0!</v>
      </c>
      <c r="J283" s="8">
        <v>0</v>
      </c>
      <c r="K283" s="8">
        <v>0</v>
      </c>
      <c r="L283" s="12" t="e">
        <f t="shared" si="11"/>
        <v>#DIV/0!</v>
      </c>
    </row>
    <row r="284" spans="1:12" x14ac:dyDescent="0.25">
      <c r="A284" s="16"/>
      <c r="B284" s="16"/>
      <c r="C284" s="16"/>
      <c r="D284" s="17"/>
      <c r="E284" s="2"/>
      <c r="F284" s="3"/>
      <c r="G284" s="10"/>
      <c r="H284" s="11"/>
      <c r="I284" s="12" t="e">
        <f t="shared" si="10"/>
        <v>#DIV/0!</v>
      </c>
      <c r="J284" s="8">
        <v>0</v>
      </c>
      <c r="K284" s="8">
        <v>0</v>
      </c>
      <c r="L284" s="12" t="e">
        <f t="shared" si="11"/>
        <v>#DIV/0!</v>
      </c>
    </row>
    <row r="285" spans="1:12" x14ac:dyDescent="0.25">
      <c r="A285" s="8"/>
      <c r="B285" s="8"/>
      <c r="C285" s="8"/>
      <c r="D285" s="15"/>
      <c r="E285" s="2"/>
      <c r="F285" s="3"/>
      <c r="G285" s="10"/>
      <c r="H285" s="11"/>
      <c r="I285" s="12" t="e">
        <f t="shared" si="10"/>
        <v>#DIV/0!</v>
      </c>
      <c r="J285" s="8">
        <v>0</v>
      </c>
      <c r="K285" s="8">
        <v>0</v>
      </c>
      <c r="L285" s="12" t="e">
        <f t="shared" si="11"/>
        <v>#DIV/0!</v>
      </c>
    </row>
    <row r="286" spans="1:12" x14ac:dyDescent="0.25">
      <c r="A286" s="8"/>
      <c r="B286" s="8"/>
      <c r="C286" s="8"/>
      <c r="D286" s="15"/>
      <c r="E286" s="2"/>
      <c r="F286" s="3"/>
      <c r="G286" s="10"/>
      <c r="H286" s="11"/>
      <c r="I286" s="12" t="e">
        <f t="shared" si="10"/>
        <v>#DIV/0!</v>
      </c>
      <c r="J286" s="8">
        <v>0</v>
      </c>
      <c r="K286" s="8">
        <v>0</v>
      </c>
      <c r="L286" s="12" t="e">
        <f t="shared" si="11"/>
        <v>#DIV/0!</v>
      </c>
    </row>
    <row r="287" spans="1:12" x14ac:dyDescent="0.25">
      <c r="A287" s="8"/>
      <c r="B287" s="8"/>
      <c r="C287" s="8"/>
      <c r="D287" s="8"/>
      <c r="E287" s="9"/>
      <c r="F287" s="3"/>
      <c r="G287" s="10"/>
      <c r="H287" s="11"/>
      <c r="I287" s="12" t="e">
        <f t="shared" si="10"/>
        <v>#DIV/0!</v>
      </c>
      <c r="J287" s="8">
        <v>0</v>
      </c>
      <c r="K287" s="8">
        <v>0</v>
      </c>
      <c r="L287" s="12" t="e">
        <f t="shared" si="11"/>
        <v>#DIV/0!</v>
      </c>
    </row>
    <row r="288" spans="1:12" x14ac:dyDescent="0.25">
      <c r="A288" s="8"/>
      <c r="B288" s="8"/>
      <c r="C288" s="8"/>
      <c r="D288" s="8"/>
      <c r="E288" s="9"/>
      <c r="F288" s="3"/>
      <c r="G288" s="10"/>
      <c r="H288" s="11"/>
      <c r="I288" s="12" t="e">
        <f t="shared" si="10"/>
        <v>#DIV/0!</v>
      </c>
      <c r="J288" s="8">
        <v>0</v>
      </c>
      <c r="K288" s="8">
        <v>0</v>
      </c>
      <c r="L288" s="12" t="e">
        <f t="shared" si="11"/>
        <v>#DIV/0!</v>
      </c>
    </row>
    <row r="289" spans="1:12" x14ac:dyDescent="0.25">
      <c r="A289" s="8"/>
      <c r="B289" s="8"/>
      <c r="C289" s="8"/>
      <c r="D289" s="8"/>
      <c r="E289" s="9"/>
      <c r="F289" s="3"/>
      <c r="G289" s="10"/>
      <c r="H289" s="11"/>
      <c r="I289" s="12" t="e">
        <f t="shared" si="10"/>
        <v>#DIV/0!</v>
      </c>
      <c r="J289" s="8">
        <v>0</v>
      </c>
      <c r="K289" s="8">
        <v>0</v>
      </c>
      <c r="L289" s="12" t="e">
        <f t="shared" si="11"/>
        <v>#DIV/0!</v>
      </c>
    </row>
    <row r="290" spans="1:12" x14ac:dyDescent="0.25">
      <c r="A290" s="8"/>
      <c r="B290" s="8"/>
      <c r="C290" s="8"/>
      <c r="D290" s="8"/>
      <c r="E290" s="9"/>
      <c r="F290" s="3"/>
      <c r="G290" s="10"/>
      <c r="H290" s="11"/>
      <c r="I290" s="12" t="e">
        <f t="shared" si="10"/>
        <v>#DIV/0!</v>
      </c>
      <c r="J290" s="8">
        <v>0</v>
      </c>
      <c r="K290" s="8">
        <v>0</v>
      </c>
      <c r="L290" s="12" t="e">
        <f t="shared" si="11"/>
        <v>#DIV/0!</v>
      </c>
    </row>
    <row r="291" spans="1:12" x14ac:dyDescent="0.25">
      <c r="A291" s="8"/>
      <c r="B291" s="8"/>
      <c r="C291" s="8"/>
      <c r="D291" s="8"/>
      <c r="E291" s="9"/>
      <c r="F291" s="3"/>
      <c r="G291" s="10"/>
      <c r="H291" s="11"/>
      <c r="I291" s="12" t="e">
        <f t="shared" si="10"/>
        <v>#DIV/0!</v>
      </c>
      <c r="J291" s="8">
        <v>0</v>
      </c>
      <c r="K291" s="8">
        <v>0</v>
      </c>
      <c r="L291" s="12" t="e">
        <f t="shared" si="11"/>
        <v>#DIV/0!</v>
      </c>
    </row>
    <row r="292" spans="1:12" x14ac:dyDescent="0.25">
      <c r="A292" s="8"/>
      <c r="B292" s="8"/>
      <c r="C292" s="8"/>
      <c r="D292" s="8"/>
      <c r="E292" s="9"/>
      <c r="F292" s="3"/>
      <c r="G292" s="10"/>
      <c r="H292" s="11"/>
      <c r="I292" s="12" t="e">
        <f t="shared" si="10"/>
        <v>#DIV/0!</v>
      </c>
      <c r="J292" s="8">
        <v>0</v>
      </c>
      <c r="K292" s="8">
        <v>0</v>
      </c>
      <c r="L292" s="12" t="e">
        <f t="shared" si="11"/>
        <v>#DIV/0!</v>
      </c>
    </row>
    <row r="293" spans="1:12" x14ac:dyDescent="0.25">
      <c r="A293" s="8"/>
      <c r="B293" s="8"/>
      <c r="C293" s="8"/>
      <c r="D293" s="8"/>
      <c r="E293" s="9"/>
      <c r="F293" s="3"/>
      <c r="G293" s="10"/>
      <c r="H293" s="11"/>
      <c r="I293" s="12" t="e">
        <f t="shared" si="10"/>
        <v>#DIV/0!</v>
      </c>
      <c r="J293" s="8">
        <v>0</v>
      </c>
      <c r="K293" s="8">
        <v>0</v>
      </c>
      <c r="L293" s="12" t="e">
        <f t="shared" si="11"/>
        <v>#DIV/0!</v>
      </c>
    </row>
    <row r="294" spans="1:12" x14ac:dyDescent="0.25">
      <c r="A294" s="8"/>
      <c r="B294" s="8"/>
      <c r="C294" s="8"/>
      <c r="D294" s="8"/>
      <c r="E294" s="9"/>
      <c r="F294" s="3"/>
      <c r="G294" s="10"/>
      <c r="H294" s="11"/>
      <c r="I294" s="12" t="e">
        <f t="shared" si="10"/>
        <v>#DIV/0!</v>
      </c>
      <c r="J294" s="8">
        <v>0</v>
      </c>
      <c r="K294" s="8">
        <v>0</v>
      </c>
      <c r="L294" s="12" t="e">
        <f t="shared" si="11"/>
        <v>#DIV/0!</v>
      </c>
    </row>
  </sheetData>
  <mergeCells count="2">
    <mergeCell ref="E4:I5"/>
    <mergeCell ref="M7:P7"/>
  </mergeCells>
  <conditionalFormatting sqref="J9:K294">
    <cfRule type="cellIs" dxfId="2" priority="3" operator="greaterThan">
      <formula>0</formula>
    </cfRule>
  </conditionalFormatting>
  <conditionalFormatting sqref="M9:P146">
    <cfRule type="cellIs" dxfId="1" priority="2" operator="greaterThan">
      <formula>0</formula>
    </cfRule>
  </conditionalFormatting>
  <conditionalFormatting sqref="M147:P164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PED. 01.04.2019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Reporte General de las Devoluciónes</dc:title>
  <dc:subject>Analisis</dc:subject>
  <dc:creator>Sebastian Villarreal</dc:creator>
  <cp:keywords>office PHPExcel php</cp:keywords>
  <dc:description>Reporte de analisis</dc:description>
  <cp:lastModifiedBy>Juventino Reyna</cp:lastModifiedBy>
  <dcterms:created xsi:type="dcterms:W3CDTF">2019-03-06T23:46:07Z</dcterms:created>
  <dcterms:modified xsi:type="dcterms:W3CDTF">2019-11-16T14:54:56Z</dcterms:modified>
  <cp:category>Reportes</cp:category>
</cp:coreProperties>
</file>