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20490" windowHeight="7620"/>
  </bookViews>
  <sheets>
    <sheet name="PED.03.03.2020" sheetId="7" r:id="rId1"/>
  </sheets>
  <calcPr calcId="144525"/>
</workbook>
</file>

<file path=xl/calcChain.xml><?xml version="1.0" encoding="utf-8"?>
<calcChain xmlns="http://schemas.openxmlformats.org/spreadsheetml/2006/main">
  <c r="G18" i="7" l="1"/>
  <c r="J18" i="7" s="1"/>
  <c r="G17" i="7"/>
  <c r="J17" i="7" s="1"/>
  <c r="G16" i="7"/>
  <c r="J16" i="7" s="1"/>
  <c r="G15" i="7"/>
  <c r="J15" i="7" s="1"/>
  <c r="G14" i="7"/>
  <c r="J14" i="7" s="1"/>
  <c r="G13" i="7"/>
  <c r="J13" i="7" s="1"/>
  <c r="G12" i="7"/>
  <c r="J12" i="7" s="1"/>
  <c r="G11" i="7"/>
  <c r="J11" i="7" s="1"/>
  <c r="G10" i="7"/>
  <c r="J10" i="7" s="1"/>
  <c r="G9" i="7"/>
  <c r="J9" i="7" s="1"/>
  <c r="G8" i="7"/>
  <c r="J8" i="7" s="1"/>
</calcChain>
</file>

<file path=xl/comments1.xml><?xml version="1.0" encoding="utf-8"?>
<comments xmlns="http://schemas.openxmlformats.org/spreadsheetml/2006/main">
  <authors>
    <author>Juventino Reyna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Juventino Reyna: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<sst xmlns="http://schemas.openxmlformats.org/spreadsheetml/2006/main" count="31" uniqueCount="30">
  <si>
    <t>LECHE SABORIZADA FRESA DE 310ML.</t>
  </si>
  <si>
    <t>LECHE DESLAC SEMI  SAN MARCOS 12/1LT</t>
  </si>
  <si>
    <t>LECHE DESLAC LIGHT SAN MARCOS 12/1LT</t>
  </si>
  <si>
    <t>LECHE ENTERA SAN MARCOS 1LT</t>
  </si>
  <si>
    <t>LECHE SEMI SAN MARCOS 1LT</t>
  </si>
  <si>
    <t>LECHE GRANJA DESLACTOSADA 1 LTO</t>
  </si>
  <si>
    <t>MEDIA CREMA SAN MARCOS DE 250ML.</t>
  </si>
  <si>
    <t>LECHE SABORIZADA VAINILLA DE 310ML.</t>
  </si>
  <si>
    <t>LECHE SABORIZADA CHOCOLATE DE 310ML.</t>
  </si>
  <si>
    <t>LECHE LIGHT SAN MARCOS 12/1LT</t>
  </si>
  <si>
    <t>LECHE GRANJA 1 LTO.</t>
  </si>
  <si>
    <t>COSTO</t>
  </si>
  <si>
    <t xml:space="preserve">COSTO </t>
  </si>
  <si>
    <t xml:space="preserve">NO.PROV </t>
  </si>
  <si>
    <t xml:space="preserve">LISTA </t>
  </si>
  <si>
    <t xml:space="preserve">CODIGO </t>
  </si>
  <si>
    <t xml:space="preserve">DESCRIPCION </t>
  </si>
  <si>
    <t xml:space="preserve">U/EMP </t>
  </si>
  <si>
    <t>CAJA</t>
  </si>
  <si>
    <t>PIEZA</t>
  </si>
  <si>
    <t>DESC 1</t>
  </si>
  <si>
    <t>DESC 2</t>
  </si>
  <si>
    <t xml:space="preserve">DESCT. </t>
  </si>
  <si>
    <t xml:space="preserve">COSTEO PROVEEDOR : 1219 PASTEURIZADORA AGUASCALIENTES, S.A. DE C.V. </t>
  </si>
  <si>
    <t>DIAZ ORDAZ</t>
  </si>
  <si>
    <t>ARBOLEDAS</t>
  </si>
  <si>
    <t xml:space="preserve">VILLEGAS </t>
  </si>
  <si>
    <t>ALLENDE</t>
  </si>
  <si>
    <t>PEDIDO DE MERCANCIA : 03.03.2020</t>
  </si>
  <si>
    <t xml:space="preserve">CAMBIOS :VILLEGAS 12 PZAS SABORIZADA FRESA, CAMBIOS DIAZ ORDAZ : 6 PZAS DE SABORIZADA FRESA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</si>
</sst>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7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right"/>
    </xf>
    <xf numFmtId="44" fontId="0" fillId="0" borderId="1" xfId="1" applyFont="1" applyBorder="1"/>
    <xf numFmtId="0" fontId="0" fillId="0" borderId="0" xfId="0" applyFill="1"/>
    <xf numFmtId="0" fontId="2" fillId="0" borderId="0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N21"/>
  <sheetViews>
    <sheetView tabSelected="1" workbookViewId="0">
      <selection activeCell="D6" sqref="D6"/>
    </sheetView>
  </sheetViews>
  <sheetFormatPr baseColWidth="10" defaultColWidth="9.140625" defaultRowHeight="15" x14ac:dyDescent="0.25"/>
  <cols>
    <col min="1" max="1" width="9.85546875" bestFit="1" customWidth="1"/>
    <col min="2" max="2" width="5" bestFit="1" customWidth="1"/>
    <col min="3" max="3" width="14" bestFit="1" customWidth="1"/>
    <col min="4" max="4" width="37" customWidth="1"/>
    <col min="5" max="5" width="6.5703125" customWidth="1"/>
    <col min="6" max="6" width="10.5703125" bestFit="1" customWidth="1"/>
    <col min="7" max="7" width="10.7109375" customWidth="1"/>
    <col min="8" max="9" width="7" customWidth="1"/>
    <col min="10" max="10" width="9.140625" customWidth="1"/>
    <col min="11" max="11" width="11.7109375" bestFit="1" customWidth="1"/>
    <col min="12" max="12" width="11.42578125" bestFit="1" customWidth="1"/>
    <col min="13" max="13" width="9.7109375" bestFit="1" customWidth="1"/>
    <col min="14" max="14" width="8.7109375" bestFit="1" customWidth="1"/>
  </cols>
  <sheetData>
    <row r="3" spans="1:14" x14ac:dyDescent="0.25">
      <c r="C3" s="13" t="s">
        <v>23</v>
      </c>
      <c r="D3" s="14"/>
      <c r="E3" s="14"/>
      <c r="F3" s="14"/>
      <c r="G3" s="15"/>
    </row>
    <row r="4" spans="1:14" x14ac:dyDescent="0.25">
      <c r="C4" s="16"/>
      <c r="D4" s="17"/>
      <c r="E4" s="17"/>
      <c r="F4" s="17"/>
      <c r="G4" s="18"/>
    </row>
    <row r="5" spans="1:14" s="5" customFormat="1" ht="17.25" x14ac:dyDescent="0.25">
      <c r="C5" s="6"/>
      <c r="D5" s="6"/>
      <c r="E5" s="6"/>
      <c r="F5" s="7"/>
      <c r="G5" s="6"/>
    </row>
    <row r="6" spans="1:14" x14ac:dyDescent="0.25">
      <c r="F6" s="8" t="s">
        <v>11</v>
      </c>
      <c r="G6" s="8" t="s">
        <v>11</v>
      </c>
      <c r="J6" s="8" t="s">
        <v>12</v>
      </c>
      <c r="K6" s="19" t="s">
        <v>28</v>
      </c>
      <c r="L6" s="19"/>
      <c r="M6" s="19"/>
      <c r="N6" s="19"/>
    </row>
    <row r="7" spans="1:14" x14ac:dyDescent="0.25">
      <c r="A7" s="12" t="s">
        <v>13</v>
      </c>
      <c r="B7" s="12" t="s">
        <v>14</v>
      </c>
      <c r="C7" s="12" t="s">
        <v>15</v>
      </c>
      <c r="D7" s="12" t="s">
        <v>16</v>
      </c>
      <c r="E7" s="12" t="s">
        <v>17</v>
      </c>
      <c r="F7" s="12" t="s">
        <v>18</v>
      </c>
      <c r="G7" s="12" t="s">
        <v>19</v>
      </c>
      <c r="H7" s="12" t="s">
        <v>20</v>
      </c>
      <c r="I7" s="12" t="s">
        <v>21</v>
      </c>
      <c r="J7" s="12" t="s">
        <v>22</v>
      </c>
      <c r="K7" s="12" t="s">
        <v>24</v>
      </c>
      <c r="L7" s="12" t="s">
        <v>25</v>
      </c>
      <c r="M7" s="12" t="s">
        <v>26</v>
      </c>
      <c r="N7" s="12" t="s">
        <v>27</v>
      </c>
    </row>
    <row r="8" spans="1:14" x14ac:dyDescent="0.25">
      <c r="A8" s="2">
        <v>1219</v>
      </c>
      <c r="B8" s="2"/>
      <c r="C8" s="3">
        <v>7501158411265</v>
      </c>
      <c r="D8" s="9" t="s">
        <v>10</v>
      </c>
      <c r="E8" s="10">
        <v>12</v>
      </c>
      <c r="F8" s="11">
        <v>165.35999999999999</v>
      </c>
      <c r="G8" s="4">
        <f t="shared" ref="G8:G18" si="0">+F8/E8</f>
        <v>13.78</v>
      </c>
      <c r="H8" s="2">
        <v>0</v>
      </c>
      <c r="I8" s="2">
        <v>0</v>
      </c>
      <c r="J8" s="4">
        <f t="shared" ref="J8:J18" si="1">+G8*((100-H8)/100)*((100-I8)/100)</f>
        <v>13.78</v>
      </c>
      <c r="K8" s="2">
        <v>100</v>
      </c>
      <c r="L8" s="2">
        <v>100</v>
      </c>
      <c r="M8" s="2">
        <v>100</v>
      </c>
      <c r="N8" s="2">
        <v>50</v>
      </c>
    </row>
    <row r="9" spans="1:14" x14ac:dyDescent="0.25">
      <c r="A9" s="2">
        <v>1219</v>
      </c>
      <c r="B9" s="2"/>
      <c r="C9" s="3">
        <v>7501158413719</v>
      </c>
      <c r="D9" s="9" t="s">
        <v>8</v>
      </c>
      <c r="E9" s="10">
        <v>27</v>
      </c>
      <c r="F9" s="11">
        <v>162</v>
      </c>
      <c r="G9" s="4">
        <f t="shared" si="0"/>
        <v>6</v>
      </c>
      <c r="H9" s="2">
        <v>0</v>
      </c>
      <c r="I9" s="2">
        <v>0</v>
      </c>
      <c r="J9" s="4">
        <f t="shared" si="1"/>
        <v>6</v>
      </c>
      <c r="K9" s="2">
        <v>10</v>
      </c>
      <c r="L9" s="2">
        <v>5</v>
      </c>
      <c r="M9" s="2">
        <v>3</v>
      </c>
      <c r="N9" s="2">
        <v>5</v>
      </c>
    </row>
    <row r="10" spans="1:14" x14ac:dyDescent="0.25">
      <c r="A10" s="2">
        <v>1219</v>
      </c>
      <c r="B10" s="2"/>
      <c r="C10" s="3">
        <v>7501158413726</v>
      </c>
      <c r="D10" s="9" t="s">
        <v>0</v>
      </c>
      <c r="E10" s="10">
        <v>27</v>
      </c>
      <c r="F10" s="11">
        <v>162</v>
      </c>
      <c r="G10" s="4">
        <f t="shared" si="0"/>
        <v>6</v>
      </c>
      <c r="H10" s="2">
        <v>0</v>
      </c>
      <c r="I10" s="2">
        <v>0</v>
      </c>
      <c r="J10" s="4">
        <f t="shared" si="1"/>
        <v>6</v>
      </c>
      <c r="K10" s="2">
        <v>10</v>
      </c>
      <c r="L10" s="2">
        <v>5</v>
      </c>
      <c r="M10" s="2">
        <v>2</v>
      </c>
      <c r="N10" s="2">
        <v>5</v>
      </c>
    </row>
    <row r="11" spans="1:14" x14ac:dyDescent="0.25">
      <c r="A11" s="2">
        <v>1219</v>
      </c>
      <c r="B11" s="2"/>
      <c r="C11" s="3">
        <v>7501158413733</v>
      </c>
      <c r="D11" s="9" t="s">
        <v>7</v>
      </c>
      <c r="E11" s="10">
        <v>27</v>
      </c>
      <c r="F11" s="11">
        <v>376.65</v>
      </c>
      <c r="G11" s="4">
        <f t="shared" si="0"/>
        <v>13.95</v>
      </c>
      <c r="H11" s="2">
        <v>0</v>
      </c>
      <c r="I11" s="2">
        <v>0</v>
      </c>
      <c r="J11" s="4">
        <f t="shared" si="1"/>
        <v>13.95</v>
      </c>
      <c r="K11" s="2">
        <v>10</v>
      </c>
      <c r="L11" s="2">
        <v>5</v>
      </c>
      <c r="M11" s="2">
        <v>2</v>
      </c>
      <c r="N11" s="2">
        <v>5</v>
      </c>
    </row>
    <row r="12" spans="1:14" x14ac:dyDescent="0.25">
      <c r="A12" s="2">
        <v>1219</v>
      </c>
      <c r="B12" s="2"/>
      <c r="C12" s="3">
        <v>7501158414310</v>
      </c>
      <c r="D12" s="1" t="s">
        <v>6</v>
      </c>
      <c r="E12" s="10">
        <v>27</v>
      </c>
      <c r="F12" s="11">
        <v>255.96</v>
      </c>
      <c r="G12" s="4">
        <f t="shared" si="0"/>
        <v>9.48</v>
      </c>
      <c r="H12" s="2">
        <v>0</v>
      </c>
      <c r="I12" s="2">
        <v>0</v>
      </c>
      <c r="J12" s="4">
        <f t="shared" si="1"/>
        <v>9.48</v>
      </c>
      <c r="K12" s="2">
        <v>1</v>
      </c>
      <c r="L12" s="2">
        <v>1</v>
      </c>
      <c r="M12" s="2">
        <v>1</v>
      </c>
      <c r="N12" s="2">
        <v>7</v>
      </c>
    </row>
    <row r="13" spans="1:14" x14ac:dyDescent="0.25">
      <c r="A13" s="2">
        <v>1219</v>
      </c>
      <c r="B13" s="2"/>
      <c r="C13" s="3">
        <v>7501158414426</v>
      </c>
      <c r="D13" s="1" t="s">
        <v>5</v>
      </c>
      <c r="E13" s="10">
        <v>12</v>
      </c>
      <c r="F13" s="11">
        <v>171</v>
      </c>
      <c r="G13" s="4">
        <f t="shared" si="0"/>
        <v>14.25</v>
      </c>
      <c r="H13" s="2">
        <v>0</v>
      </c>
      <c r="I13" s="2">
        <v>0</v>
      </c>
      <c r="J13" s="4">
        <f t="shared" si="1"/>
        <v>14.25</v>
      </c>
      <c r="K13" s="2">
        <v>0</v>
      </c>
      <c r="L13" s="2">
        <v>0</v>
      </c>
      <c r="M13" s="2">
        <v>0</v>
      </c>
      <c r="N13" s="2">
        <v>0</v>
      </c>
    </row>
    <row r="14" spans="1:14" x14ac:dyDescent="0.25">
      <c r="A14" s="2">
        <v>1219</v>
      </c>
      <c r="B14" s="2"/>
      <c r="C14" s="3">
        <v>7501158414471</v>
      </c>
      <c r="D14" s="1" t="s">
        <v>3</v>
      </c>
      <c r="E14" s="10">
        <v>12</v>
      </c>
      <c r="F14" s="11">
        <v>188.16</v>
      </c>
      <c r="G14" s="4">
        <f t="shared" si="0"/>
        <v>15.68</v>
      </c>
      <c r="H14" s="2">
        <v>0</v>
      </c>
      <c r="I14" s="2">
        <v>0</v>
      </c>
      <c r="J14" s="4">
        <f t="shared" si="1"/>
        <v>15.68</v>
      </c>
      <c r="K14" s="2">
        <v>9</v>
      </c>
      <c r="L14" s="2">
        <v>5</v>
      </c>
      <c r="M14" s="2">
        <v>5</v>
      </c>
      <c r="N14" s="2">
        <v>5</v>
      </c>
    </row>
    <row r="15" spans="1:14" x14ac:dyDescent="0.25">
      <c r="A15" s="2">
        <v>1219</v>
      </c>
      <c r="B15" s="2"/>
      <c r="C15" s="3">
        <v>7501158414488</v>
      </c>
      <c r="D15" s="1" t="s">
        <v>4</v>
      </c>
      <c r="E15" s="10">
        <v>12</v>
      </c>
      <c r="F15" s="11">
        <v>188.16</v>
      </c>
      <c r="G15" s="4">
        <f t="shared" si="0"/>
        <v>15.68</v>
      </c>
      <c r="H15" s="2">
        <v>0</v>
      </c>
      <c r="I15" s="2">
        <v>0</v>
      </c>
      <c r="J15" s="4">
        <f t="shared" si="1"/>
        <v>15.68</v>
      </c>
      <c r="K15" s="2">
        <v>8</v>
      </c>
      <c r="L15" s="2">
        <v>5</v>
      </c>
      <c r="M15" s="2">
        <v>7</v>
      </c>
      <c r="N15" s="2">
        <v>0</v>
      </c>
    </row>
    <row r="16" spans="1:14" x14ac:dyDescent="0.25">
      <c r="A16" s="2">
        <v>1219</v>
      </c>
      <c r="B16" s="2"/>
      <c r="C16" s="3">
        <v>7501158414495</v>
      </c>
      <c r="D16" s="1" t="s">
        <v>9</v>
      </c>
      <c r="E16" s="10">
        <v>12</v>
      </c>
      <c r="F16" s="11">
        <v>188.16</v>
      </c>
      <c r="G16" s="4">
        <f t="shared" si="0"/>
        <v>15.68</v>
      </c>
      <c r="H16" s="2">
        <v>0</v>
      </c>
      <c r="I16" s="2">
        <v>0</v>
      </c>
      <c r="J16" s="4">
        <f t="shared" si="1"/>
        <v>15.68</v>
      </c>
      <c r="K16" s="2">
        <v>10</v>
      </c>
      <c r="L16" s="2">
        <v>5</v>
      </c>
      <c r="M16" s="2">
        <v>7</v>
      </c>
      <c r="N16" s="2">
        <v>7</v>
      </c>
    </row>
    <row r="17" spans="1:14" x14ac:dyDescent="0.25">
      <c r="A17" s="2">
        <v>1219</v>
      </c>
      <c r="B17" s="1"/>
      <c r="C17" s="3">
        <v>7501158414501</v>
      </c>
      <c r="D17" s="1" t="s">
        <v>1</v>
      </c>
      <c r="E17" s="10">
        <v>12</v>
      </c>
      <c r="F17" s="11">
        <v>199.56</v>
      </c>
      <c r="G17" s="4">
        <f t="shared" si="0"/>
        <v>16.63</v>
      </c>
      <c r="H17" s="2">
        <v>0</v>
      </c>
      <c r="I17" s="2">
        <v>0</v>
      </c>
      <c r="J17" s="4">
        <f t="shared" si="1"/>
        <v>16.63</v>
      </c>
      <c r="K17" s="2">
        <v>30</v>
      </c>
      <c r="L17" s="2">
        <v>10</v>
      </c>
      <c r="M17" s="2">
        <v>15</v>
      </c>
      <c r="N17" s="2">
        <v>7</v>
      </c>
    </row>
    <row r="18" spans="1:14" x14ac:dyDescent="0.25">
      <c r="A18" s="2">
        <v>1219</v>
      </c>
      <c r="B18" s="1"/>
      <c r="C18" s="3">
        <v>7501158414518</v>
      </c>
      <c r="D18" s="1" t="s">
        <v>2</v>
      </c>
      <c r="E18" s="10">
        <v>12</v>
      </c>
      <c r="F18" s="11">
        <v>199.56</v>
      </c>
      <c r="G18" s="4">
        <f t="shared" si="0"/>
        <v>16.63</v>
      </c>
      <c r="H18" s="2">
        <v>0</v>
      </c>
      <c r="I18" s="2">
        <v>0</v>
      </c>
      <c r="J18" s="4">
        <f t="shared" si="1"/>
        <v>16.63</v>
      </c>
      <c r="K18" s="2">
        <v>30</v>
      </c>
      <c r="L18" s="2">
        <v>10</v>
      </c>
      <c r="M18" s="2">
        <v>15</v>
      </c>
      <c r="N18" s="2">
        <v>7</v>
      </c>
    </row>
    <row r="19" spans="1:14" x14ac:dyDescent="0.25">
      <c r="A19" s="2"/>
      <c r="B19" s="1"/>
      <c r="C19" s="20" t="s">
        <v>29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2"/>
    </row>
    <row r="20" spans="1:14" x14ac:dyDescent="0.25">
      <c r="A20" s="2"/>
      <c r="B20" s="1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5"/>
    </row>
    <row r="21" spans="1:14" x14ac:dyDescent="0.25">
      <c r="A21" s="2"/>
      <c r="B21" s="1"/>
      <c r="C21" s="26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8"/>
    </row>
  </sheetData>
  <mergeCells count="3">
    <mergeCell ref="C3:G4"/>
    <mergeCell ref="K6:N6"/>
    <mergeCell ref="C19:N21"/>
  </mergeCells>
  <conditionalFormatting sqref="C19 H8:I18">
    <cfRule type="cellIs" dxfId="0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PED.03.03.2020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Juventino Reyna</cp:lastModifiedBy>
  <cp:lastPrinted>2019-05-14T14:47:16Z</cp:lastPrinted>
  <dcterms:created xsi:type="dcterms:W3CDTF">2019-05-07T16:19:14Z</dcterms:created>
  <dcterms:modified xsi:type="dcterms:W3CDTF">2020-03-05T14:44:51Z</dcterms:modified>
  <cp:category>Reportes</cp:category>
</cp:coreProperties>
</file>