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Hoja1!$A$3:$S$3</definedName>
    <definedName name="_xlnm.Print_Area" localSheetId="0">Hoja1!#REF!</definedName>
  </definedNames>
  <calcPr calcId="144525"/>
</workbook>
</file>

<file path=xl/calcChain.xml><?xml version="1.0" encoding="utf-8"?>
<calcChain xmlns="http://schemas.openxmlformats.org/spreadsheetml/2006/main">
  <c r="H10" i="1" l="1"/>
  <c r="H23" i="1"/>
  <c r="H9" i="1"/>
  <c r="H36" i="1"/>
  <c r="H37" i="1"/>
  <c r="H38" i="1"/>
  <c r="H39" i="1"/>
  <c r="H40" i="1"/>
  <c r="H41" i="1"/>
  <c r="H42" i="1"/>
  <c r="H43" i="1"/>
  <c r="H45" i="1"/>
  <c r="H46" i="1"/>
  <c r="H47" i="1"/>
  <c r="H49" i="1"/>
  <c r="H50" i="1"/>
  <c r="H51" i="1"/>
  <c r="H52" i="1"/>
  <c r="H53" i="1"/>
  <c r="H54" i="1"/>
  <c r="H56" i="1"/>
  <c r="H57" i="1"/>
  <c r="H32" i="1"/>
  <c r="H44" i="1"/>
  <c r="H112" i="1"/>
  <c r="H55" i="1"/>
  <c r="H33" i="1"/>
  <c r="H34" i="1"/>
  <c r="H35" i="1"/>
  <c r="H48" i="1"/>
  <c r="H99" i="1"/>
  <c r="H103" i="1"/>
  <c r="H90" i="1"/>
  <c r="H80" i="1"/>
  <c r="H82" i="1"/>
  <c r="H72" i="1"/>
  <c r="H68" i="1"/>
  <c r="H64" i="1"/>
  <c r="H60" i="1"/>
  <c r="H100" i="1"/>
  <c r="H83" i="1"/>
  <c r="H77" i="1"/>
  <c r="H58" i="1"/>
  <c r="H4" i="1"/>
  <c r="H88" i="1"/>
  <c r="H96" i="1"/>
  <c r="H73" i="1"/>
  <c r="H97" i="1"/>
  <c r="H62" i="1"/>
  <c r="H84" i="1"/>
  <c r="H87" i="1"/>
  <c r="H94" i="1"/>
  <c r="H102" i="1"/>
  <c r="H65" i="1"/>
  <c r="H69" i="1"/>
  <c r="H66" i="1"/>
  <c r="H93" i="1"/>
  <c r="H61" i="1"/>
  <c r="H78" i="1"/>
  <c r="H74" i="1"/>
  <c r="H107" i="1"/>
  <c r="H108" i="1"/>
  <c r="H113" i="1"/>
  <c r="H114" i="1"/>
  <c r="H75" i="1"/>
  <c r="H70" i="1"/>
  <c r="H92" i="1"/>
  <c r="H86" i="1"/>
  <c r="H95" i="1"/>
  <c r="H76" i="1"/>
  <c r="H71" i="1"/>
  <c r="H79" i="1"/>
  <c r="H89" i="1"/>
  <c r="H98" i="1"/>
  <c r="H105" i="1"/>
  <c r="H63" i="1"/>
  <c r="H67" i="1"/>
  <c r="H85" i="1"/>
  <c r="H81" i="1"/>
  <c r="H101" i="1"/>
  <c r="H106" i="1"/>
  <c r="H91" i="1"/>
  <c r="H104" i="1"/>
  <c r="H14" i="1"/>
  <c r="H16" i="1"/>
  <c r="H15" i="1"/>
  <c r="H26" i="1"/>
  <c r="H59" i="1"/>
  <c r="H25" i="1"/>
  <c r="H20" i="1"/>
  <c r="H19" i="1"/>
  <c r="H18" i="1"/>
  <c r="H111" i="1"/>
  <c r="H8" i="1"/>
  <c r="H110" i="1"/>
  <c r="H109" i="1"/>
  <c r="H17" i="1"/>
  <c r="H21" i="1"/>
  <c r="H5" i="1"/>
  <c r="H13" i="1"/>
  <c r="H22" i="1"/>
  <c r="H6" i="1"/>
  <c r="H7" i="1"/>
  <c r="H12" i="1"/>
  <c r="H31" i="1"/>
  <c r="H30" i="1"/>
  <c r="H28" i="1"/>
  <c r="H27" i="1"/>
  <c r="H29" i="1"/>
  <c r="H11" i="1"/>
  <c r="H24" i="1"/>
</calcChain>
</file>

<file path=xl/sharedStrings.xml><?xml version="1.0" encoding="utf-8"?>
<sst xmlns="http://schemas.openxmlformats.org/spreadsheetml/2006/main" count="571" uniqueCount="476">
  <si>
    <t>7501035911062</t>
  </si>
  <si>
    <t>27501035911066</t>
  </si>
  <si>
    <t>58013</t>
  </si>
  <si>
    <t>72/100</t>
  </si>
  <si>
    <t>7509546072272</t>
  </si>
  <si>
    <t>17509546072279</t>
  </si>
  <si>
    <t>94191</t>
  </si>
  <si>
    <t>24/50</t>
  </si>
  <si>
    <t>27509546009173</t>
  </si>
  <si>
    <t>56811</t>
  </si>
  <si>
    <t>6/12/75</t>
  </si>
  <si>
    <t>7501035911031</t>
  </si>
  <si>
    <t>27501035911035</t>
  </si>
  <si>
    <t>56812</t>
  </si>
  <si>
    <t>6/12/100</t>
  </si>
  <si>
    <t>7501035911567</t>
  </si>
  <si>
    <t>17501035911564</t>
  </si>
  <si>
    <t>05803</t>
  </si>
  <si>
    <t>144/50</t>
  </si>
  <si>
    <t>7501035911017</t>
  </si>
  <si>
    <t>27501035911011</t>
  </si>
  <si>
    <t>03032</t>
  </si>
  <si>
    <t>6/12/150</t>
  </si>
  <si>
    <t>7509546007083</t>
  </si>
  <si>
    <t>17509546007080</t>
  </si>
  <si>
    <t>19330</t>
  </si>
  <si>
    <t>12/12/50</t>
  </si>
  <si>
    <t>7500435109307</t>
  </si>
  <si>
    <t>17500435007556</t>
  </si>
  <si>
    <t>85993</t>
  </si>
  <si>
    <t>24/120</t>
  </si>
  <si>
    <t>7500435109284</t>
  </si>
  <si>
    <t>17500435007532</t>
  </si>
  <si>
    <t>85770</t>
  </si>
  <si>
    <t>36/75</t>
  </si>
  <si>
    <t>3614225108983</t>
  </si>
  <si>
    <t>13614225109741</t>
  </si>
  <si>
    <t>37659</t>
  </si>
  <si>
    <t>1/12</t>
  </si>
  <si>
    <t>3614225109058</t>
  </si>
  <si>
    <t>13614225109819</t>
  </si>
  <si>
    <t>37606</t>
  </si>
  <si>
    <t>3614225109065</t>
  </si>
  <si>
    <t>13614225109826</t>
  </si>
  <si>
    <t>37607</t>
  </si>
  <si>
    <t>3614226011152</t>
  </si>
  <si>
    <t>13614226011173</t>
  </si>
  <si>
    <t>37609</t>
  </si>
  <si>
    <t>3614225108709</t>
  </si>
  <si>
    <t>13614225109468</t>
  </si>
  <si>
    <t>37635</t>
  </si>
  <si>
    <t>3614225108716</t>
  </si>
  <si>
    <t>13614225109475</t>
  </si>
  <si>
    <t>37636</t>
  </si>
  <si>
    <t>3614225108723</t>
  </si>
  <si>
    <t>13614225109482</t>
  </si>
  <si>
    <t>37637</t>
  </si>
  <si>
    <t>3614225108747</t>
  </si>
  <si>
    <t>13614225109505</t>
  </si>
  <si>
    <t>37638</t>
  </si>
  <si>
    <t>3614225108761</t>
  </si>
  <si>
    <t>13614225109529</t>
  </si>
  <si>
    <t>84748</t>
  </si>
  <si>
    <t>3614225108778</t>
  </si>
  <si>
    <t>13614225109536</t>
  </si>
  <si>
    <t>37642</t>
  </si>
  <si>
    <t>3614225108785</t>
  </si>
  <si>
    <t>13614225109543</t>
  </si>
  <si>
    <t>37641</t>
  </si>
  <si>
    <t>3614225108808</t>
  </si>
  <si>
    <t>13614225109567</t>
  </si>
  <si>
    <t>37644</t>
  </si>
  <si>
    <t>3614225108990</t>
  </si>
  <si>
    <t>13614225109758</t>
  </si>
  <si>
    <t>37660</t>
  </si>
  <si>
    <t>3614225108822</t>
  </si>
  <si>
    <t>13614225109581</t>
  </si>
  <si>
    <t>37645</t>
  </si>
  <si>
    <t>3614225108839</t>
  </si>
  <si>
    <t>13614225109598</t>
  </si>
  <si>
    <t>85300</t>
  </si>
  <si>
    <t>3614225108846</t>
  </si>
  <si>
    <t>13614225109604</t>
  </si>
  <si>
    <t>37646</t>
  </si>
  <si>
    <t>3614225109003</t>
  </si>
  <si>
    <t>13614225109765</t>
  </si>
  <si>
    <t>37661</t>
  </si>
  <si>
    <t>7500435000338</t>
  </si>
  <si>
    <t>17500435000335</t>
  </si>
  <si>
    <t>64506</t>
  </si>
  <si>
    <t>3614225108853</t>
  </si>
  <si>
    <t>13614225109611</t>
  </si>
  <si>
    <t>85299</t>
  </si>
  <si>
    <t>3614225108860</t>
  </si>
  <si>
    <t>13614225109628</t>
  </si>
  <si>
    <t>37647</t>
  </si>
  <si>
    <t>3614225108877</t>
  </si>
  <si>
    <t>13614225109635</t>
  </si>
  <si>
    <t>37648</t>
  </si>
  <si>
    <t>3614225108884</t>
  </si>
  <si>
    <t>13614225109642</t>
  </si>
  <si>
    <t>37649</t>
  </si>
  <si>
    <t>3614225108891</t>
  </si>
  <si>
    <t>13614225109659</t>
  </si>
  <si>
    <t>37650</t>
  </si>
  <si>
    <t>3614225108907</t>
  </si>
  <si>
    <t>13614225109666</t>
  </si>
  <si>
    <t>37651</t>
  </si>
  <si>
    <t>7501078231110</t>
  </si>
  <si>
    <t>13614225109673</t>
  </si>
  <si>
    <t>14265</t>
  </si>
  <si>
    <t>3614225109034</t>
  </si>
  <si>
    <t>13614225109796</t>
  </si>
  <si>
    <t>37663</t>
  </si>
  <si>
    <t>3614225108938</t>
  </si>
  <si>
    <t>13614225109697</t>
  </si>
  <si>
    <t>37654</t>
  </si>
  <si>
    <t>3614225108945</t>
  </si>
  <si>
    <t>13614225109703</t>
  </si>
  <si>
    <t>37655</t>
  </si>
  <si>
    <t>7501078231042</t>
  </si>
  <si>
    <t>13614225109734</t>
  </si>
  <si>
    <t>14259</t>
  </si>
  <si>
    <t>COD. INTER. PZA</t>
  </si>
  <si>
    <t>COD. BARR. CJ</t>
  </si>
  <si>
    <t>ARTICULO</t>
  </si>
  <si>
    <t>NOMBRE</t>
  </si>
  <si>
    <t>EMPAQUE</t>
  </si>
  <si>
    <t>7501027209658</t>
  </si>
  <si>
    <t>17501027209655</t>
  </si>
  <si>
    <t>31643</t>
  </si>
  <si>
    <t>7509552836899</t>
  </si>
  <si>
    <t>27509552836893</t>
  </si>
  <si>
    <t>47651</t>
  </si>
  <si>
    <t>7509552837094</t>
  </si>
  <si>
    <t>27509552837098</t>
  </si>
  <si>
    <t>47653</t>
  </si>
  <si>
    <t>7509552826579</t>
  </si>
  <si>
    <t>27509552826573</t>
  </si>
  <si>
    <t>32794</t>
  </si>
  <si>
    <t>7506078959934</t>
  </si>
  <si>
    <t>17506078959931</t>
  </si>
  <si>
    <t>61333</t>
  </si>
  <si>
    <t>7509552838831</t>
  </si>
  <si>
    <t>27509552838835</t>
  </si>
  <si>
    <t>47654</t>
  </si>
  <si>
    <t>7509552910780</t>
  </si>
  <si>
    <t>27509552910784</t>
  </si>
  <si>
    <t>81118</t>
  </si>
  <si>
    <t>7501027209641</t>
  </si>
  <si>
    <t>17501027209648</t>
  </si>
  <si>
    <t>31642</t>
  </si>
  <si>
    <t>7509552624366</t>
  </si>
  <si>
    <t>17509552624363</t>
  </si>
  <si>
    <t>68300</t>
  </si>
  <si>
    <t>7509552624380</t>
  </si>
  <si>
    <t>17509552624387</t>
  </si>
  <si>
    <t>68302</t>
  </si>
  <si>
    <t>7509552910797</t>
  </si>
  <si>
    <t>27509552910791</t>
  </si>
  <si>
    <t>81119</t>
  </si>
  <si>
    <t>7501027209627</t>
  </si>
  <si>
    <t>17501027209624</t>
  </si>
  <si>
    <t>31641</t>
  </si>
  <si>
    <t>7509552624373</t>
  </si>
  <si>
    <t>17509552624370</t>
  </si>
  <si>
    <t>68301</t>
  </si>
  <si>
    <t>7509552903690</t>
  </si>
  <si>
    <t>27509552903694</t>
  </si>
  <si>
    <t>40459</t>
  </si>
  <si>
    <t>7509552910322</t>
  </si>
  <si>
    <t>27509552910326</t>
  </si>
  <si>
    <t>81120</t>
  </si>
  <si>
    <t>7501027209580</t>
  </si>
  <si>
    <t>17501027209587</t>
  </si>
  <si>
    <t>31640</t>
  </si>
  <si>
    <t>7501839129991</t>
  </si>
  <si>
    <t>17501839129998</t>
  </si>
  <si>
    <t>53394</t>
  </si>
  <si>
    <t>7509552826920</t>
  </si>
  <si>
    <t>27509552826924</t>
  </si>
  <si>
    <t>32795</t>
  </si>
  <si>
    <t>7509552901092</t>
  </si>
  <si>
    <t>27509552901096</t>
  </si>
  <si>
    <t>59516</t>
  </si>
  <si>
    <t>7509552910315</t>
  </si>
  <si>
    <t>27509552910319</t>
  </si>
  <si>
    <t>78121</t>
  </si>
  <si>
    <t>7501027236111</t>
  </si>
  <si>
    <t>17501027236118</t>
  </si>
  <si>
    <t>09453</t>
  </si>
  <si>
    <t>7509552838848</t>
  </si>
  <si>
    <t>27509552838842</t>
  </si>
  <si>
    <t>47655</t>
  </si>
  <si>
    <t>7509552826593</t>
  </si>
  <si>
    <t>27509552826597</t>
  </si>
  <si>
    <t>32796</t>
  </si>
  <si>
    <t>7509552910339</t>
  </si>
  <si>
    <t>27509552910333</t>
  </si>
  <si>
    <t>81121</t>
  </si>
  <si>
    <t>7501027209542</t>
  </si>
  <si>
    <t>17501027209549</t>
  </si>
  <si>
    <t>31636</t>
  </si>
  <si>
    <t>7509552913439</t>
  </si>
  <si>
    <t>27509552913433</t>
  </si>
  <si>
    <t>93477</t>
  </si>
  <si>
    <t>7501027209566</t>
  </si>
  <si>
    <t>17501027209563</t>
  </si>
  <si>
    <t>31637</t>
  </si>
  <si>
    <t>7501027236081</t>
  </si>
  <si>
    <t>17501027236088</t>
  </si>
  <si>
    <t>31650</t>
  </si>
  <si>
    <t>7506078959972</t>
  </si>
  <si>
    <t>17506078959979</t>
  </si>
  <si>
    <t>61330</t>
  </si>
  <si>
    <t>7509552912265</t>
  </si>
  <si>
    <t>27509552912269</t>
  </si>
  <si>
    <t>84685</t>
  </si>
  <si>
    <t>7509552908930</t>
  </si>
  <si>
    <t>27509552908934</t>
  </si>
  <si>
    <t>72082</t>
  </si>
  <si>
    <t>7506078959989</t>
  </si>
  <si>
    <t>17506078959986</t>
  </si>
  <si>
    <t>61335</t>
  </si>
  <si>
    <t>7501839100129</t>
  </si>
  <si>
    <t>17501839100126</t>
  </si>
  <si>
    <t>16723</t>
  </si>
  <si>
    <t>7509552910346</t>
  </si>
  <si>
    <t>27509552910340</t>
  </si>
  <si>
    <t>81122</t>
  </si>
  <si>
    <t>7501027209221</t>
  </si>
  <si>
    <t>17501027209228</t>
  </si>
  <si>
    <t>31632</t>
  </si>
  <si>
    <t>7509552916133</t>
  </si>
  <si>
    <t>27509552916137</t>
  </si>
  <si>
    <t>97626</t>
  </si>
  <si>
    <t>7509552906370</t>
  </si>
  <si>
    <t>27509552906374</t>
  </si>
  <si>
    <t>70503</t>
  </si>
  <si>
    <t>7509552816686</t>
  </si>
  <si>
    <t>27509552816680</t>
  </si>
  <si>
    <t>32797</t>
  </si>
  <si>
    <t>7506078959996</t>
  </si>
  <si>
    <t>17506078959993</t>
  </si>
  <si>
    <t>61336</t>
  </si>
  <si>
    <t>7501839110258</t>
  </si>
  <si>
    <t>17501839110255</t>
  </si>
  <si>
    <t>29081</t>
  </si>
  <si>
    <t>7506078945869</t>
  </si>
  <si>
    <t>17506078945866</t>
  </si>
  <si>
    <t>57003</t>
  </si>
  <si>
    <t>7509552909517</t>
  </si>
  <si>
    <t>27509552909511</t>
  </si>
  <si>
    <t>73585</t>
  </si>
  <si>
    <t>7509552910353</t>
  </si>
  <si>
    <t>27509552910357</t>
  </si>
  <si>
    <t>81123</t>
  </si>
  <si>
    <t>7501027209184</t>
  </si>
  <si>
    <t>17501027209181</t>
  </si>
  <si>
    <t>31629</t>
  </si>
  <si>
    <t>7509552913446</t>
  </si>
  <si>
    <t>27509552913440</t>
  </si>
  <si>
    <t>93476</t>
  </si>
  <si>
    <t>7501027221780</t>
  </si>
  <si>
    <t>17501027221787</t>
  </si>
  <si>
    <t>31645</t>
  </si>
  <si>
    <t>7506078971028</t>
  </si>
  <si>
    <t>17506078971025</t>
  </si>
  <si>
    <t>62273</t>
  </si>
  <si>
    <t>7501027209214</t>
  </si>
  <si>
    <t>17501027209211</t>
  </si>
  <si>
    <t>31631</t>
  </si>
  <si>
    <t>7509552916140</t>
  </si>
  <si>
    <t>27509552916144</t>
  </si>
  <si>
    <t>97627</t>
  </si>
  <si>
    <t>7509552910360</t>
  </si>
  <si>
    <t>27509552910364</t>
  </si>
  <si>
    <t>81124</t>
  </si>
  <si>
    <t>7509552913453</t>
  </si>
  <si>
    <t>27509552913457</t>
  </si>
  <si>
    <t>93475</t>
  </si>
  <si>
    <t>7501007465777</t>
  </si>
  <si>
    <t>17501199413584</t>
  </si>
  <si>
    <t>20478</t>
  </si>
  <si>
    <t>12/300</t>
  </si>
  <si>
    <t>7501199417837</t>
  </si>
  <si>
    <t>17501199417834</t>
  </si>
  <si>
    <t>93920</t>
  </si>
  <si>
    <t>7501199413600</t>
  </si>
  <si>
    <t>17501199413607</t>
  </si>
  <si>
    <t>78776</t>
  </si>
  <si>
    <t>7506425606917</t>
  </si>
  <si>
    <t>17506425608741</t>
  </si>
  <si>
    <t>47824</t>
  </si>
  <si>
    <t>72/150</t>
  </si>
  <si>
    <t>7506425606900</t>
  </si>
  <si>
    <t>17506425606907</t>
  </si>
  <si>
    <t>47823</t>
  </si>
  <si>
    <t>7506425606924</t>
  </si>
  <si>
    <t>17506425606921</t>
  </si>
  <si>
    <t>47825</t>
  </si>
  <si>
    <t>COSTO</t>
  </si>
  <si>
    <t>7506192506564</t>
  </si>
  <si>
    <t>17506192506561</t>
  </si>
  <si>
    <t>26342</t>
  </si>
  <si>
    <t>12/750</t>
  </si>
  <si>
    <t>LISTA DE FALTANTES 06/032020</t>
  </si>
  <si>
    <t>28917</t>
  </si>
  <si>
    <t>7509546000985</t>
  </si>
  <si>
    <t>72/75</t>
  </si>
  <si>
    <t>95427</t>
  </si>
  <si>
    <t>7506306204782</t>
  </si>
  <si>
    <t>95426</t>
  </si>
  <si>
    <t>7506306202955</t>
  </si>
  <si>
    <t>03096</t>
  </si>
  <si>
    <t>75010416</t>
  </si>
  <si>
    <t>30/90</t>
  </si>
  <si>
    <t>68871</t>
  </si>
  <si>
    <t>7501007528939</t>
  </si>
  <si>
    <t>12/120</t>
  </si>
  <si>
    <t>68869</t>
  </si>
  <si>
    <t>7501007528847</t>
  </si>
  <si>
    <t>68873</t>
  </si>
  <si>
    <t>7702035469151</t>
  </si>
  <si>
    <t>68872</t>
  </si>
  <si>
    <t>7501007528946</t>
  </si>
  <si>
    <t>12/240</t>
  </si>
  <si>
    <t>78057</t>
  </si>
  <si>
    <t>42277064</t>
  </si>
  <si>
    <t>CREMA NIVEA CUIDADO ACLAR NAT</t>
  </si>
  <si>
    <t>16/50</t>
  </si>
  <si>
    <t>81938</t>
  </si>
  <si>
    <t>7502221186509</t>
  </si>
  <si>
    <t>12/50</t>
  </si>
  <si>
    <t>04037</t>
  </si>
  <si>
    <t>7501035907508</t>
  </si>
  <si>
    <t>12/60</t>
  </si>
  <si>
    <t>46715</t>
  </si>
  <si>
    <t>7509546073088</t>
  </si>
  <si>
    <t>15/200</t>
  </si>
  <si>
    <t>46717</t>
  </si>
  <si>
    <t>7509546073033</t>
  </si>
  <si>
    <t>95146</t>
  </si>
  <si>
    <t>7501199416885</t>
  </si>
  <si>
    <t>12/200</t>
  </si>
  <si>
    <t>60487</t>
  </si>
  <si>
    <t>7503002163115</t>
  </si>
  <si>
    <t>12/250</t>
  </si>
  <si>
    <t>CD COLGATE KIDS  FRESA/UVA 24/50 ML</t>
  </si>
  <si>
    <t>CD COLGATE MFP 100 ML</t>
  </si>
  <si>
    <t>CD COLGATE MFP 150 ML</t>
  </si>
  <si>
    <t>CD COLGATE MFP 50 ML</t>
  </si>
  <si>
    <t>CD COLGATE TOTAL 12 CLEAN MINT 50 ML</t>
  </si>
  <si>
    <t>CD COLGATE TRIPLE ACCION 75 ML.</t>
  </si>
  <si>
    <t>CD FRESKA-RA 100 ML.</t>
  </si>
  <si>
    <t>CREMA HIND S NATURAL PIEL SECA 90 ML.</t>
  </si>
  <si>
    <t>CREMA LUBRIDEM P. SECA</t>
  </si>
  <si>
    <t>CREMA LUBRIDERM ESPECIALIZADA UV 120ML</t>
  </si>
  <si>
    <t>CREMA LUBRIDERM REP. INTENSIVA 120ML.</t>
  </si>
  <si>
    <t>CREMA P/PEINAR PERT ANTIOX 300ML</t>
  </si>
  <si>
    <t>CREMA P/PEINAR PERT CR FUERZA KERATINA 300 ML</t>
  </si>
  <si>
    <t>CREMA PERT PLUS ACEITE DE OLIVO 12/300ML.</t>
  </si>
  <si>
    <t>CREST COMPLETE B 4INL 24/120 ML</t>
  </si>
  <si>
    <t>CREST COMPLETE BLUE 75 ML</t>
  </si>
  <si>
    <t>D SPEED STICK ST FRESH 12/60 G.</t>
  </si>
  <si>
    <t>DES BRUT ROLL ON CLASSIC 50GR</t>
  </si>
  <si>
    <t>GEL XTREME AZUL XTRA FIRME 250 GR.</t>
  </si>
  <si>
    <t>GEL XTREME PRINCESA 200G</t>
  </si>
  <si>
    <t>JAB. ESCUDO AZUL 150 GR</t>
  </si>
  <si>
    <t>JAB. ESCUDO BLANCO 150 GR</t>
  </si>
  <si>
    <t>JAB. ESCUDO ROSA 150 GR</t>
  </si>
  <si>
    <t>JAB. ZEST ANTIBACTERIAL FRESCURA 150 GR</t>
  </si>
  <si>
    <t>JAB. ZEST VAINILLA &amp; JENGIBRE 150 GR</t>
  </si>
  <si>
    <t>KOLESTON # 100 RUBIO ULTRA CLARO</t>
  </si>
  <si>
    <t>KOLESTON # 120 RUBIO CLARO ESP</t>
  </si>
  <si>
    <t>KOLESTON # 121 RUBIO CENIZO CLARO ESPECIAL</t>
  </si>
  <si>
    <t>KOLESTON # 1281 RUBIO DOR ESPE</t>
  </si>
  <si>
    <t>KOLESTON # 20 NEGRO</t>
  </si>
  <si>
    <t>KOLESTON # 28 NEGRO AZULADO</t>
  </si>
  <si>
    <t>KOLESTON # 30 CASTA?7O OSCURO</t>
  </si>
  <si>
    <t>KOLESTON # 40 CASTA?O MEDIANO</t>
  </si>
  <si>
    <t>KOLESTON # 466 BORGO?A INTENSO</t>
  </si>
  <si>
    <t>KOLESTON # 477 CASTA?O ATERCIO</t>
  </si>
  <si>
    <t>KOLESTON # 50 CASTA?O CLARO</t>
  </si>
  <si>
    <t>KOLESTON # 55 CAOBA CLARO</t>
  </si>
  <si>
    <t>KOLESTON # 5546 ROJO EXOTICO</t>
  </si>
  <si>
    <t>KOLESTON # 575 CASTA?O CHIC</t>
  </si>
  <si>
    <t>KOLESTON # 60 RUBIO OSCURO</t>
  </si>
  <si>
    <t>KOLESTON # 61 RUBIO CEN OSCURO</t>
  </si>
  <si>
    <t>KOLESTON # 6646 ROJO CEREZA</t>
  </si>
  <si>
    <t>KOLESTON # 67 CHOCOLATE</t>
  </si>
  <si>
    <t>KOLESTON # 674 TABACO COBRIZO</t>
  </si>
  <si>
    <t>KOLESTON # 70 RUBIO MEDIANO</t>
  </si>
  <si>
    <t>KOLESTON # 71 RUBIO CENIZO MED</t>
  </si>
  <si>
    <t>KOLESTON # 72 RUBIO MATE MED</t>
  </si>
  <si>
    <t>KOLESTON # 73 RUBIO AVELLANA</t>
  </si>
  <si>
    <t>KOLESTON # 7744 ROJO COBRIZO INTENSO</t>
  </si>
  <si>
    <t>KOLESTON # 80 RUBIO CLARO</t>
  </si>
  <si>
    <t>KOLESTON # 81 RUBIO CENIZO CLA</t>
  </si>
  <si>
    <t>KOLESTON # 98 PLATA.</t>
  </si>
  <si>
    <t>LUBRIDERM REP. INTENSIVA 240 MLS.</t>
  </si>
  <si>
    <t>NUTRISSE # 10 NEGRO EBANO</t>
  </si>
  <si>
    <t>NUTRISSE # 110 NEGRO MAGNETICO</t>
  </si>
  <si>
    <t>NUTRISSE # 121 RUBIO EXTRA CLARO AZHAR</t>
  </si>
  <si>
    <t>NUTRISSE # 2 NEGRO CLARO PROFUNDO</t>
  </si>
  <si>
    <t>NUTRISSE # 21 NEGRO  AZULADO</t>
  </si>
  <si>
    <t>NUTRISSE # 260 NEGRO ROJIZO INTENSO</t>
  </si>
  <si>
    <t>NUTRISSE # 280 NEGRO AZULADO INTENSO</t>
  </si>
  <si>
    <t>NUTRISSE # 3 CASTA?O OSCURO PROFUNDO</t>
  </si>
  <si>
    <t>NUTRISSE # 30 CASTA?O OSCURO ESPRESSO</t>
  </si>
  <si>
    <t>NUTRISSE # 303 NEGRO DORADO INTENSO</t>
  </si>
  <si>
    <t>NUTRISSE # 319 NEGRO VIOLETA</t>
  </si>
  <si>
    <t>NUTRISSE # 4 CASTA?O PROFUNDO</t>
  </si>
  <si>
    <t>NUTRISSE # 40 CASTA?O MOKA</t>
  </si>
  <si>
    <t>NUTRISSE # 41 CASTA?O CENIZO CAOBA CAFE DELICIA</t>
  </si>
  <si>
    <t>NUTRISSE # 416 CASTA?O VIOLETA</t>
  </si>
  <si>
    <t>NUTRISSE # 4460 BORGO?A ROJO INTENSO</t>
  </si>
  <si>
    <t>NUTRISSE # 44665 ROJO CARMIN</t>
  </si>
  <si>
    <t>NUTRISSE # 45 CASTA?O CAOBA TAMARINDO</t>
  </si>
  <si>
    <t>NUTRISSE # 462 BORGO?A OSCURO</t>
  </si>
  <si>
    <t>NUTRISSE # 5 CASTA?O CLARO PROFUNDO</t>
  </si>
  <si>
    <t>NUTRISSE # 50 CASTA?O CLARO</t>
  </si>
  <si>
    <t>NUTRISSE # 51 CASTA?O CLARO CENIZO PROFUNDO</t>
  </si>
  <si>
    <t>NUTRISSE # 53 CASTA?O CLARO DORADO</t>
  </si>
  <si>
    <t>NUTRISSE # 55 CASTA?O CLARO CAOBA NACARADO</t>
  </si>
  <si>
    <t>NUTRISSE # 554 CASTA?O CLARO CAOBA COBRIZO</t>
  </si>
  <si>
    <t>NUTRISSE # 5546 ROJO EXOTICO</t>
  </si>
  <si>
    <t>NUTRISSE # 5560 CEREZA</t>
  </si>
  <si>
    <t>NUTRISSE # 5562 CASTA?O CLARO ROJIZO NACARADO</t>
  </si>
  <si>
    <t>NUTRISSE # 57 CASTA?O CLARO DORADO CAOBA</t>
  </si>
  <si>
    <t>NUTRISSE # 6 RUBIO OSCURO</t>
  </si>
  <si>
    <t>NUTRISSE # 60 CAPUCCINO RUBIO OSCURO</t>
  </si>
  <si>
    <t>NUTRISSE # 634 MIEL MAPLE</t>
  </si>
  <si>
    <t>NUTRISSE # 641 MARRON INTENSO</t>
  </si>
  <si>
    <t>NUTRISSE # 6646 RUBIO COBRIZO</t>
  </si>
  <si>
    <t>NUTRISSE # 6660 RUBIO OSCURO ROJIZO PROFUNDO</t>
  </si>
  <si>
    <t>NUTRISSE # 67 CHOCOLATE PURO</t>
  </si>
  <si>
    <t>NUTRISSE # 67 RUBIO OSCURO DORADO  COBRIZO</t>
  </si>
  <si>
    <t>NUTRISSE # 677 CHOCOLATE SILVIA</t>
  </si>
  <si>
    <t>NUTRISSE # 7 RUBIO PROFUNDO</t>
  </si>
  <si>
    <t>NUTRISSE # 70 RUBIO</t>
  </si>
  <si>
    <t>NUTRISSE # 71 RUBIO CENIZO</t>
  </si>
  <si>
    <t>NUTRISSE # 71 RUBIO CENIZO PROFUNDO</t>
  </si>
  <si>
    <t>NUTRISSE # 713 VAINILLA SILVIA</t>
  </si>
  <si>
    <t>NUTRISSE # 73 RUBIO DORADO</t>
  </si>
  <si>
    <t>NUTRISSE # 734 RUBIO JALEA REAL</t>
  </si>
  <si>
    <t>NUTRISSE # 8 RUBIO CLARO PROFUNDO</t>
  </si>
  <si>
    <t>NUTRISSE # 81 RUBIO CLARO CENIZO PROFUNDO</t>
  </si>
  <si>
    <t>NUTRISSE #LB1 LIMA</t>
  </si>
  <si>
    <t>NUTRISSE #LB3 MARACUYA</t>
  </si>
  <si>
    <t>SH CAPRICE CONTROL CASPA CITRUS 200 ML</t>
  </si>
  <si>
    <t>SH CAPRICE ESP CERAMIDAS 200 ML</t>
  </si>
  <si>
    <t>SH SAVILE CONTROL CASPA 750 ML</t>
  </si>
  <si>
    <t>TINTE KOLESTON 64 CAOBA COBRIZO</t>
  </si>
  <si>
    <t>TINTE NUTRISSE # 20 NEGRO LUMINOSO</t>
  </si>
  <si>
    <t>TINTE NUTRISSE # 46 GRANADA</t>
  </si>
  <si>
    <t>*KOLESTON #77 CASTA?O BAMBI</t>
  </si>
  <si>
    <t>CD COLGATE MFP 75 ML</t>
  </si>
  <si>
    <t>7509546009179</t>
  </si>
  <si>
    <t>12</t>
  </si>
  <si>
    <t>13</t>
  </si>
  <si>
    <t>14</t>
  </si>
  <si>
    <t>15</t>
  </si>
  <si>
    <t>16</t>
  </si>
  <si>
    <t>17</t>
  </si>
  <si>
    <t>18</t>
  </si>
  <si>
    <t>20</t>
  </si>
  <si>
    <t>23</t>
  </si>
  <si>
    <t>24</t>
  </si>
  <si>
    <t>30</t>
  </si>
  <si>
    <t>72</t>
  </si>
  <si>
    <t>LA PETACA</t>
  </si>
  <si>
    <t>DO</t>
  </si>
  <si>
    <t>ARB</t>
  </si>
  <si>
    <t>VILL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</si>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</sst>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.25"/>
      <color rgb="FF000000"/>
      <name val="Tahoma"/>
    </font>
    <font>
      <sz val="11"/>
      <color theme="0"/>
      <name val="Calibri"/>
      <family val="2"/>
      <scheme val="minor"/>
    </font>
    <font>
      <sz val="9"/>
      <name val="Segoe UI"/>
      <charset val="1"/>
    </font>
    <font>
      <b/>
      <sz val="18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49" fontId="6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left" vertical="center"/>
    </xf>
    <xf numFmtId="0" fontId="0" fillId="0" borderId="1" xfId="0" applyFill="1" applyBorder="1"/>
    <xf numFmtId="0" fontId="0" fillId="0" borderId="0" xfId="0" applyFill="1"/>
    <xf numFmtId="49" fontId="2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49" fontId="7" fillId="0" borderId="1" xfId="1" applyNumberFormat="1" applyFont="1" applyFill="1" applyBorder="1" applyAlignment="1">
      <alignment horizontal="left" vertical="center"/>
    </xf>
    <xf numFmtId="49" fontId="8" fillId="0" borderId="1" xfId="1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center"/>
    </xf>
    <xf numFmtId="2" fontId="0" fillId="0" borderId="1" xfId="0" applyNumberFormat="1" applyFill="1" applyBorder="1"/>
    <xf numFmtId="0" fontId="3" fillId="0" borderId="0" xfId="0" applyFont="1" applyFill="1"/>
    <xf numFmtId="0" fontId="3" fillId="0" borderId="1" xfId="0" applyFont="1" applyFill="1" applyBorder="1"/>
    <xf numFmtId="1" fontId="3" fillId="0" borderId="1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87"/>
  <sheetViews>
    <sheetView tabSelected="1" workbookViewId="0">
      <selection activeCell="D108" sqref="D108"/>
    </sheetView>
  </sheetViews>
  <sheetFormatPr baseColWidth="10" defaultRowHeight="15" x14ac:dyDescent="0.25"/>
  <cols>
    <col min="1" max="1" width="18.42578125" customWidth="1"/>
    <col min="2" max="2" width="16.85546875" bestFit="1" customWidth="1"/>
    <col min="3" max="3" width="13.7109375" bestFit="1" customWidth="1"/>
    <col min="4" max="4" width="55.42578125" bestFit="1" customWidth="1"/>
    <col min="5" max="5" width="8.140625" customWidth="1"/>
    <col min="6" max="6" width="3.5703125" bestFit="1" customWidth="1"/>
    <col min="7" max="7" width="8.42578125" customWidth="1"/>
    <col min="8" max="8" width="5.5703125" customWidth="1"/>
    <col min="9" max="12" width="4" style="13" hidden="1" customWidth="1"/>
    <col min="13" max="13" width="8.28515625" style="1" bestFit="1" customWidth="1"/>
    <col min="14" max="15" width="9.140625" style="1" bestFit="1" customWidth="1"/>
    <col min="16" max="16" width="8.5703125" style="1" bestFit="1" customWidth="1"/>
    <col min="17" max="17" width="12.42578125" style="1" customWidth="1"/>
    <col min="18" max="19" width="12.42578125" customWidth="1"/>
  </cols>
  <sheetData>
    <row r="2" spans="1:17" ht="23.25" x14ac:dyDescent="0.35">
      <c r="A2" s="8" t="s">
        <v>306</v>
      </c>
      <c r="B2" s="8"/>
      <c r="C2" s="8"/>
      <c r="D2" s="8"/>
      <c r="E2" s="8"/>
      <c r="F2" s="8"/>
      <c r="G2" s="8"/>
      <c r="H2" s="11"/>
    </row>
    <row r="3" spans="1:17" x14ac:dyDescent="0.25">
      <c r="A3" s="2" t="s">
        <v>123</v>
      </c>
      <c r="B3" s="2" t="s">
        <v>124</v>
      </c>
      <c r="C3" s="2" t="s">
        <v>125</v>
      </c>
      <c r="D3" s="2" t="s">
        <v>126</v>
      </c>
      <c r="E3" s="2" t="s">
        <v>127</v>
      </c>
      <c r="F3" s="2"/>
      <c r="G3" s="2" t="s">
        <v>301</v>
      </c>
      <c r="H3" s="2"/>
      <c r="I3" s="14"/>
      <c r="J3" s="14"/>
      <c r="K3" s="14"/>
      <c r="L3" s="14"/>
      <c r="M3" s="17" t="s">
        <v>472</v>
      </c>
      <c r="N3" s="17" t="s">
        <v>473</v>
      </c>
      <c r="O3" s="17" t="s">
        <v>474</v>
      </c>
      <c r="P3" s="17" t="s">
        <v>475</v>
      </c>
      <c r="Q3" s="17" t="s">
        <v>471</v>
      </c>
    </row>
    <row r="4" spans="1:17" s="5" customFormat="1" x14ac:dyDescent="0.25">
      <c r="A4" s="6" t="s">
        <v>108</v>
      </c>
      <c r="B4" s="6" t="s">
        <v>109</v>
      </c>
      <c r="C4" s="6" t="s">
        <v>110</v>
      </c>
      <c r="D4" s="19" t="s">
        <v>456</v>
      </c>
      <c r="E4" s="7" t="s">
        <v>38</v>
      </c>
      <c r="F4" s="7">
        <v>12</v>
      </c>
      <c r="G4" s="4">
        <v>468</v>
      </c>
      <c r="H4" s="12">
        <f>G4/F4/1.16</f>
        <v>33.620689655172413</v>
      </c>
      <c r="I4" s="14"/>
      <c r="J4" s="14"/>
      <c r="K4" s="14"/>
      <c r="L4" s="14"/>
      <c r="M4" s="20">
        <v>1</v>
      </c>
      <c r="N4" s="18">
        <v>1</v>
      </c>
      <c r="O4" s="18">
        <v>1</v>
      </c>
      <c r="P4" s="18">
        <v>1</v>
      </c>
      <c r="Q4" s="18"/>
    </row>
    <row r="5" spans="1:17" s="5" customFormat="1" x14ac:dyDescent="0.25">
      <c r="A5" s="6" t="s">
        <v>4</v>
      </c>
      <c r="B5" s="6" t="s">
        <v>5</v>
      </c>
      <c r="C5" s="6" t="s">
        <v>6</v>
      </c>
      <c r="D5" s="19" t="s">
        <v>348</v>
      </c>
      <c r="E5" s="7" t="s">
        <v>7</v>
      </c>
      <c r="F5" s="7">
        <v>24</v>
      </c>
      <c r="G5" s="4">
        <v>337</v>
      </c>
      <c r="H5" s="12">
        <f>G5/F5/1.16</f>
        <v>12.104885057471265</v>
      </c>
      <c r="I5" s="15">
        <v>12</v>
      </c>
      <c r="J5" s="15">
        <v>2</v>
      </c>
      <c r="K5" s="15">
        <v>28</v>
      </c>
      <c r="L5" s="15">
        <v>37</v>
      </c>
      <c r="M5" s="20">
        <v>2</v>
      </c>
      <c r="N5" s="20">
        <v>2</v>
      </c>
      <c r="O5" s="18"/>
      <c r="P5" s="18"/>
      <c r="Q5" s="18"/>
    </row>
    <row r="6" spans="1:17" s="5" customFormat="1" x14ac:dyDescent="0.25">
      <c r="A6" s="6" t="s">
        <v>11</v>
      </c>
      <c r="B6" s="6" t="s">
        <v>12</v>
      </c>
      <c r="C6" s="6" t="s">
        <v>13</v>
      </c>
      <c r="D6" s="19" t="s">
        <v>349</v>
      </c>
      <c r="E6" s="7" t="s">
        <v>14</v>
      </c>
      <c r="F6" s="7">
        <v>72</v>
      </c>
      <c r="G6" s="4">
        <v>1897</v>
      </c>
      <c r="H6" s="12">
        <f>G6/F6/1.16</f>
        <v>22.713122605363985</v>
      </c>
      <c r="I6" s="15">
        <v>103</v>
      </c>
      <c r="J6" s="15">
        <v>66</v>
      </c>
      <c r="K6" s="15">
        <v>62</v>
      </c>
      <c r="L6" s="15">
        <v>125</v>
      </c>
      <c r="M6" s="20">
        <v>1</v>
      </c>
      <c r="N6" s="20">
        <v>2</v>
      </c>
      <c r="O6" s="20">
        <v>1</v>
      </c>
      <c r="P6" s="18"/>
      <c r="Q6" s="18"/>
    </row>
    <row r="7" spans="1:17" s="5" customFormat="1" x14ac:dyDescent="0.25">
      <c r="A7" s="6" t="s">
        <v>19</v>
      </c>
      <c r="B7" s="6" t="s">
        <v>20</v>
      </c>
      <c r="C7" s="6" t="s">
        <v>21</v>
      </c>
      <c r="D7" s="19" t="s">
        <v>350</v>
      </c>
      <c r="E7" s="7" t="s">
        <v>22</v>
      </c>
      <c r="F7" s="7">
        <v>72</v>
      </c>
      <c r="G7" s="4">
        <v>2973</v>
      </c>
      <c r="H7" s="12">
        <f>G7/F7/1.16</f>
        <v>35.59626436781609</v>
      </c>
      <c r="I7" s="15">
        <v>93</v>
      </c>
      <c r="J7" s="15">
        <v>0</v>
      </c>
      <c r="K7" s="15">
        <v>58</v>
      </c>
      <c r="L7" s="15">
        <v>255</v>
      </c>
      <c r="M7" s="20">
        <v>1</v>
      </c>
      <c r="N7" s="20">
        <v>2</v>
      </c>
      <c r="O7" s="20">
        <v>1</v>
      </c>
      <c r="P7" s="18"/>
      <c r="Q7" s="18"/>
    </row>
    <row r="8" spans="1:17" s="5" customFormat="1" x14ac:dyDescent="0.25">
      <c r="A8" s="6" t="s">
        <v>15</v>
      </c>
      <c r="B8" s="6" t="s">
        <v>16</v>
      </c>
      <c r="C8" s="6" t="s">
        <v>17</v>
      </c>
      <c r="D8" s="19" t="s">
        <v>351</v>
      </c>
      <c r="E8" s="7" t="s">
        <v>18</v>
      </c>
      <c r="F8" s="7">
        <v>144</v>
      </c>
      <c r="G8" s="4">
        <v>2025</v>
      </c>
      <c r="H8" s="12">
        <f>G8/F8/1.16</f>
        <v>12.122844827586208</v>
      </c>
      <c r="I8" s="15">
        <v>1</v>
      </c>
      <c r="J8" s="15">
        <v>0</v>
      </c>
      <c r="K8" s="15">
        <v>0</v>
      </c>
      <c r="L8" s="15">
        <v>195</v>
      </c>
      <c r="M8" s="20">
        <v>2</v>
      </c>
      <c r="N8" s="20">
        <v>2</v>
      </c>
      <c r="O8" s="20">
        <v>1</v>
      </c>
      <c r="P8" s="18"/>
      <c r="Q8" s="18"/>
    </row>
    <row r="9" spans="1:17" s="5" customFormat="1" x14ac:dyDescent="0.25">
      <c r="A9" s="9" t="s">
        <v>458</v>
      </c>
      <c r="B9" s="6" t="s">
        <v>8</v>
      </c>
      <c r="C9" s="6" t="s">
        <v>9</v>
      </c>
      <c r="D9" s="9" t="s">
        <v>457</v>
      </c>
      <c r="E9" s="7" t="s">
        <v>10</v>
      </c>
      <c r="F9" s="7">
        <v>72</v>
      </c>
      <c r="G9" s="4">
        <v>1065</v>
      </c>
      <c r="H9" s="12">
        <f>G9/F9/1.16</f>
        <v>12.751436781609195</v>
      </c>
      <c r="I9" s="15">
        <v>20</v>
      </c>
      <c r="J9" s="15">
        <v>14</v>
      </c>
      <c r="K9" s="15">
        <v>0</v>
      </c>
      <c r="L9" s="15">
        <v>97</v>
      </c>
      <c r="M9" s="20">
        <v>2</v>
      </c>
      <c r="N9" s="20">
        <v>2</v>
      </c>
      <c r="O9" s="20">
        <v>2</v>
      </c>
      <c r="P9" s="20">
        <v>1</v>
      </c>
      <c r="Q9" s="18"/>
    </row>
    <row r="10" spans="1:17" s="5" customFormat="1" x14ac:dyDescent="0.25">
      <c r="A10" s="6" t="s">
        <v>23</v>
      </c>
      <c r="B10" s="6" t="s">
        <v>24</v>
      </c>
      <c r="C10" s="6" t="s">
        <v>25</v>
      </c>
      <c r="D10" s="19" t="s">
        <v>352</v>
      </c>
      <c r="E10" s="7" t="s">
        <v>26</v>
      </c>
      <c r="F10" s="7">
        <v>144</v>
      </c>
      <c r="G10" s="4">
        <v>2189</v>
      </c>
      <c r="H10" s="12">
        <f>G10/F10/1.16</f>
        <v>13.104645593869733</v>
      </c>
      <c r="I10" s="15">
        <v>80</v>
      </c>
      <c r="J10" s="15">
        <v>73</v>
      </c>
      <c r="K10" s="15">
        <v>94</v>
      </c>
      <c r="L10" s="15">
        <v>216</v>
      </c>
      <c r="M10" s="20">
        <v>1</v>
      </c>
      <c r="N10" s="20">
        <v>1</v>
      </c>
      <c r="O10" s="20">
        <v>1</v>
      </c>
      <c r="P10" s="18"/>
      <c r="Q10" s="18"/>
    </row>
    <row r="11" spans="1:17" s="5" customFormat="1" x14ac:dyDescent="0.25">
      <c r="A11" s="3" t="s">
        <v>308</v>
      </c>
      <c r="B11" s="4"/>
      <c r="C11" s="3" t="s">
        <v>307</v>
      </c>
      <c r="D11" s="19" t="s">
        <v>353</v>
      </c>
      <c r="E11" s="3" t="s">
        <v>309</v>
      </c>
      <c r="F11" s="10" t="s">
        <v>470</v>
      </c>
      <c r="G11" s="4">
        <v>932</v>
      </c>
      <c r="H11" s="12">
        <f>G11/F11/1.16</f>
        <v>11.159003831417625</v>
      </c>
      <c r="I11" s="15">
        <v>0</v>
      </c>
      <c r="J11" s="15">
        <v>0</v>
      </c>
      <c r="K11" s="15">
        <v>0</v>
      </c>
      <c r="L11" s="15">
        <v>0</v>
      </c>
      <c r="M11" s="20">
        <v>3</v>
      </c>
      <c r="N11" s="20">
        <v>2</v>
      </c>
      <c r="O11" s="20">
        <v>2</v>
      </c>
      <c r="P11" s="20">
        <v>2</v>
      </c>
      <c r="Q11" s="18"/>
    </row>
    <row r="12" spans="1:17" s="5" customFormat="1" x14ac:dyDescent="0.25">
      <c r="A12" s="6" t="s">
        <v>0</v>
      </c>
      <c r="B12" s="6" t="s">
        <v>1</v>
      </c>
      <c r="C12" s="6" t="s">
        <v>2</v>
      </c>
      <c r="D12" s="19" t="s">
        <v>354</v>
      </c>
      <c r="E12" s="7" t="s">
        <v>3</v>
      </c>
      <c r="F12" s="7">
        <v>72</v>
      </c>
      <c r="G12" s="4">
        <v>1182</v>
      </c>
      <c r="H12" s="12">
        <f>G12/F12/1.16</f>
        <v>14.152298850574715</v>
      </c>
      <c r="I12" s="15">
        <v>115</v>
      </c>
      <c r="J12" s="15">
        <v>133</v>
      </c>
      <c r="K12" s="15">
        <v>25</v>
      </c>
      <c r="L12" s="15">
        <v>147</v>
      </c>
      <c r="M12" s="20">
        <v>1</v>
      </c>
      <c r="N12" s="20">
        <v>1</v>
      </c>
      <c r="O12" s="20">
        <v>1</v>
      </c>
      <c r="P12" s="18"/>
      <c r="Q12" s="18"/>
    </row>
    <row r="13" spans="1:17" s="5" customFormat="1" x14ac:dyDescent="0.25">
      <c r="A13" s="3" t="s">
        <v>315</v>
      </c>
      <c r="B13" s="4"/>
      <c r="C13" s="3" t="s">
        <v>314</v>
      </c>
      <c r="D13" s="19" t="s">
        <v>355</v>
      </c>
      <c r="E13" s="3" t="s">
        <v>316</v>
      </c>
      <c r="F13" s="10" t="s">
        <v>469</v>
      </c>
      <c r="G13" s="4">
        <v>385</v>
      </c>
      <c r="H13" s="12">
        <f>G13/F13/1.16</f>
        <v>11.063218390804598</v>
      </c>
      <c r="I13" s="15">
        <v>30</v>
      </c>
      <c r="J13" s="15">
        <v>10</v>
      </c>
      <c r="K13" s="15">
        <v>0</v>
      </c>
      <c r="L13" s="15">
        <v>0</v>
      </c>
      <c r="M13" s="20">
        <v>2</v>
      </c>
      <c r="N13" s="20">
        <v>2</v>
      </c>
      <c r="O13" s="20">
        <v>1</v>
      </c>
      <c r="P13" s="20">
        <v>2</v>
      </c>
      <c r="Q13" s="18"/>
    </row>
    <row r="14" spans="1:17" s="5" customFormat="1" x14ac:dyDescent="0.25">
      <c r="A14" s="3" t="s">
        <v>321</v>
      </c>
      <c r="B14" s="4"/>
      <c r="C14" s="3" t="s">
        <v>320</v>
      </c>
      <c r="D14" s="19" t="s">
        <v>356</v>
      </c>
      <c r="E14" s="3" t="s">
        <v>319</v>
      </c>
      <c r="F14" s="10" t="s">
        <v>459</v>
      </c>
      <c r="G14" s="4">
        <v>236</v>
      </c>
      <c r="H14" s="12">
        <f>G14/F14/1.16</f>
        <v>16.954022988505749</v>
      </c>
      <c r="I14" s="15">
        <v>1</v>
      </c>
      <c r="J14" s="15">
        <v>0</v>
      </c>
      <c r="K14" s="15">
        <v>0</v>
      </c>
      <c r="L14" s="15">
        <v>0</v>
      </c>
      <c r="M14" s="20">
        <v>3</v>
      </c>
      <c r="N14" s="20">
        <v>2</v>
      </c>
      <c r="O14" s="20">
        <v>1</v>
      </c>
      <c r="P14" s="20">
        <v>2</v>
      </c>
      <c r="Q14" s="18"/>
    </row>
    <row r="15" spans="1:17" s="5" customFormat="1" x14ac:dyDescent="0.25">
      <c r="A15" s="3" t="s">
        <v>323</v>
      </c>
      <c r="B15" s="4"/>
      <c r="C15" s="3" t="s">
        <v>322</v>
      </c>
      <c r="D15" s="19" t="s">
        <v>357</v>
      </c>
      <c r="E15" s="3" t="s">
        <v>319</v>
      </c>
      <c r="F15" s="10" t="s">
        <v>461</v>
      </c>
      <c r="G15" s="4">
        <v>283</v>
      </c>
      <c r="H15" s="12">
        <f>G15/F15/1.16</f>
        <v>17.426108374384238</v>
      </c>
      <c r="I15" s="15">
        <v>0</v>
      </c>
      <c r="J15" s="15">
        <v>5</v>
      </c>
      <c r="K15" s="15">
        <v>1</v>
      </c>
      <c r="L15" s="15">
        <v>3</v>
      </c>
      <c r="M15" s="20">
        <v>3</v>
      </c>
      <c r="N15" s="20">
        <v>2</v>
      </c>
      <c r="O15" s="20">
        <v>1</v>
      </c>
      <c r="P15" s="20">
        <v>2</v>
      </c>
      <c r="Q15" s="18"/>
    </row>
    <row r="16" spans="1:17" s="5" customFormat="1" x14ac:dyDescent="0.25">
      <c r="A16" s="3" t="s">
        <v>318</v>
      </c>
      <c r="B16" s="4"/>
      <c r="C16" s="3" t="s">
        <v>317</v>
      </c>
      <c r="D16" s="19" t="s">
        <v>358</v>
      </c>
      <c r="E16" s="3" t="s">
        <v>319</v>
      </c>
      <c r="F16" s="10" t="s">
        <v>460</v>
      </c>
      <c r="G16" s="4">
        <v>236</v>
      </c>
      <c r="H16" s="12">
        <f>G16/F16/1.16</f>
        <v>15.649867374005305</v>
      </c>
      <c r="I16" s="15">
        <v>10</v>
      </c>
      <c r="J16" s="15">
        <v>1</v>
      </c>
      <c r="K16" s="15">
        <v>0</v>
      </c>
      <c r="L16" s="15">
        <v>14</v>
      </c>
      <c r="M16" s="20">
        <v>2</v>
      </c>
      <c r="N16" s="20">
        <v>2</v>
      </c>
      <c r="O16" s="20">
        <v>1</v>
      </c>
      <c r="P16" s="20">
        <v>1</v>
      </c>
      <c r="Q16" s="18"/>
    </row>
    <row r="17" spans="1:17" s="5" customFormat="1" x14ac:dyDescent="0.25">
      <c r="A17" s="3" t="s">
        <v>328</v>
      </c>
      <c r="B17" s="4"/>
      <c r="C17" s="3" t="s">
        <v>327</v>
      </c>
      <c r="D17" s="3" t="s">
        <v>329</v>
      </c>
      <c r="E17" s="3" t="s">
        <v>330</v>
      </c>
      <c r="F17" s="10" t="s">
        <v>463</v>
      </c>
      <c r="G17" s="4">
        <v>387</v>
      </c>
      <c r="H17" s="12">
        <f>G17/F17/1.16</f>
        <v>20.851293103448278</v>
      </c>
      <c r="I17" s="14"/>
      <c r="J17" s="14"/>
      <c r="K17" s="14"/>
      <c r="L17" s="14"/>
      <c r="M17" s="20">
        <v>2</v>
      </c>
      <c r="N17" s="20">
        <v>1</v>
      </c>
      <c r="O17" s="20">
        <v>1</v>
      </c>
      <c r="P17" s="20">
        <v>2</v>
      </c>
      <c r="Q17" s="18"/>
    </row>
    <row r="18" spans="1:17" s="5" customFormat="1" x14ac:dyDescent="0.25">
      <c r="A18" s="6" t="s">
        <v>285</v>
      </c>
      <c r="B18" s="6" t="s">
        <v>286</v>
      </c>
      <c r="C18" s="6" t="s">
        <v>287</v>
      </c>
      <c r="D18" s="19" t="s">
        <v>359</v>
      </c>
      <c r="E18" s="7" t="s">
        <v>284</v>
      </c>
      <c r="F18" s="10" t="s">
        <v>467</v>
      </c>
      <c r="G18" s="4">
        <v>210</v>
      </c>
      <c r="H18" s="12">
        <f>G18/F18/1.16</f>
        <v>7.871064467766117</v>
      </c>
      <c r="I18" s="15">
        <v>0</v>
      </c>
      <c r="J18" s="15">
        <v>0</v>
      </c>
      <c r="K18" s="15">
        <v>7</v>
      </c>
      <c r="L18" s="15">
        <v>0</v>
      </c>
      <c r="M18" s="20">
        <v>2</v>
      </c>
      <c r="N18" s="20">
        <v>2</v>
      </c>
      <c r="O18" s="20">
        <v>1</v>
      </c>
      <c r="P18" s="20">
        <v>1</v>
      </c>
      <c r="Q18" s="18"/>
    </row>
    <row r="19" spans="1:17" s="5" customFormat="1" x14ac:dyDescent="0.25">
      <c r="A19" s="6" t="s">
        <v>288</v>
      </c>
      <c r="B19" s="6" t="s">
        <v>289</v>
      </c>
      <c r="C19" s="6" t="s">
        <v>290</v>
      </c>
      <c r="D19" s="19" t="s">
        <v>360</v>
      </c>
      <c r="E19" s="7" t="s">
        <v>284</v>
      </c>
      <c r="F19" s="10" t="s">
        <v>466</v>
      </c>
      <c r="G19" s="4">
        <v>210</v>
      </c>
      <c r="H19" s="12">
        <f>G19/F19/1.16</f>
        <v>9.0517241379310356</v>
      </c>
      <c r="I19" s="15">
        <v>39</v>
      </c>
      <c r="J19" s="15">
        <v>8</v>
      </c>
      <c r="K19" s="15">
        <v>18</v>
      </c>
      <c r="L19" s="15">
        <v>0</v>
      </c>
      <c r="M19" s="18"/>
      <c r="N19" s="20">
        <v>2</v>
      </c>
      <c r="O19" s="18"/>
      <c r="P19" s="20">
        <v>2</v>
      </c>
      <c r="Q19" s="18"/>
    </row>
    <row r="20" spans="1:17" s="5" customFormat="1" x14ac:dyDescent="0.25">
      <c r="A20" s="6" t="s">
        <v>281</v>
      </c>
      <c r="B20" s="6" t="s">
        <v>282</v>
      </c>
      <c r="C20" s="6" t="s">
        <v>283</v>
      </c>
      <c r="D20" s="19" t="s">
        <v>361</v>
      </c>
      <c r="E20" s="7" t="s">
        <v>284</v>
      </c>
      <c r="F20" s="10" t="s">
        <v>465</v>
      </c>
      <c r="G20" s="4">
        <v>210</v>
      </c>
      <c r="H20" s="12">
        <f>G20/F20/1.16</f>
        <v>10.057471264367816</v>
      </c>
      <c r="I20" s="15">
        <v>0</v>
      </c>
      <c r="J20" s="15">
        <v>0</v>
      </c>
      <c r="K20" s="15">
        <v>0</v>
      </c>
      <c r="L20" s="15">
        <v>0</v>
      </c>
      <c r="M20" s="20">
        <v>2</v>
      </c>
      <c r="N20" s="20">
        <v>2</v>
      </c>
      <c r="O20" s="20">
        <v>1</v>
      </c>
      <c r="P20" s="20">
        <v>2</v>
      </c>
      <c r="Q20" s="18"/>
    </row>
    <row r="21" spans="1:17" s="5" customFormat="1" x14ac:dyDescent="0.25">
      <c r="A21" s="6" t="s">
        <v>27</v>
      </c>
      <c r="B21" s="6" t="s">
        <v>28</v>
      </c>
      <c r="C21" s="6" t="s">
        <v>29</v>
      </c>
      <c r="D21" s="19" t="s">
        <v>362</v>
      </c>
      <c r="E21" s="7" t="s">
        <v>30</v>
      </c>
      <c r="F21" s="7">
        <v>24</v>
      </c>
      <c r="G21" s="4">
        <v>442</v>
      </c>
      <c r="H21" s="12">
        <f>G21/F21/1.16</f>
        <v>15.876436781609197</v>
      </c>
      <c r="I21" s="15">
        <v>3</v>
      </c>
      <c r="J21" s="15">
        <v>24</v>
      </c>
      <c r="K21" s="15">
        <v>0</v>
      </c>
      <c r="L21" s="15">
        <v>26</v>
      </c>
      <c r="M21" s="20">
        <v>2</v>
      </c>
      <c r="N21" s="18"/>
      <c r="O21" s="20">
        <v>1</v>
      </c>
      <c r="P21" s="18"/>
      <c r="Q21" s="18"/>
    </row>
    <row r="22" spans="1:17" s="5" customFormat="1" x14ac:dyDescent="0.25">
      <c r="A22" s="6" t="s">
        <v>31</v>
      </c>
      <c r="B22" s="6" t="s">
        <v>32</v>
      </c>
      <c r="C22" s="6" t="s">
        <v>33</v>
      </c>
      <c r="D22" s="19" t="s">
        <v>363</v>
      </c>
      <c r="E22" s="7" t="s">
        <v>34</v>
      </c>
      <c r="F22" s="7">
        <v>36</v>
      </c>
      <c r="G22" s="4">
        <v>635</v>
      </c>
      <c r="H22" s="12">
        <f>G22/F22/1.16</f>
        <v>15.205938697318009</v>
      </c>
      <c r="I22" s="15">
        <v>7</v>
      </c>
      <c r="J22" s="15">
        <v>9</v>
      </c>
      <c r="K22" s="15">
        <v>0</v>
      </c>
      <c r="L22" s="15">
        <v>27</v>
      </c>
      <c r="M22" s="20">
        <v>2</v>
      </c>
      <c r="N22" s="20">
        <v>2</v>
      </c>
      <c r="O22" s="20">
        <v>1</v>
      </c>
      <c r="P22" s="20">
        <v>1</v>
      </c>
      <c r="Q22" s="18"/>
    </row>
    <row r="23" spans="1:17" s="5" customFormat="1" x14ac:dyDescent="0.25">
      <c r="A23" s="3" t="s">
        <v>335</v>
      </c>
      <c r="B23" s="4"/>
      <c r="C23" s="3" t="s">
        <v>334</v>
      </c>
      <c r="D23" s="19" t="s">
        <v>364</v>
      </c>
      <c r="E23" s="3" t="s">
        <v>336</v>
      </c>
      <c r="F23" s="10" t="s">
        <v>459</v>
      </c>
      <c r="G23" s="4">
        <v>348</v>
      </c>
      <c r="H23" s="12">
        <f>G23/F23/1.16</f>
        <v>25</v>
      </c>
      <c r="I23" s="15">
        <v>13</v>
      </c>
      <c r="J23" s="15">
        <v>14</v>
      </c>
      <c r="K23" s="15">
        <v>15</v>
      </c>
      <c r="L23" s="15">
        <v>11</v>
      </c>
      <c r="M23" s="20">
        <v>1</v>
      </c>
      <c r="N23" s="20">
        <v>1</v>
      </c>
      <c r="O23" s="20">
        <v>1</v>
      </c>
      <c r="P23" s="20">
        <v>1</v>
      </c>
      <c r="Q23" s="18"/>
    </row>
    <row r="24" spans="1:17" s="5" customFormat="1" x14ac:dyDescent="0.25">
      <c r="A24" s="3" t="s">
        <v>332</v>
      </c>
      <c r="B24" s="4"/>
      <c r="C24" s="3" t="s">
        <v>331</v>
      </c>
      <c r="D24" s="19" t="s">
        <v>365</v>
      </c>
      <c r="E24" s="3" t="s">
        <v>333</v>
      </c>
      <c r="F24" s="10" t="s">
        <v>459</v>
      </c>
      <c r="G24" s="4">
        <v>262</v>
      </c>
      <c r="H24" s="12">
        <f>G24/F24/1.16</f>
        <v>18.821839080459771</v>
      </c>
      <c r="I24" s="15">
        <v>0</v>
      </c>
      <c r="J24" s="15">
        <v>0</v>
      </c>
      <c r="K24" s="15">
        <v>0</v>
      </c>
      <c r="L24" s="15">
        <v>0</v>
      </c>
      <c r="M24" s="20">
        <v>2</v>
      </c>
      <c r="N24" s="20">
        <v>1</v>
      </c>
      <c r="O24" s="20">
        <v>1</v>
      </c>
      <c r="P24" s="20">
        <v>2</v>
      </c>
      <c r="Q24" s="18"/>
    </row>
    <row r="25" spans="1:17" s="5" customFormat="1" x14ac:dyDescent="0.25">
      <c r="A25" s="3" t="s">
        <v>346</v>
      </c>
      <c r="B25" s="4"/>
      <c r="C25" s="3" t="s">
        <v>345</v>
      </c>
      <c r="D25" s="19" t="s">
        <v>366</v>
      </c>
      <c r="E25" s="3" t="s">
        <v>347</v>
      </c>
      <c r="F25" s="10" t="s">
        <v>464</v>
      </c>
      <c r="G25" s="4">
        <v>142</v>
      </c>
      <c r="H25" s="12">
        <f>G25/F25/1.16</f>
        <v>7.2008113590263703</v>
      </c>
      <c r="I25" s="15">
        <v>14</v>
      </c>
      <c r="J25" s="15">
        <v>24</v>
      </c>
      <c r="K25" s="15">
        <v>36</v>
      </c>
      <c r="L25" s="15">
        <v>13</v>
      </c>
      <c r="M25" s="20">
        <v>2</v>
      </c>
      <c r="N25" s="18"/>
      <c r="O25" s="18"/>
      <c r="P25" s="20">
        <v>1</v>
      </c>
      <c r="Q25" s="18"/>
    </row>
    <row r="26" spans="1:17" s="5" customFormat="1" x14ac:dyDescent="0.25">
      <c r="A26" s="3" t="s">
        <v>343</v>
      </c>
      <c r="B26" s="4"/>
      <c r="C26" s="3" t="s">
        <v>342</v>
      </c>
      <c r="D26" s="19" t="s">
        <v>367</v>
      </c>
      <c r="E26" s="3" t="s">
        <v>344</v>
      </c>
      <c r="F26" s="10" t="s">
        <v>462</v>
      </c>
      <c r="G26" s="4">
        <v>168</v>
      </c>
      <c r="H26" s="12">
        <f>G26/F26/1.16</f>
        <v>9.6551724137931032</v>
      </c>
      <c r="I26" s="15">
        <v>6</v>
      </c>
      <c r="J26" s="15">
        <v>27</v>
      </c>
      <c r="K26" s="15">
        <v>34</v>
      </c>
      <c r="L26" s="15">
        <v>22</v>
      </c>
      <c r="M26" s="20">
        <v>2</v>
      </c>
      <c r="N26" s="18"/>
      <c r="O26" s="18"/>
      <c r="P26" s="20">
        <v>2</v>
      </c>
      <c r="Q26" s="18"/>
    </row>
    <row r="27" spans="1:17" s="5" customFormat="1" x14ac:dyDescent="0.25">
      <c r="A27" s="6" t="s">
        <v>291</v>
      </c>
      <c r="B27" s="6" t="s">
        <v>292</v>
      </c>
      <c r="C27" s="6" t="s">
        <v>293</v>
      </c>
      <c r="D27" s="19" t="s">
        <v>368</v>
      </c>
      <c r="E27" s="7" t="s">
        <v>294</v>
      </c>
      <c r="F27" s="7">
        <v>72</v>
      </c>
      <c r="G27" s="4">
        <v>800.01</v>
      </c>
      <c r="H27" s="12">
        <f>G27/F27/1.16</f>
        <v>9.5786637931034484</v>
      </c>
      <c r="I27" s="15">
        <v>106</v>
      </c>
      <c r="J27" s="15">
        <v>103</v>
      </c>
      <c r="K27" s="15">
        <v>114</v>
      </c>
      <c r="L27" s="15">
        <v>65</v>
      </c>
      <c r="M27" s="20">
        <v>1</v>
      </c>
      <c r="N27" s="18"/>
      <c r="O27" s="18"/>
      <c r="P27" s="20">
        <v>1</v>
      </c>
      <c r="Q27" s="18"/>
    </row>
    <row r="28" spans="1:17" s="5" customFormat="1" x14ac:dyDescent="0.25">
      <c r="A28" s="6" t="s">
        <v>295</v>
      </c>
      <c r="B28" s="6" t="s">
        <v>296</v>
      </c>
      <c r="C28" s="6" t="s">
        <v>297</v>
      </c>
      <c r="D28" s="19" t="s">
        <v>369</v>
      </c>
      <c r="E28" s="7" t="s">
        <v>294</v>
      </c>
      <c r="F28" s="7">
        <v>72</v>
      </c>
      <c r="G28" s="4">
        <v>800.01</v>
      </c>
      <c r="H28" s="12">
        <f>G28/F28/1.16</f>
        <v>9.5786637931034484</v>
      </c>
      <c r="I28" s="15">
        <v>26</v>
      </c>
      <c r="J28" s="15">
        <v>39</v>
      </c>
      <c r="K28" s="15">
        <v>86</v>
      </c>
      <c r="L28" s="15">
        <v>351</v>
      </c>
      <c r="M28" s="20">
        <v>1</v>
      </c>
      <c r="N28" s="20">
        <v>1</v>
      </c>
      <c r="O28" s="20">
        <v>1</v>
      </c>
      <c r="P28" s="18"/>
      <c r="Q28" s="18"/>
    </row>
    <row r="29" spans="1:17" s="5" customFormat="1" x14ac:dyDescent="0.25">
      <c r="A29" s="6" t="s">
        <v>298</v>
      </c>
      <c r="B29" s="6" t="s">
        <v>299</v>
      </c>
      <c r="C29" s="6" t="s">
        <v>300</v>
      </c>
      <c r="D29" s="19" t="s">
        <v>370</v>
      </c>
      <c r="E29" s="7" t="s">
        <v>294</v>
      </c>
      <c r="F29" s="7">
        <v>72</v>
      </c>
      <c r="G29" s="4">
        <v>800.01</v>
      </c>
      <c r="H29" s="12">
        <f>G29/F29/1.16</f>
        <v>9.5786637931034484</v>
      </c>
      <c r="I29" s="15">
        <v>429</v>
      </c>
      <c r="J29" s="15">
        <v>119</v>
      </c>
      <c r="K29" s="15">
        <v>96</v>
      </c>
      <c r="L29" s="15">
        <v>403</v>
      </c>
      <c r="M29" s="20">
        <v>1</v>
      </c>
      <c r="N29" s="18"/>
      <c r="O29" s="20">
        <v>1</v>
      </c>
      <c r="P29" s="18"/>
      <c r="Q29" s="18"/>
    </row>
    <row r="30" spans="1:17" s="5" customFormat="1" x14ac:dyDescent="0.25">
      <c r="A30" s="3" t="s">
        <v>311</v>
      </c>
      <c r="B30" s="4"/>
      <c r="C30" s="3" t="s">
        <v>310</v>
      </c>
      <c r="D30" s="19" t="s">
        <v>371</v>
      </c>
      <c r="E30" s="3" t="s">
        <v>294</v>
      </c>
      <c r="F30" s="10" t="s">
        <v>470</v>
      </c>
      <c r="G30" s="4">
        <v>595</v>
      </c>
      <c r="H30" s="12">
        <f>G30/F30/1.16</f>
        <v>7.1240421455938705</v>
      </c>
      <c r="I30" s="15">
        <v>0</v>
      </c>
      <c r="J30" s="15">
        <v>258</v>
      </c>
      <c r="K30" s="15">
        <v>0</v>
      </c>
      <c r="L30" s="15">
        <v>0</v>
      </c>
      <c r="M30" s="20">
        <v>1</v>
      </c>
      <c r="N30" s="18"/>
      <c r="O30" s="20">
        <v>2</v>
      </c>
      <c r="P30" s="20">
        <v>2</v>
      </c>
      <c r="Q30" s="18"/>
    </row>
    <row r="31" spans="1:17" s="5" customFormat="1" x14ac:dyDescent="0.25">
      <c r="A31" s="3" t="s">
        <v>313</v>
      </c>
      <c r="B31" s="4"/>
      <c r="C31" s="3" t="s">
        <v>312</v>
      </c>
      <c r="D31" s="19" t="s">
        <v>372</v>
      </c>
      <c r="E31" s="3" t="s">
        <v>294</v>
      </c>
      <c r="F31" s="10" t="s">
        <v>470</v>
      </c>
      <c r="G31" s="4">
        <v>595</v>
      </c>
      <c r="H31" s="12">
        <f>G31/F31/1.16</f>
        <v>7.1240421455938705</v>
      </c>
      <c r="I31" s="15">
        <v>0</v>
      </c>
      <c r="J31" s="15">
        <v>297</v>
      </c>
      <c r="K31" s="15">
        <v>13</v>
      </c>
      <c r="L31" s="15">
        <v>0</v>
      </c>
      <c r="M31" s="20">
        <v>1</v>
      </c>
      <c r="N31" s="18"/>
      <c r="O31" s="20">
        <v>2</v>
      </c>
      <c r="P31" s="20">
        <v>2</v>
      </c>
      <c r="Q31" s="18"/>
    </row>
    <row r="32" spans="1:17" s="5" customFormat="1" x14ac:dyDescent="0.25">
      <c r="A32" s="6" t="s">
        <v>35</v>
      </c>
      <c r="B32" s="6" t="s">
        <v>36</v>
      </c>
      <c r="C32" s="6" t="s">
        <v>37</v>
      </c>
      <c r="D32" s="19" t="s">
        <v>373</v>
      </c>
      <c r="E32" s="7" t="s">
        <v>38</v>
      </c>
      <c r="F32" s="7">
        <v>12</v>
      </c>
      <c r="G32" s="4">
        <v>463</v>
      </c>
      <c r="H32" s="12">
        <f>G32/F32/1.16</f>
        <v>33.261494252873568</v>
      </c>
      <c r="I32" s="15">
        <v>5</v>
      </c>
      <c r="J32" s="15">
        <v>35</v>
      </c>
      <c r="K32" s="15">
        <v>12</v>
      </c>
      <c r="L32" s="15">
        <v>22</v>
      </c>
      <c r="M32" s="20">
        <v>2</v>
      </c>
      <c r="N32" s="18"/>
      <c r="O32" s="18"/>
      <c r="P32" s="18"/>
      <c r="Q32" s="18">
        <v>1</v>
      </c>
    </row>
    <row r="33" spans="1:17" s="5" customFormat="1" x14ac:dyDescent="0.25">
      <c r="A33" s="6" t="s">
        <v>39</v>
      </c>
      <c r="B33" s="6" t="s">
        <v>40</v>
      </c>
      <c r="C33" s="6" t="s">
        <v>41</v>
      </c>
      <c r="D33" s="19" t="s">
        <v>374</v>
      </c>
      <c r="E33" s="7" t="s">
        <v>38</v>
      </c>
      <c r="F33" s="7">
        <v>12</v>
      </c>
      <c r="G33" s="4">
        <v>463</v>
      </c>
      <c r="H33" s="12">
        <f>G33/F33/1.16</f>
        <v>33.261494252873568</v>
      </c>
      <c r="I33" s="15">
        <v>0</v>
      </c>
      <c r="J33" s="15">
        <v>16</v>
      </c>
      <c r="K33" s="15">
        <v>0</v>
      </c>
      <c r="L33" s="15">
        <v>0</v>
      </c>
      <c r="M33" s="20">
        <v>2</v>
      </c>
      <c r="N33" s="18"/>
      <c r="O33" s="20">
        <v>1</v>
      </c>
      <c r="P33" s="20">
        <v>2</v>
      </c>
      <c r="Q33" s="18">
        <v>1</v>
      </c>
    </row>
    <row r="34" spans="1:17" s="5" customFormat="1" x14ac:dyDescent="0.25">
      <c r="A34" s="6" t="s">
        <v>42</v>
      </c>
      <c r="B34" s="6" t="s">
        <v>43</v>
      </c>
      <c r="C34" s="6" t="s">
        <v>44</v>
      </c>
      <c r="D34" s="19" t="s">
        <v>375</v>
      </c>
      <c r="E34" s="7" t="s">
        <v>38</v>
      </c>
      <c r="F34" s="7">
        <v>12</v>
      </c>
      <c r="G34" s="4">
        <v>463</v>
      </c>
      <c r="H34" s="12">
        <f>G34/F34/1.16</f>
        <v>33.261494252873568</v>
      </c>
      <c r="I34" s="15">
        <v>9</v>
      </c>
      <c r="J34" s="15">
        <v>31</v>
      </c>
      <c r="K34" s="15">
        <v>15</v>
      </c>
      <c r="L34" s="15">
        <v>14</v>
      </c>
      <c r="M34" s="20">
        <v>1</v>
      </c>
      <c r="N34" s="18"/>
      <c r="O34" s="18"/>
      <c r="P34" s="18"/>
      <c r="Q34" s="18">
        <v>1</v>
      </c>
    </row>
    <row r="35" spans="1:17" s="5" customFormat="1" x14ac:dyDescent="0.25">
      <c r="A35" s="6" t="s">
        <v>45</v>
      </c>
      <c r="B35" s="6" t="s">
        <v>46</v>
      </c>
      <c r="C35" s="6" t="s">
        <v>47</v>
      </c>
      <c r="D35" s="19" t="s">
        <v>376</v>
      </c>
      <c r="E35" s="7" t="s">
        <v>38</v>
      </c>
      <c r="F35" s="7">
        <v>12</v>
      </c>
      <c r="G35" s="4">
        <v>463</v>
      </c>
      <c r="H35" s="12">
        <f>G35/F35/1.16</f>
        <v>33.261494252873568</v>
      </c>
      <c r="I35" s="15">
        <v>0</v>
      </c>
      <c r="J35" s="15">
        <v>13</v>
      </c>
      <c r="K35" s="15">
        <v>0</v>
      </c>
      <c r="L35" s="15">
        <v>0</v>
      </c>
      <c r="M35" s="20">
        <v>2</v>
      </c>
      <c r="N35" s="20">
        <v>1</v>
      </c>
      <c r="O35" s="20">
        <v>1</v>
      </c>
      <c r="P35" s="20">
        <v>2</v>
      </c>
      <c r="Q35" s="18">
        <v>1</v>
      </c>
    </row>
    <row r="36" spans="1:17" s="5" customFormat="1" x14ac:dyDescent="0.25">
      <c r="A36" s="6" t="s">
        <v>48</v>
      </c>
      <c r="B36" s="6" t="s">
        <v>49</v>
      </c>
      <c r="C36" s="6" t="s">
        <v>50</v>
      </c>
      <c r="D36" s="19" t="s">
        <v>377</v>
      </c>
      <c r="E36" s="7" t="s">
        <v>38</v>
      </c>
      <c r="F36" s="7">
        <v>12</v>
      </c>
      <c r="G36" s="4">
        <v>463</v>
      </c>
      <c r="H36" s="12">
        <f>G36/F36/1.16</f>
        <v>33.261494252873568</v>
      </c>
      <c r="I36" s="15">
        <v>56</v>
      </c>
      <c r="J36" s="15">
        <v>30</v>
      </c>
      <c r="K36" s="15">
        <v>22</v>
      </c>
      <c r="L36" s="15">
        <v>19</v>
      </c>
      <c r="M36" s="20">
        <v>2</v>
      </c>
      <c r="N36" s="20">
        <v>1</v>
      </c>
      <c r="O36" s="20">
        <v>1</v>
      </c>
      <c r="P36" s="20">
        <v>2</v>
      </c>
      <c r="Q36" s="18">
        <v>2</v>
      </c>
    </row>
    <row r="37" spans="1:17" s="5" customFormat="1" x14ac:dyDescent="0.25">
      <c r="A37" s="6" t="s">
        <v>51</v>
      </c>
      <c r="B37" s="6" t="s">
        <v>52</v>
      </c>
      <c r="C37" s="6" t="s">
        <v>53</v>
      </c>
      <c r="D37" s="19" t="s">
        <v>378</v>
      </c>
      <c r="E37" s="7" t="s">
        <v>38</v>
      </c>
      <c r="F37" s="7">
        <v>12</v>
      </c>
      <c r="G37" s="4">
        <v>463</v>
      </c>
      <c r="H37" s="12">
        <f>G37/F37/1.16</f>
        <v>33.261494252873568</v>
      </c>
      <c r="I37" s="15">
        <v>49</v>
      </c>
      <c r="J37" s="15">
        <v>23</v>
      </c>
      <c r="K37" s="15">
        <v>0</v>
      </c>
      <c r="L37" s="15">
        <v>19</v>
      </c>
      <c r="M37" s="18"/>
      <c r="N37" s="18"/>
      <c r="O37" s="20">
        <v>1</v>
      </c>
      <c r="P37" s="18"/>
      <c r="Q37" s="18">
        <v>1</v>
      </c>
    </row>
    <row r="38" spans="1:17" s="5" customFormat="1" x14ac:dyDescent="0.25">
      <c r="A38" s="6" t="s">
        <v>54</v>
      </c>
      <c r="B38" s="6" t="s">
        <v>55</v>
      </c>
      <c r="C38" s="6" t="s">
        <v>56</v>
      </c>
      <c r="D38" s="19" t="s">
        <v>379</v>
      </c>
      <c r="E38" s="7" t="s">
        <v>38</v>
      </c>
      <c r="F38" s="7">
        <v>12</v>
      </c>
      <c r="G38" s="4">
        <v>463</v>
      </c>
      <c r="H38" s="12">
        <f>G38/F38/1.16</f>
        <v>33.261494252873568</v>
      </c>
      <c r="I38" s="15">
        <v>31</v>
      </c>
      <c r="J38" s="15">
        <v>19</v>
      </c>
      <c r="K38" s="15">
        <v>7</v>
      </c>
      <c r="L38" s="15">
        <v>36</v>
      </c>
      <c r="M38" s="18"/>
      <c r="N38" s="18"/>
      <c r="O38" s="20">
        <v>1</v>
      </c>
      <c r="P38" s="18"/>
      <c r="Q38" s="18">
        <v>1</v>
      </c>
    </row>
    <row r="39" spans="1:17" s="5" customFormat="1" x14ac:dyDescent="0.25">
      <c r="A39" s="6" t="s">
        <v>57</v>
      </c>
      <c r="B39" s="6" t="s">
        <v>58</v>
      </c>
      <c r="C39" s="6" t="s">
        <v>59</v>
      </c>
      <c r="D39" s="19" t="s">
        <v>380</v>
      </c>
      <c r="E39" s="7" t="s">
        <v>38</v>
      </c>
      <c r="F39" s="7">
        <v>12</v>
      </c>
      <c r="G39" s="4">
        <v>463</v>
      </c>
      <c r="H39" s="12">
        <f>G39/F39/1.16</f>
        <v>33.261494252873568</v>
      </c>
      <c r="I39" s="15">
        <v>26</v>
      </c>
      <c r="J39" s="15">
        <v>17</v>
      </c>
      <c r="K39" s="15">
        <v>11</v>
      </c>
      <c r="L39" s="15">
        <v>21</v>
      </c>
      <c r="M39" s="20">
        <v>1</v>
      </c>
      <c r="N39" s="20">
        <v>2</v>
      </c>
      <c r="O39" s="20">
        <v>1</v>
      </c>
      <c r="P39" s="20">
        <v>1</v>
      </c>
      <c r="Q39" s="18">
        <v>2</v>
      </c>
    </row>
    <row r="40" spans="1:17" s="5" customFormat="1" x14ac:dyDescent="0.25">
      <c r="A40" s="6" t="s">
        <v>60</v>
      </c>
      <c r="B40" s="6" t="s">
        <v>61</v>
      </c>
      <c r="C40" s="6" t="s">
        <v>62</v>
      </c>
      <c r="D40" s="19" t="s">
        <v>381</v>
      </c>
      <c r="E40" s="7" t="s">
        <v>38</v>
      </c>
      <c r="F40" s="7">
        <v>12</v>
      </c>
      <c r="G40" s="4">
        <v>463</v>
      </c>
      <c r="H40" s="12">
        <f>G40/F40/1.16</f>
        <v>33.261494252873568</v>
      </c>
      <c r="I40" s="15">
        <v>8</v>
      </c>
      <c r="J40" s="15">
        <v>24</v>
      </c>
      <c r="K40" s="15">
        <v>14</v>
      </c>
      <c r="L40" s="15">
        <v>47</v>
      </c>
      <c r="M40" s="20">
        <v>1</v>
      </c>
      <c r="N40" s="18"/>
      <c r="O40" s="18"/>
      <c r="P40" s="18"/>
      <c r="Q40" s="18">
        <v>1</v>
      </c>
    </row>
    <row r="41" spans="1:17" s="5" customFormat="1" x14ac:dyDescent="0.25">
      <c r="A41" s="6" t="s">
        <v>63</v>
      </c>
      <c r="B41" s="6" t="s">
        <v>64</v>
      </c>
      <c r="C41" s="6" t="s">
        <v>65</v>
      </c>
      <c r="D41" s="19" t="s">
        <v>382</v>
      </c>
      <c r="E41" s="7" t="s">
        <v>38</v>
      </c>
      <c r="F41" s="7">
        <v>12</v>
      </c>
      <c r="G41" s="4">
        <v>463</v>
      </c>
      <c r="H41" s="12">
        <f>G41/F41/1.16</f>
        <v>33.261494252873568</v>
      </c>
      <c r="I41" s="15">
        <v>0</v>
      </c>
      <c r="J41" s="15">
        <v>8</v>
      </c>
      <c r="K41" s="15">
        <v>0</v>
      </c>
      <c r="L41" s="15">
        <v>1</v>
      </c>
      <c r="M41" s="20">
        <v>3</v>
      </c>
      <c r="N41" s="20">
        <v>2</v>
      </c>
      <c r="O41" s="20">
        <v>2</v>
      </c>
      <c r="P41" s="20">
        <v>2</v>
      </c>
      <c r="Q41" s="18">
        <v>1</v>
      </c>
    </row>
    <row r="42" spans="1:17" s="5" customFormat="1" x14ac:dyDescent="0.25">
      <c r="A42" s="6" t="s">
        <v>66</v>
      </c>
      <c r="B42" s="6" t="s">
        <v>67</v>
      </c>
      <c r="C42" s="6" t="s">
        <v>68</v>
      </c>
      <c r="D42" s="19" t="s">
        <v>383</v>
      </c>
      <c r="E42" s="7" t="s">
        <v>38</v>
      </c>
      <c r="F42" s="7">
        <v>12</v>
      </c>
      <c r="G42" s="4">
        <v>463</v>
      </c>
      <c r="H42" s="12">
        <f>G42/F42/1.16</f>
        <v>33.261494252873568</v>
      </c>
      <c r="I42" s="15">
        <v>25</v>
      </c>
      <c r="J42" s="15">
        <v>18</v>
      </c>
      <c r="K42" s="15">
        <v>12</v>
      </c>
      <c r="L42" s="15">
        <v>25</v>
      </c>
      <c r="M42" s="20">
        <v>1</v>
      </c>
      <c r="N42" s="20">
        <v>1</v>
      </c>
      <c r="O42" s="20">
        <v>1</v>
      </c>
      <c r="P42" s="20">
        <v>1</v>
      </c>
      <c r="Q42" s="18">
        <v>1</v>
      </c>
    </row>
    <row r="43" spans="1:17" s="5" customFormat="1" x14ac:dyDescent="0.25">
      <c r="A43" s="6" t="s">
        <v>69</v>
      </c>
      <c r="B43" s="6" t="s">
        <v>70</v>
      </c>
      <c r="C43" s="6" t="s">
        <v>71</v>
      </c>
      <c r="D43" s="19" t="s">
        <v>384</v>
      </c>
      <c r="E43" s="7" t="s">
        <v>38</v>
      </c>
      <c r="F43" s="7">
        <v>12</v>
      </c>
      <c r="G43" s="4">
        <v>463</v>
      </c>
      <c r="H43" s="12">
        <f>G43/F43/1.16</f>
        <v>33.261494252873568</v>
      </c>
      <c r="I43" s="15">
        <v>37</v>
      </c>
      <c r="J43" s="15">
        <v>18</v>
      </c>
      <c r="K43" s="15">
        <v>8</v>
      </c>
      <c r="L43" s="15">
        <v>74</v>
      </c>
      <c r="M43" s="18"/>
      <c r="N43" s="18"/>
      <c r="O43" s="20">
        <v>2</v>
      </c>
      <c r="P43" s="18"/>
      <c r="Q43" s="18">
        <v>1</v>
      </c>
    </row>
    <row r="44" spans="1:17" s="5" customFormat="1" x14ac:dyDescent="0.25">
      <c r="A44" s="6" t="s">
        <v>72</v>
      </c>
      <c r="B44" s="6" t="s">
        <v>73</v>
      </c>
      <c r="C44" s="6" t="s">
        <v>74</v>
      </c>
      <c r="D44" s="19" t="s">
        <v>385</v>
      </c>
      <c r="E44" s="7" t="s">
        <v>38</v>
      </c>
      <c r="F44" s="7">
        <v>12</v>
      </c>
      <c r="G44" s="4">
        <v>463</v>
      </c>
      <c r="H44" s="12">
        <f>G44/F44/1.16</f>
        <v>33.261494252873568</v>
      </c>
      <c r="I44" s="15">
        <v>13</v>
      </c>
      <c r="J44" s="15">
        <v>26</v>
      </c>
      <c r="K44" s="15">
        <v>51</v>
      </c>
      <c r="L44" s="15">
        <v>23</v>
      </c>
      <c r="M44" s="20">
        <v>1</v>
      </c>
      <c r="N44" s="18"/>
      <c r="O44" s="18"/>
      <c r="P44" s="18"/>
      <c r="Q44" s="18">
        <v>1</v>
      </c>
    </row>
    <row r="45" spans="1:17" s="5" customFormat="1" x14ac:dyDescent="0.25">
      <c r="A45" s="6" t="s">
        <v>75</v>
      </c>
      <c r="B45" s="6" t="s">
        <v>76</v>
      </c>
      <c r="C45" s="6" t="s">
        <v>77</v>
      </c>
      <c r="D45" s="19" t="s">
        <v>386</v>
      </c>
      <c r="E45" s="7" t="s">
        <v>38</v>
      </c>
      <c r="F45" s="7">
        <v>12</v>
      </c>
      <c r="G45" s="4">
        <v>463</v>
      </c>
      <c r="H45" s="12">
        <f>G45/F45/1.16</f>
        <v>33.261494252873568</v>
      </c>
      <c r="I45" s="15">
        <v>26</v>
      </c>
      <c r="J45" s="15">
        <v>0</v>
      </c>
      <c r="K45" s="15">
        <v>0</v>
      </c>
      <c r="L45" s="15">
        <v>19</v>
      </c>
      <c r="M45" s="20">
        <v>1</v>
      </c>
      <c r="N45" s="20">
        <v>3</v>
      </c>
      <c r="O45" s="20">
        <v>3</v>
      </c>
      <c r="P45" s="20">
        <v>1</v>
      </c>
      <c r="Q45" s="18">
        <v>1</v>
      </c>
    </row>
    <row r="46" spans="1:17" s="5" customFormat="1" x14ac:dyDescent="0.25">
      <c r="A46" s="6" t="s">
        <v>78</v>
      </c>
      <c r="B46" s="6" t="s">
        <v>79</v>
      </c>
      <c r="C46" s="6" t="s">
        <v>80</v>
      </c>
      <c r="D46" s="19" t="s">
        <v>387</v>
      </c>
      <c r="E46" s="7" t="s">
        <v>38</v>
      </c>
      <c r="F46" s="7">
        <v>12</v>
      </c>
      <c r="G46" s="4">
        <v>463</v>
      </c>
      <c r="H46" s="12">
        <f>G46/F46/1.16</f>
        <v>33.261494252873568</v>
      </c>
      <c r="I46" s="15">
        <v>34</v>
      </c>
      <c r="J46" s="15">
        <v>13</v>
      </c>
      <c r="K46" s="15">
        <v>18</v>
      </c>
      <c r="L46" s="15">
        <v>37</v>
      </c>
      <c r="M46" s="18"/>
      <c r="N46" s="20">
        <v>1</v>
      </c>
      <c r="O46" s="20">
        <v>1</v>
      </c>
      <c r="P46" s="18"/>
      <c r="Q46" s="18">
        <v>1</v>
      </c>
    </row>
    <row r="47" spans="1:17" s="5" customFormat="1" x14ac:dyDescent="0.25">
      <c r="A47" s="6" t="s">
        <v>81</v>
      </c>
      <c r="B47" s="6" t="s">
        <v>82</v>
      </c>
      <c r="C47" s="6" t="s">
        <v>83</v>
      </c>
      <c r="D47" s="19" t="s">
        <v>388</v>
      </c>
      <c r="E47" s="7" t="s">
        <v>38</v>
      </c>
      <c r="F47" s="7">
        <v>12</v>
      </c>
      <c r="G47" s="4">
        <v>463</v>
      </c>
      <c r="H47" s="12">
        <f>G47/F47/1.16</f>
        <v>33.261494252873568</v>
      </c>
      <c r="I47" s="15">
        <v>0</v>
      </c>
      <c r="J47" s="15">
        <v>1</v>
      </c>
      <c r="K47" s="15">
        <v>0</v>
      </c>
      <c r="L47" s="15">
        <v>2</v>
      </c>
      <c r="M47" s="20">
        <v>4</v>
      </c>
      <c r="N47" s="20">
        <v>2</v>
      </c>
      <c r="O47" s="20">
        <v>1</v>
      </c>
      <c r="P47" s="20">
        <v>2</v>
      </c>
      <c r="Q47" s="18">
        <v>1</v>
      </c>
    </row>
    <row r="48" spans="1:17" s="5" customFormat="1" x14ac:dyDescent="0.25">
      <c r="A48" s="6" t="s">
        <v>87</v>
      </c>
      <c r="B48" s="6" t="s">
        <v>88</v>
      </c>
      <c r="C48" s="6" t="s">
        <v>89</v>
      </c>
      <c r="D48" s="19" t="s">
        <v>389</v>
      </c>
      <c r="E48" s="7" t="s">
        <v>38</v>
      </c>
      <c r="F48" s="7">
        <v>12</v>
      </c>
      <c r="G48" s="4">
        <v>463</v>
      </c>
      <c r="H48" s="12">
        <f>G48/F48/1.16</f>
        <v>33.261494252873568</v>
      </c>
      <c r="I48" s="15">
        <v>0</v>
      </c>
      <c r="J48" s="15">
        <v>2</v>
      </c>
      <c r="K48" s="15">
        <v>0</v>
      </c>
      <c r="L48" s="15">
        <v>0</v>
      </c>
      <c r="M48" s="20">
        <v>1</v>
      </c>
      <c r="N48" s="20">
        <v>1</v>
      </c>
      <c r="O48" s="20">
        <v>1</v>
      </c>
      <c r="P48" s="20">
        <v>1</v>
      </c>
      <c r="Q48" s="18">
        <v>1</v>
      </c>
    </row>
    <row r="49" spans="1:17" s="5" customFormat="1" x14ac:dyDescent="0.25">
      <c r="A49" s="6" t="s">
        <v>90</v>
      </c>
      <c r="B49" s="6" t="s">
        <v>91</v>
      </c>
      <c r="C49" s="6" t="s">
        <v>92</v>
      </c>
      <c r="D49" s="19" t="s">
        <v>390</v>
      </c>
      <c r="E49" s="7" t="s">
        <v>38</v>
      </c>
      <c r="F49" s="7">
        <v>12</v>
      </c>
      <c r="G49" s="4">
        <v>463</v>
      </c>
      <c r="H49" s="12">
        <f>G49/F49/1.16</f>
        <v>33.261494252873568</v>
      </c>
      <c r="I49" s="15">
        <v>21</v>
      </c>
      <c r="J49" s="15">
        <v>8</v>
      </c>
      <c r="K49" s="15">
        <v>0</v>
      </c>
      <c r="L49" s="15">
        <v>18</v>
      </c>
      <c r="M49" s="20">
        <v>1</v>
      </c>
      <c r="N49" s="20">
        <v>2</v>
      </c>
      <c r="O49" s="20">
        <v>1</v>
      </c>
      <c r="P49" s="20">
        <v>1</v>
      </c>
      <c r="Q49" s="18">
        <v>1</v>
      </c>
    </row>
    <row r="50" spans="1:17" s="5" customFormat="1" x14ac:dyDescent="0.25">
      <c r="A50" s="6" t="s">
        <v>93</v>
      </c>
      <c r="B50" s="6" t="s">
        <v>94</v>
      </c>
      <c r="C50" s="6" t="s">
        <v>95</v>
      </c>
      <c r="D50" s="19" t="s">
        <v>391</v>
      </c>
      <c r="E50" s="7" t="s">
        <v>38</v>
      </c>
      <c r="F50" s="7">
        <v>12</v>
      </c>
      <c r="G50" s="4">
        <v>463</v>
      </c>
      <c r="H50" s="12">
        <f>G50/F50/1.16</f>
        <v>33.261494252873568</v>
      </c>
      <c r="I50" s="15">
        <v>0</v>
      </c>
      <c r="J50" s="15">
        <v>3</v>
      </c>
      <c r="K50" s="15">
        <v>0</v>
      </c>
      <c r="L50" s="15">
        <v>0</v>
      </c>
      <c r="M50" s="20">
        <v>2</v>
      </c>
      <c r="N50" s="20">
        <v>2</v>
      </c>
      <c r="O50" s="20">
        <v>1</v>
      </c>
      <c r="P50" s="20">
        <v>2</v>
      </c>
      <c r="Q50" s="18">
        <v>1</v>
      </c>
    </row>
    <row r="51" spans="1:17" s="5" customFormat="1" x14ac:dyDescent="0.25">
      <c r="A51" s="6" t="s">
        <v>96</v>
      </c>
      <c r="B51" s="6" t="s">
        <v>97</v>
      </c>
      <c r="C51" s="6" t="s">
        <v>98</v>
      </c>
      <c r="D51" s="19" t="s">
        <v>392</v>
      </c>
      <c r="E51" s="7" t="s">
        <v>38</v>
      </c>
      <c r="F51" s="7">
        <v>12</v>
      </c>
      <c r="G51" s="4">
        <v>463</v>
      </c>
      <c r="H51" s="12">
        <f>G51/F51/1.16</f>
        <v>33.261494252873568</v>
      </c>
      <c r="I51" s="15">
        <v>5</v>
      </c>
      <c r="J51" s="15">
        <v>1</v>
      </c>
      <c r="K51" s="15">
        <v>0</v>
      </c>
      <c r="L51" s="15">
        <v>0</v>
      </c>
      <c r="M51" s="20">
        <v>3</v>
      </c>
      <c r="N51" s="20">
        <v>2</v>
      </c>
      <c r="O51" s="20">
        <v>1</v>
      </c>
      <c r="P51" s="20">
        <v>2</v>
      </c>
      <c r="Q51" s="18">
        <v>1</v>
      </c>
    </row>
    <row r="52" spans="1:17" s="5" customFormat="1" x14ac:dyDescent="0.25">
      <c r="A52" s="6" t="s">
        <v>99</v>
      </c>
      <c r="B52" s="6" t="s">
        <v>100</v>
      </c>
      <c r="C52" s="6" t="s">
        <v>101</v>
      </c>
      <c r="D52" s="19" t="s">
        <v>393</v>
      </c>
      <c r="E52" s="7" t="s">
        <v>38</v>
      </c>
      <c r="F52" s="7">
        <v>12</v>
      </c>
      <c r="G52" s="4">
        <v>463</v>
      </c>
      <c r="H52" s="12">
        <f>G52/F52/1.16</f>
        <v>33.261494252873568</v>
      </c>
      <c r="I52" s="15">
        <v>21</v>
      </c>
      <c r="J52" s="15">
        <v>12</v>
      </c>
      <c r="K52" s="15">
        <v>0</v>
      </c>
      <c r="L52" s="15">
        <v>27</v>
      </c>
      <c r="M52" s="20">
        <v>1</v>
      </c>
      <c r="N52" s="20">
        <v>1</v>
      </c>
      <c r="O52" s="20">
        <v>1</v>
      </c>
      <c r="P52" s="20">
        <v>1</v>
      </c>
      <c r="Q52" s="18">
        <v>1</v>
      </c>
    </row>
    <row r="53" spans="1:17" s="5" customFormat="1" x14ac:dyDescent="0.25">
      <c r="A53" s="6" t="s">
        <v>102</v>
      </c>
      <c r="B53" s="6" t="s">
        <v>103</v>
      </c>
      <c r="C53" s="6" t="s">
        <v>104</v>
      </c>
      <c r="D53" s="19" t="s">
        <v>394</v>
      </c>
      <c r="E53" s="7" t="s">
        <v>38</v>
      </c>
      <c r="F53" s="7">
        <v>12</v>
      </c>
      <c r="G53" s="4">
        <v>463</v>
      </c>
      <c r="H53" s="12">
        <f>G53/F53/1.16</f>
        <v>33.261494252873568</v>
      </c>
      <c r="I53" s="15">
        <v>1</v>
      </c>
      <c r="J53" s="15">
        <v>1</v>
      </c>
      <c r="K53" s="15">
        <v>0</v>
      </c>
      <c r="L53" s="15">
        <v>1</v>
      </c>
      <c r="M53" s="20">
        <v>2</v>
      </c>
      <c r="N53" s="20">
        <v>2</v>
      </c>
      <c r="O53" s="20">
        <v>1</v>
      </c>
      <c r="P53" s="20">
        <v>2</v>
      </c>
      <c r="Q53" s="18">
        <v>1</v>
      </c>
    </row>
    <row r="54" spans="1:17" s="5" customFormat="1" x14ac:dyDescent="0.25">
      <c r="A54" s="6" t="s">
        <v>105</v>
      </c>
      <c r="B54" s="6" t="s">
        <v>106</v>
      </c>
      <c r="C54" s="6" t="s">
        <v>107</v>
      </c>
      <c r="D54" s="19" t="s">
        <v>395</v>
      </c>
      <c r="E54" s="7" t="s">
        <v>38</v>
      </c>
      <c r="F54" s="7">
        <v>12</v>
      </c>
      <c r="G54" s="4">
        <v>463</v>
      </c>
      <c r="H54" s="12">
        <f>G54/F54/1.16</f>
        <v>33.261494252873568</v>
      </c>
      <c r="I54" s="15">
        <v>0</v>
      </c>
      <c r="J54" s="15">
        <v>9</v>
      </c>
      <c r="K54" s="15">
        <v>0</v>
      </c>
      <c r="L54" s="15">
        <v>0</v>
      </c>
      <c r="M54" s="20">
        <v>4</v>
      </c>
      <c r="N54" s="20">
        <v>2</v>
      </c>
      <c r="O54" s="20">
        <v>1</v>
      </c>
      <c r="P54" s="20">
        <v>2</v>
      </c>
      <c r="Q54" s="18">
        <v>1</v>
      </c>
    </row>
    <row r="55" spans="1:17" s="5" customFormat="1" x14ac:dyDescent="0.25">
      <c r="A55" s="6" t="s">
        <v>111</v>
      </c>
      <c r="B55" s="6" t="s">
        <v>112</v>
      </c>
      <c r="C55" s="6" t="s">
        <v>113</v>
      </c>
      <c r="D55" s="19" t="s">
        <v>396</v>
      </c>
      <c r="E55" s="7" t="s">
        <v>38</v>
      </c>
      <c r="F55" s="7">
        <v>12</v>
      </c>
      <c r="G55" s="4">
        <v>463</v>
      </c>
      <c r="H55" s="12">
        <f>G55/F55/1.16</f>
        <v>33.261494252873568</v>
      </c>
      <c r="I55" s="15">
        <v>17</v>
      </c>
      <c r="J55" s="15">
        <v>34</v>
      </c>
      <c r="K55" s="15">
        <v>6</v>
      </c>
      <c r="L55" s="15">
        <v>26</v>
      </c>
      <c r="M55" s="18"/>
      <c r="N55" s="18"/>
      <c r="O55" s="20">
        <v>1</v>
      </c>
      <c r="P55" s="18"/>
      <c r="Q55" s="18">
        <v>1</v>
      </c>
    </row>
    <row r="56" spans="1:17" s="5" customFormat="1" x14ac:dyDescent="0.25">
      <c r="A56" s="6" t="s">
        <v>114</v>
      </c>
      <c r="B56" s="6" t="s">
        <v>115</v>
      </c>
      <c r="C56" s="6" t="s">
        <v>116</v>
      </c>
      <c r="D56" s="19" t="s">
        <v>397</v>
      </c>
      <c r="E56" s="7" t="s">
        <v>38</v>
      </c>
      <c r="F56" s="7">
        <v>12</v>
      </c>
      <c r="G56" s="4">
        <v>463</v>
      </c>
      <c r="H56" s="12">
        <f>G56/F56/1.16</f>
        <v>33.261494252873568</v>
      </c>
      <c r="I56" s="15">
        <v>25</v>
      </c>
      <c r="J56" s="15">
        <v>22</v>
      </c>
      <c r="K56" s="15">
        <v>24</v>
      </c>
      <c r="L56" s="15">
        <v>58</v>
      </c>
      <c r="M56" s="18"/>
      <c r="N56" s="18"/>
      <c r="O56" s="18"/>
      <c r="P56" s="18"/>
      <c r="Q56" s="18">
        <v>2</v>
      </c>
    </row>
    <row r="57" spans="1:17" s="5" customFormat="1" x14ac:dyDescent="0.25">
      <c r="A57" s="6" t="s">
        <v>117</v>
      </c>
      <c r="B57" s="6" t="s">
        <v>118</v>
      </c>
      <c r="C57" s="6" t="s">
        <v>119</v>
      </c>
      <c r="D57" s="19" t="s">
        <v>398</v>
      </c>
      <c r="E57" s="7" t="s">
        <v>38</v>
      </c>
      <c r="F57" s="7">
        <v>12</v>
      </c>
      <c r="G57" s="4">
        <v>463</v>
      </c>
      <c r="H57" s="12">
        <f>G57/F57/1.16</f>
        <v>33.261494252873568</v>
      </c>
      <c r="I57" s="15">
        <v>0</v>
      </c>
      <c r="J57" s="15">
        <v>1</v>
      </c>
      <c r="K57" s="15">
        <v>0</v>
      </c>
      <c r="L57" s="15">
        <v>5</v>
      </c>
      <c r="M57" s="20">
        <v>3</v>
      </c>
      <c r="N57" s="20">
        <v>2</v>
      </c>
      <c r="O57" s="20">
        <v>1</v>
      </c>
      <c r="P57" s="20">
        <v>2</v>
      </c>
      <c r="Q57" s="18">
        <v>1</v>
      </c>
    </row>
    <row r="58" spans="1:17" s="5" customFormat="1" x14ac:dyDescent="0.25">
      <c r="A58" s="6" t="s">
        <v>120</v>
      </c>
      <c r="B58" s="6" t="s">
        <v>121</v>
      </c>
      <c r="C58" s="6" t="s">
        <v>122</v>
      </c>
      <c r="D58" s="19" t="s">
        <v>399</v>
      </c>
      <c r="E58" s="7" t="s">
        <v>38</v>
      </c>
      <c r="F58" s="7">
        <v>12</v>
      </c>
      <c r="G58" s="4">
        <v>468</v>
      </c>
      <c r="H58" s="12">
        <f>G58/F58/1.16</f>
        <v>33.620689655172413</v>
      </c>
      <c r="I58" s="15">
        <v>0</v>
      </c>
      <c r="J58" s="15">
        <v>0</v>
      </c>
      <c r="K58" s="15">
        <v>0</v>
      </c>
      <c r="L58" s="15">
        <v>0</v>
      </c>
      <c r="M58" s="20">
        <v>1</v>
      </c>
      <c r="N58" s="20">
        <v>1</v>
      </c>
      <c r="O58" s="20">
        <v>1</v>
      </c>
      <c r="P58" s="20">
        <v>1</v>
      </c>
      <c r="Q58" s="18">
        <v>1</v>
      </c>
    </row>
    <row r="59" spans="1:17" s="5" customFormat="1" x14ac:dyDescent="0.25">
      <c r="A59" s="3" t="s">
        <v>325</v>
      </c>
      <c r="B59" s="4"/>
      <c r="C59" s="3" t="s">
        <v>324</v>
      </c>
      <c r="D59" s="19" t="s">
        <v>400</v>
      </c>
      <c r="E59" s="3" t="s">
        <v>326</v>
      </c>
      <c r="F59" s="10" t="s">
        <v>463</v>
      </c>
      <c r="G59" s="4">
        <v>461</v>
      </c>
      <c r="H59" s="12">
        <f>G59/F59/1.16</f>
        <v>24.83836206896552</v>
      </c>
      <c r="I59" s="15">
        <v>6</v>
      </c>
      <c r="J59" s="15">
        <v>0</v>
      </c>
      <c r="K59" s="15">
        <v>0</v>
      </c>
      <c r="L59" s="15">
        <v>8</v>
      </c>
      <c r="M59" s="20">
        <v>2</v>
      </c>
      <c r="N59" s="20">
        <v>2</v>
      </c>
      <c r="O59" s="20">
        <v>1</v>
      </c>
      <c r="P59" s="20">
        <v>2</v>
      </c>
      <c r="Q59" s="18"/>
    </row>
    <row r="60" spans="1:17" s="5" customFormat="1" x14ac:dyDescent="0.25">
      <c r="A60" s="6" t="s">
        <v>128</v>
      </c>
      <c r="B60" s="6" t="s">
        <v>129</v>
      </c>
      <c r="C60" s="6" t="s">
        <v>130</v>
      </c>
      <c r="D60" s="19" t="s">
        <v>401</v>
      </c>
      <c r="E60" s="7" t="s">
        <v>38</v>
      </c>
      <c r="F60" s="7">
        <v>12</v>
      </c>
      <c r="G60" s="4">
        <v>380</v>
      </c>
      <c r="H60" s="12">
        <f>G60/F60/1.16</f>
        <v>27.298850574712645</v>
      </c>
      <c r="I60" s="15">
        <v>30</v>
      </c>
      <c r="J60" s="15">
        <v>16</v>
      </c>
      <c r="K60" s="15">
        <v>13</v>
      </c>
      <c r="L60" s="15">
        <v>13</v>
      </c>
      <c r="M60" s="20">
        <v>4</v>
      </c>
      <c r="N60" s="18"/>
      <c r="O60" s="18"/>
      <c r="P60" s="20">
        <v>1</v>
      </c>
      <c r="Q60" s="18">
        <v>2</v>
      </c>
    </row>
    <row r="61" spans="1:17" s="5" customFormat="1" x14ac:dyDescent="0.25">
      <c r="A61" s="6" t="s">
        <v>137</v>
      </c>
      <c r="B61" s="6" t="s">
        <v>138</v>
      </c>
      <c r="C61" s="6" t="s">
        <v>139</v>
      </c>
      <c r="D61" s="19" t="s">
        <v>402</v>
      </c>
      <c r="E61" s="7" t="s">
        <v>38</v>
      </c>
      <c r="F61" s="7">
        <v>12</v>
      </c>
      <c r="G61" s="4">
        <v>380</v>
      </c>
      <c r="H61" s="12">
        <f>G61/F61/1.16</f>
        <v>27.298850574712645</v>
      </c>
      <c r="I61" s="15">
        <v>11</v>
      </c>
      <c r="J61" s="15">
        <v>9</v>
      </c>
      <c r="K61" s="15">
        <v>0</v>
      </c>
      <c r="L61" s="15">
        <v>20</v>
      </c>
      <c r="M61" s="20">
        <v>2</v>
      </c>
      <c r="N61" s="20">
        <v>1</v>
      </c>
      <c r="O61" s="20">
        <v>1</v>
      </c>
      <c r="P61" s="18"/>
      <c r="Q61" s="18">
        <v>1</v>
      </c>
    </row>
    <row r="62" spans="1:17" s="5" customFormat="1" x14ac:dyDescent="0.25">
      <c r="A62" s="6" t="s">
        <v>140</v>
      </c>
      <c r="B62" s="6" t="s">
        <v>141</v>
      </c>
      <c r="C62" s="6" t="s">
        <v>142</v>
      </c>
      <c r="D62" s="19" t="s">
        <v>403</v>
      </c>
      <c r="E62" s="7" t="s">
        <v>38</v>
      </c>
      <c r="F62" s="7">
        <v>12</v>
      </c>
      <c r="G62" s="4">
        <v>380</v>
      </c>
      <c r="H62" s="12">
        <f>G62/F62/1.16</f>
        <v>27.298850574712645</v>
      </c>
      <c r="I62" s="15">
        <v>13</v>
      </c>
      <c r="J62" s="15">
        <v>4</v>
      </c>
      <c r="K62" s="15">
        <v>7</v>
      </c>
      <c r="L62" s="15">
        <v>31</v>
      </c>
      <c r="M62" s="18"/>
      <c r="N62" s="20">
        <v>1</v>
      </c>
      <c r="O62" s="20">
        <v>1</v>
      </c>
      <c r="P62" s="18"/>
      <c r="Q62" s="18">
        <v>1</v>
      </c>
    </row>
    <row r="63" spans="1:17" s="5" customFormat="1" x14ac:dyDescent="0.25">
      <c r="A63" s="6" t="s">
        <v>146</v>
      </c>
      <c r="B63" s="6" t="s">
        <v>147</v>
      </c>
      <c r="C63" s="6" t="s">
        <v>148</v>
      </c>
      <c r="D63" s="19" t="s">
        <v>404</v>
      </c>
      <c r="E63" s="7" t="s">
        <v>38</v>
      </c>
      <c r="F63" s="7">
        <v>12</v>
      </c>
      <c r="G63" s="4">
        <v>380</v>
      </c>
      <c r="H63" s="12">
        <f>G63/F63/1.16</f>
        <v>27.298850574712645</v>
      </c>
      <c r="I63" s="15">
        <v>38</v>
      </c>
      <c r="J63" s="15">
        <v>13</v>
      </c>
      <c r="K63" s="15">
        <v>23</v>
      </c>
      <c r="L63" s="15">
        <v>15</v>
      </c>
      <c r="M63" s="18"/>
      <c r="N63" s="18"/>
      <c r="O63" s="18"/>
      <c r="P63" s="20">
        <v>1</v>
      </c>
      <c r="Q63" s="18">
        <v>2</v>
      </c>
    </row>
    <row r="64" spans="1:17" s="5" customFormat="1" x14ac:dyDescent="0.25">
      <c r="A64" s="6" t="s">
        <v>149</v>
      </c>
      <c r="B64" s="6" t="s">
        <v>150</v>
      </c>
      <c r="C64" s="6" t="s">
        <v>151</v>
      </c>
      <c r="D64" s="19" t="s">
        <v>405</v>
      </c>
      <c r="E64" s="7" t="s">
        <v>38</v>
      </c>
      <c r="F64" s="7">
        <v>12</v>
      </c>
      <c r="G64" s="4">
        <v>380</v>
      </c>
      <c r="H64" s="12">
        <f>G64/F64/1.16</f>
        <v>27.298850574712645</v>
      </c>
      <c r="I64" s="15">
        <v>26</v>
      </c>
      <c r="J64" s="15">
        <v>15</v>
      </c>
      <c r="K64" s="15">
        <v>12</v>
      </c>
      <c r="L64" s="15">
        <v>14</v>
      </c>
      <c r="M64" s="20">
        <v>2</v>
      </c>
      <c r="N64" s="18"/>
      <c r="O64" s="18"/>
      <c r="P64" s="20">
        <v>1</v>
      </c>
      <c r="Q64" s="18">
        <v>1</v>
      </c>
    </row>
    <row r="65" spans="1:17" s="5" customFormat="1" x14ac:dyDescent="0.25">
      <c r="A65" s="6" t="s">
        <v>152</v>
      </c>
      <c r="B65" s="6" t="s">
        <v>153</v>
      </c>
      <c r="C65" s="6" t="s">
        <v>154</v>
      </c>
      <c r="D65" s="19" t="s">
        <v>406</v>
      </c>
      <c r="E65" s="7" t="s">
        <v>38</v>
      </c>
      <c r="F65" s="7">
        <v>12</v>
      </c>
      <c r="G65" s="4">
        <v>380</v>
      </c>
      <c r="H65" s="12">
        <f>G65/F65/1.16</f>
        <v>27.298850574712645</v>
      </c>
      <c r="I65" s="15">
        <v>24</v>
      </c>
      <c r="J65" s="15">
        <v>11</v>
      </c>
      <c r="K65" s="15">
        <v>24</v>
      </c>
      <c r="L65" s="15">
        <v>12</v>
      </c>
      <c r="M65" s="20">
        <v>2</v>
      </c>
      <c r="N65" s="20">
        <v>1</v>
      </c>
      <c r="O65" s="18"/>
      <c r="P65" s="20">
        <v>1</v>
      </c>
      <c r="Q65" s="18">
        <v>1</v>
      </c>
    </row>
    <row r="66" spans="1:17" s="5" customFormat="1" x14ac:dyDescent="0.25">
      <c r="A66" s="6" t="s">
        <v>155</v>
      </c>
      <c r="B66" s="6" t="s">
        <v>156</v>
      </c>
      <c r="C66" s="6" t="s">
        <v>157</v>
      </c>
      <c r="D66" s="19" t="s">
        <v>407</v>
      </c>
      <c r="E66" s="7" t="s">
        <v>38</v>
      </c>
      <c r="F66" s="7">
        <v>12</v>
      </c>
      <c r="G66" s="4">
        <v>380</v>
      </c>
      <c r="H66" s="12">
        <f>G66/F66/1.16</f>
        <v>27.298850574712645</v>
      </c>
      <c r="I66" s="15">
        <v>27</v>
      </c>
      <c r="J66" s="15">
        <v>12</v>
      </c>
      <c r="K66" s="15">
        <v>12</v>
      </c>
      <c r="L66" s="15">
        <v>21</v>
      </c>
      <c r="M66" s="20">
        <v>2</v>
      </c>
      <c r="N66" s="20">
        <v>1</v>
      </c>
      <c r="O66" s="18"/>
      <c r="P66" s="18"/>
      <c r="Q66" s="18">
        <v>1</v>
      </c>
    </row>
    <row r="67" spans="1:17" s="5" customFormat="1" x14ac:dyDescent="0.25">
      <c r="A67" s="6" t="s">
        <v>158</v>
      </c>
      <c r="B67" s="6" t="s">
        <v>159</v>
      </c>
      <c r="C67" s="6" t="s">
        <v>160</v>
      </c>
      <c r="D67" s="19" t="s">
        <v>408</v>
      </c>
      <c r="E67" s="7" t="s">
        <v>38</v>
      </c>
      <c r="F67" s="7">
        <v>12</v>
      </c>
      <c r="G67" s="4">
        <v>380</v>
      </c>
      <c r="H67" s="12">
        <f>G67/F67/1.16</f>
        <v>27.298850574712645</v>
      </c>
      <c r="I67" s="15">
        <v>12</v>
      </c>
      <c r="J67" s="15">
        <v>10</v>
      </c>
      <c r="K67" s="15">
        <v>12</v>
      </c>
      <c r="L67" s="15">
        <v>19</v>
      </c>
      <c r="M67" s="20">
        <v>4</v>
      </c>
      <c r="N67" s="20">
        <v>1</v>
      </c>
      <c r="O67" s="18"/>
      <c r="P67" s="20">
        <v>1</v>
      </c>
      <c r="Q67" s="18">
        <v>1</v>
      </c>
    </row>
    <row r="68" spans="1:17" s="5" customFormat="1" x14ac:dyDescent="0.25">
      <c r="A68" s="6" t="s">
        <v>161</v>
      </c>
      <c r="B68" s="6" t="s">
        <v>162</v>
      </c>
      <c r="C68" s="6" t="s">
        <v>163</v>
      </c>
      <c r="D68" s="19" t="s">
        <v>409</v>
      </c>
      <c r="E68" s="7" t="s">
        <v>38</v>
      </c>
      <c r="F68" s="7">
        <v>12</v>
      </c>
      <c r="G68" s="4">
        <v>380</v>
      </c>
      <c r="H68" s="12">
        <f>G68/F68/1.16</f>
        <v>27.298850574712645</v>
      </c>
      <c r="I68" s="15">
        <v>16</v>
      </c>
      <c r="J68" s="15">
        <v>11</v>
      </c>
      <c r="K68" s="15">
        <v>10</v>
      </c>
      <c r="L68" s="15">
        <v>20</v>
      </c>
      <c r="M68" s="20">
        <v>2</v>
      </c>
      <c r="N68" s="20">
        <v>1</v>
      </c>
      <c r="O68" s="20">
        <v>1</v>
      </c>
      <c r="P68" s="18"/>
      <c r="Q68" s="18">
        <v>1</v>
      </c>
    </row>
    <row r="69" spans="1:17" s="5" customFormat="1" x14ac:dyDescent="0.25">
      <c r="A69" s="6" t="s">
        <v>164</v>
      </c>
      <c r="B69" s="6" t="s">
        <v>165</v>
      </c>
      <c r="C69" s="6" t="s">
        <v>166</v>
      </c>
      <c r="D69" s="19" t="s">
        <v>410</v>
      </c>
      <c r="E69" s="7" t="s">
        <v>38</v>
      </c>
      <c r="F69" s="7">
        <v>12</v>
      </c>
      <c r="G69" s="4">
        <v>380</v>
      </c>
      <c r="H69" s="12">
        <f>G69/F69/1.16</f>
        <v>27.298850574712645</v>
      </c>
      <c r="I69" s="15">
        <v>14</v>
      </c>
      <c r="J69" s="15">
        <v>35</v>
      </c>
      <c r="K69" s="15">
        <v>6</v>
      </c>
      <c r="L69" s="15">
        <v>46</v>
      </c>
      <c r="M69" s="20">
        <v>2</v>
      </c>
      <c r="N69" s="18"/>
      <c r="O69" s="20">
        <v>1</v>
      </c>
      <c r="P69" s="18"/>
      <c r="Q69" s="18">
        <v>1</v>
      </c>
    </row>
    <row r="70" spans="1:17" s="5" customFormat="1" x14ac:dyDescent="0.25">
      <c r="A70" s="6" t="s">
        <v>167</v>
      </c>
      <c r="B70" s="6" t="s">
        <v>168</v>
      </c>
      <c r="C70" s="6" t="s">
        <v>169</v>
      </c>
      <c r="D70" s="19" t="s">
        <v>411</v>
      </c>
      <c r="E70" s="7" t="s">
        <v>38</v>
      </c>
      <c r="F70" s="7">
        <v>12</v>
      </c>
      <c r="G70" s="4">
        <v>380</v>
      </c>
      <c r="H70" s="12">
        <f>G70/F70/1.16</f>
        <v>27.298850574712645</v>
      </c>
      <c r="I70" s="15">
        <v>17</v>
      </c>
      <c r="J70" s="15">
        <v>67</v>
      </c>
      <c r="K70" s="15">
        <v>15</v>
      </c>
      <c r="L70" s="15">
        <v>62</v>
      </c>
      <c r="M70" s="20">
        <v>2</v>
      </c>
      <c r="N70" s="18"/>
      <c r="O70" s="18"/>
      <c r="P70" s="18"/>
      <c r="Q70" s="18">
        <v>1</v>
      </c>
    </row>
    <row r="71" spans="1:17" s="5" customFormat="1" x14ac:dyDescent="0.25">
      <c r="A71" s="6" t="s">
        <v>170</v>
      </c>
      <c r="B71" s="6" t="s">
        <v>171</v>
      </c>
      <c r="C71" s="6" t="s">
        <v>172</v>
      </c>
      <c r="D71" s="19" t="s">
        <v>412</v>
      </c>
      <c r="E71" s="7" t="s">
        <v>38</v>
      </c>
      <c r="F71" s="7">
        <v>12</v>
      </c>
      <c r="G71" s="4">
        <v>380</v>
      </c>
      <c r="H71" s="12">
        <f>G71/F71/1.16</f>
        <v>27.298850574712645</v>
      </c>
      <c r="I71" s="15">
        <v>27</v>
      </c>
      <c r="J71" s="15">
        <v>27</v>
      </c>
      <c r="K71" s="15">
        <v>7</v>
      </c>
      <c r="L71" s="15">
        <v>21</v>
      </c>
      <c r="M71" s="18"/>
      <c r="N71" s="18"/>
      <c r="O71" s="20">
        <v>1</v>
      </c>
      <c r="P71" s="18"/>
      <c r="Q71" s="18">
        <v>1</v>
      </c>
    </row>
    <row r="72" spans="1:17" s="5" customFormat="1" x14ac:dyDescent="0.25">
      <c r="A72" s="6" t="s">
        <v>173</v>
      </c>
      <c r="B72" s="6" t="s">
        <v>174</v>
      </c>
      <c r="C72" s="6" t="s">
        <v>175</v>
      </c>
      <c r="D72" s="19" t="s">
        <v>413</v>
      </c>
      <c r="E72" s="7" t="s">
        <v>38</v>
      </c>
      <c r="F72" s="7">
        <v>12</v>
      </c>
      <c r="G72" s="4">
        <v>380</v>
      </c>
      <c r="H72" s="12">
        <f>G72/F72/1.16</f>
        <v>27.298850574712645</v>
      </c>
      <c r="I72" s="15">
        <v>28</v>
      </c>
      <c r="J72" s="15">
        <v>20</v>
      </c>
      <c r="K72" s="15">
        <v>24</v>
      </c>
      <c r="L72" s="15">
        <v>15</v>
      </c>
      <c r="M72" s="20">
        <v>1</v>
      </c>
      <c r="N72" s="18"/>
      <c r="O72" s="18"/>
      <c r="P72" s="20">
        <v>1</v>
      </c>
      <c r="Q72" s="18">
        <v>1</v>
      </c>
    </row>
    <row r="73" spans="1:17" s="5" customFormat="1" x14ac:dyDescent="0.25">
      <c r="A73" s="6" t="s">
        <v>176</v>
      </c>
      <c r="B73" s="6" t="s">
        <v>177</v>
      </c>
      <c r="C73" s="6" t="s">
        <v>178</v>
      </c>
      <c r="D73" s="19" t="s">
        <v>414</v>
      </c>
      <c r="E73" s="7" t="s">
        <v>38</v>
      </c>
      <c r="F73" s="7">
        <v>12</v>
      </c>
      <c r="G73" s="4">
        <v>380</v>
      </c>
      <c r="H73" s="12">
        <f>G73/F73/1.16</f>
        <v>27.298850574712645</v>
      </c>
      <c r="I73" s="15">
        <v>24</v>
      </c>
      <c r="J73" s="15">
        <v>12</v>
      </c>
      <c r="K73" s="15">
        <v>19</v>
      </c>
      <c r="L73" s="15">
        <v>26</v>
      </c>
      <c r="M73" s="20">
        <v>1</v>
      </c>
      <c r="N73" s="20">
        <v>1</v>
      </c>
      <c r="O73" s="18"/>
      <c r="P73" s="18"/>
      <c r="Q73" s="18">
        <v>1</v>
      </c>
    </row>
    <row r="74" spans="1:17" s="5" customFormat="1" x14ac:dyDescent="0.25">
      <c r="A74" s="6" t="s">
        <v>179</v>
      </c>
      <c r="B74" s="6" t="s">
        <v>180</v>
      </c>
      <c r="C74" s="6" t="s">
        <v>181</v>
      </c>
      <c r="D74" s="19" t="s">
        <v>415</v>
      </c>
      <c r="E74" s="7" t="s">
        <v>38</v>
      </c>
      <c r="F74" s="7">
        <v>12</v>
      </c>
      <c r="G74" s="4">
        <v>380</v>
      </c>
      <c r="H74" s="12">
        <f>G74/F74/1.16</f>
        <v>27.298850574712645</v>
      </c>
      <c r="I74" s="15">
        <v>22</v>
      </c>
      <c r="J74" s="15">
        <v>34</v>
      </c>
      <c r="K74" s="15">
        <v>48</v>
      </c>
      <c r="L74" s="15">
        <v>16</v>
      </c>
      <c r="M74" s="20">
        <v>2</v>
      </c>
      <c r="N74" s="18"/>
      <c r="O74" s="18"/>
      <c r="P74" s="20">
        <v>1</v>
      </c>
      <c r="Q74" s="18">
        <v>1</v>
      </c>
    </row>
    <row r="75" spans="1:17" s="5" customFormat="1" x14ac:dyDescent="0.25">
      <c r="A75" s="6" t="s">
        <v>182</v>
      </c>
      <c r="B75" s="6" t="s">
        <v>183</v>
      </c>
      <c r="C75" s="6" t="s">
        <v>184</v>
      </c>
      <c r="D75" s="19" t="s">
        <v>416</v>
      </c>
      <c r="E75" s="7" t="s">
        <v>38</v>
      </c>
      <c r="F75" s="7">
        <v>12</v>
      </c>
      <c r="G75" s="4">
        <v>380</v>
      </c>
      <c r="H75" s="12">
        <f>G75/F75/1.16</f>
        <v>27.298850574712645</v>
      </c>
      <c r="I75" s="15">
        <v>21</v>
      </c>
      <c r="J75" s="15">
        <v>13</v>
      </c>
      <c r="K75" s="15">
        <v>8</v>
      </c>
      <c r="L75" s="15">
        <v>22</v>
      </c>
      <c r="M75" s="18"/>
      <c r="N75" s="18"/>
      <c r="O75" s="20">
        <v>1</v>
      </c>
      <c r="P75" s="18"/>
      <c r="Q75" s="18">
        <v>1</v>
      </c>
    </row>
    <row r="76" spans="1:17" s="5" customFormat="1" x14ac:dyDescent="0.25">
      <c r="A76" s="6" t="s">
        <v>185</v>
      </c>
      <c r="B76" s="6" t="s">
        <v>186</v>
      </c>
      <c r="C76" s="6" t="s">
        <v>187</v>
      </c>
      <c r="D76" s="19" t="s">
        <v>417</v>
      </c>
      <c r="E76" s="7" t="s">
        <v>38</v>
      </c>
      <c r="F76" s="7">
        <v>12</v>
      </c>
      <c r="G76" s="4">
        <v>380</v>
      </c>
      <c r="H76" s="12">
        <f>G76/F76/1.16</f>
        <v>27.298850574712645</v>
      </c>
      <c r="I76" s="15">
        <v>12</v>
      </c>
      <c r="J76" s="15">
        <v>23</v>
      </c>
      <c r="K76" s="15">
        <v>28</v>
      </c>
      <c r="L76" s="15">
        <v>14</v>
      </c>
      <c r="M76" s="20">
        <v>2</v>
      </c>
      <c r="N76" s="18"/>
      <c r="O76" s="18"/>
      <c r="P76" s="20">
        <v>1</v>
      </c>
      <c r="Q76" s="18">
        <v>1</v>
      </c>
    </row>
    <row r="77" spans="1:17" s="5" customFormat="1" x14ac:dyDescent="0.25">
      <c r="A77" s="6" t="s">
        <v>188</v>
      </c>
      <c r="B77" s="6" t="s">
        <v>189</v>
      </c>
      <c r="C77" s="6" t="s">
        <v>190</v>
      </c>
      <c r="D77" s="19" t="s">
        <v>418</v>
      </c>
      <c r="E77" s="7" t="s">
        <v>38</v>
      </c>
      <c r="F77" s="7">
        <v>12</v>
      </c>
      <c r="G77" s="4">
        <v>380</v>
      </c>
      <c r="H77" s="12">
        <f>G77/F77/1.16</f>
        <v>27.298850574712645</v>
      </c>
      <c r="I77" s="15">
        <v>12</v>
      </c>
      <c r="J77" s="15">
        <v>10</v>
      </c>
      <c r="K77" s="15">
        <v>2</v>
      </c>
      <c r="L77" s="15">
        <v>15</v>
      </c>
      <c r="M77" s="20">
        <v>2</v>
      </c>
      <c r="N77" s="20">
        <v>1</v>
      </c>
      <c r="O77" s="20">
        <v>1</v>
      </c>
      <c r="P77" s="20">
        <v>1</v>
      </c>
      <c r="Q77" s="18">
        <v>1</v>
      </c>
    </row>
    <row r="78" spans="1:17" s="5" customFormat="1" x14ac:dyDescent="0.25">
      <c r="A78" s="6" t="s">
        <v>194</v>
      </c>
      <c r="B78" s="6" t="s">
        <v>195</v>
      </c>
      <c r="C78" s="6" t="s">
        <v>196</v>
      </c>
      <c r="D78" s="19" t="s">
        <v>419</v>
      </c>
      <c r="E78" s="7" t="s">
        <v>38</v>
      </c>
      <c r="F78" s="7">
        <v>12</v>
      </c>
      <c r="G78" s="4">
        <v>380</v>
      </c>
      <c r="H78" s="12">
        <f>G78/F78/1.16</f>
        <v>27.298850574712645</v>
      </c>
      <c r="I78" s="15">
        <v>19</v>
      </c>
      <c r="J78" s="15">
        <v>17</v>
      </c>
      <c r="K78" s="15">
        <v>17</v>
      </c>
      <c r="L78" s="15">
        <v>8</v>
      </c>
      <c r="M78" s="20">
        <v>1</v>
      </c>
      <c r="N78" s="18"/>
      <c r="O78" s="18"/>
      <c r="P78" s="20">
        <v>1</v>
      </c>
      <c r="Q78" s="18">
        <v>1</v>
      </c>
    </row>
    <row r="79" spans="1:17" s="5" customFormat="1" x14ac:dyDescent="0.25">
      <c r="A79" s="6" t="s">
        <v>197</v>
      </c>
      <c r="B79" s="6" t="s">
        <v>198</v>
      </c>
      <c r="C79" s="6" t="s">
        <v>199</v>
      </c>
      <c r="D79" s="19" t="s">
        <v>420</v>
      </c>
      <c r="E79" s="7" t="s">
        <v>38</v>
      </c>
      <c r="F79" s="7">
        <v>12</v>
      </c>
      <c r="G79" s="4">
        <v>380</v>
      </c>
      <c r="H79" s="12">
        <f>G79/F79/1.16</f>
        <v>27.298850574712645</v>
      </c>
      <c r="I79" s="15">
        <v>41</v>
      </c>
      <c r="J79" s="15">
        <v>24</v>
      </c>
      <c r="K79" s="15">
        <v>24</v>
      </c>
      <c r="L79" s="15">
        <v>25</v>
      </c>
      <c r="M79" s="18"/>
      <c r="N79" s="18"/>
      <c r="O79" s="18"/>
      <c r="P79" s="18"/>
      <c r="Q79" s="18">
        <v>1</v>
      </c>
    </row>
    <row r="80" spans="1:17" s="5" customFormat="1" x14ac:dyDescent="0.25">
      <c r="A80" s="6" t="s">
        <v>200</v>
      </c>
      <c r="B80" s="6" t="s">
        <v>201</v>
      </c>
      <c r="C80" s="6" t="s">
        <v>202</v>
      </c>
      <c r="D80" s="19" t="s">
        <v>421</v>
      </c>
      <c r="E80" s="7" t="s">
        <v>38</v>
      </c>
      <c r="F80" s="7">
        <v>12</v>
      </c>
      <c r="G80" s="4">
        <v>380</v>
      </c>
      <c r="H80" s="12">
        <f>G80/F80/1.16</f>
        <v>27.298850574712645</v>
      </c>
      <c r="I80" s="15">
        <v>12</v>
      </c>
      <c r="J80" s="15">
        <v>26</v>
      </c>
      <c r="K80" s="15">
        <v>12</v>
      </c>
      <c r="L80" s="15">
        <v>17</v>
      </c>
      <c r="M80" s="20">
        <v>3</v>
      </c>
      <c r="N80" s="18"/>
      <c r="O80" s="18"/>
      <c r="P80" s="20">
        <v>1</v>
      </c>
      <c r="Q80" s="18">
        <v>1</v>
      </c>
    </row>
    <row r="81" spans="1:17" s="5" customFormat="1" x14ac:dyDescent="0.25">
      <c r="A81" s="6" t="s">
        <v>203</v>
      </c>
      <c r="B81" s="6" t="s">
        <v>204</v>
      </c>
      <c r="C81" s="6" t="s">
        <v>205</v>
      </c>
      <c r="D81" s="19" t="s">
        <v>422</v>
      </c>
      <c r="E81" s="7" t="s">
        <v>38</v>
      </c>
      <c r="F81" s="7">
        <v>12</v>
      </c>
      <c r="G81" s="4">
        <v>380</v>
      </c>
      <c r="H81" s="12">
        <f>G81/F81/1.16</f>
        <v>27.298850574712645</v>
      </c>
      <c r="I81" s="15">
        <v>10</v>
      </c>
      <c r="J81" s="15">
        <v>25</v>
      </c>
      <c r="K81" s="15">
        <v>11</v>
      </c>
      <c r="L81" s="15">
        <v>17</v>
      </c>
      <c r="M81" s="20">
        <v>4</v>
      </c>
      <c r="N81" s="18"/>
      <c r="O81" s="20">
        <v>1</v>
      </c>
      <c r="P81" s="20">
        <v>1</v>
      </c>
      <c r="Q81" s="18">
        <v>1</v>
      </c>
    </row>
    <row r="82" spans="1:17" s="5" customFormat="1" x14ac:dyDescent="0.25">
      <c r="A82" s="6" t="s">
        <v>206</v>
      </c>
      <c r="B82" s="6" t="s">
        <v>207</v>
      </c>
      <c r="C82" s="6" t="s">
        <v>208</v>
      </c>
      <c r="D82" s="19" t="s">
        <v>423</v>
      </c>
      <c r="E82" s="7" t="s">
        <v>38</v>
      </c>
      <c r="F82" s="7">
        <v>12</v>
      </c>
      <c r="G82" s="4">
        <v>380</v>
      </c>
      <c r="H82" s="12">
        <f>G82/F82/1.16</f>
        <v>27.298850574712645</v>
      </c>
      <c r="I82" s="15">
        <v>14</v>
      </c>
      <c r="J82" s="15">
        <v>10</v>
      </c>
      <c r="K82" s="15">
        <v>13</v>
      </c>
      <c r="L82" s="15">
        <v>18</v>
      </c>
      <c r="M82" s="20">
        <v>3</v>
      </c>
      <c r="N82" s="20">
        <v>1</v>
      </c>
      <c r="O82" s="18"/>
      <c r="P82" s="18"/>
      <c r="Q82" s="18">
        <v>1</v>
      </c>
    </row>
    <row r="83" spans="1:17" s="5" customFormat="1" x14ac:dyDescent="0.25">
      <c r="A83" s="6" t="s">
        <v>209</v>
      </c>
      <c r="B83" s="6" t="s">
        <v>210</v>
      </c>
      <c r="C83" s="6" t="s">
        <v>211</v>
      </c>
      <c r="D83" s="19" t="s">
        <v>424</v>
      </c>
      <c r="E83" s="7" t="s">
        <v>38</v>
      </c>
      <c r="F83" s="7">
        <v>12</v>
      </c>
      <c r="G83" s="4">
        <v>380</v>
      </c>
      <c r="H83" s="12">
        <f>G83/F83/1.16</f>
        <v>27.298850574712645</v>
      </c>
      <c r="I83" s="15">
        <v>22</v>
      </c>
      <c r="J83" s="15">
        <v>9</v>
      </c>
      <c r="K83" s="15">
        <v>15</v>
      </c>
      <c r="L83" s="15">
        <v>31</v>
      </c>
      <c r="M83" s="20">
        <v>2</v>
      </c>
      <c r="N83" s="20">
        <v>1</v>
      </c>
      <c r="O83" s="18"/>
      <c r="P83" s="18"/>
      <c r="Q83" s="18">
        <v>1</v>
      </c>
    </row>
    <row r="84" spans="1:17" s="5" customFormat="1" x14ac:dyDescent="0.25">
      <c r="A84" s="6" t="s">
        <v>212</v>
      </c>
      <c r="B84" s="6" t="s">
        <v>213</v>
      </c>
      <c r="C84" s="6" t="s">
        <v>214</v>
      </c>
      <c r="D84" s="19" t="s">
        <v>425</v>
      </c>
      <c r="E84" s="7" t="s">
        <v>38</v>
      </c>
      <c r="F84" s="7">
        <v>12</v>
      </c>
      <c r="G84" s="4">
        <v>380</v>
      </c>
      <c r="H84" s="12">
        <f>G84/F84/1.16</f>
        <v>27.298850574712645</v>
      </c>
      <c r="I84" s="15">
        <v>0</v>
      </c>
      <c r="J84" s="15">
        <v>0</v>
      </c>
      <c r="K84" s="15">
        <v>0</v>
      </c>
      <c r="L84" s="15">
        <v>0</v>
      </c>
      <c r="M84" s="20">
        <v>4</v>
      </c>
      <c r="N84" s="20">
        <v>1</v>
      </c>
      <c r="O84" s="20">
        <v>2</v>
      </c>
      <c r="P84" s="20">
        <v>1</v>
      </c>
      <c r="Q84" s="18">
        <v>1</v>
      </c>
    </row>
    <row r="85" spans="1:17" s="5" customFormat="1" x14ac:dyDescent="0.25">
      <c r="A85" s="6" t="s">
        <v>215</v>
      </c>
      <c r="B85" s="6" t="s">
        <v>216</v>
      </c>
      <c r="C85" s="6" t="s">
        <v>217</v>
      </c>
      <c r="D85" s="19" t="s">
        <v>426</v>
      </c>
      <c r="E85" s="7" t="s">
        <v>38</v>
      </c>
      <c r="F85" s="7">
        <v>12</v>
      </c>
      <c r="G85" s="4">
        <v>380</v>
      </c>
      <c r="H85" s="12">
        <f>G85/F85/1.16</f>
        <v>27.298850574712645</v>
      </c>
      <c r="I85" s="15">
        <v>13</v>
      </c>
      <c r="J85" s="15">
        <v>13</v>
      </c>
      <c r="K85" s="15">
        <v>12</v>
      </c>
      <c r="L85" s="15">
        <v>44</v>
      </c>
      <c r="M85" s="20">
        <v>1</v>
      </c>
      <c r="N85" s="18"/>
      <c r="O85" s="18"/>
      <c r="P85" s="18"/>
      <c r="Q85" s="18">
        <v>1</v>
      </c>
    </row>
    <row r="86" spans="1:17" s="5" customFormat="1" x14ac:dyDescent="0.25">
      <c r="A86" s="6" t="s">
        <v>218</v>
      </c>
      <c r="B86" s="6" t="s">
        <v>219</v>
      </c>
      <c r="C86" s="6" t="s">
        <v>220</v>
      </c>
      <c r="D86" s="19" t="s">
        <v>427</v>
      </c>
      <c r="E86" s="7" t="s">
        <v>38</v>
      </c>
      <c r="F86" s="7">
        <v>12</v>
      </c>
      <c r="G86" s="4">
        <v>380</v>
      </c>
      <c r="H86" s="12">
        <f>G86/F86/1.16</f>
        <v>27.298850574712645</v>
      </c>
      <c r="I86" s="15">
        <v>36</v>
      </c>
      <c r="J86" s="15">
        <v>10</v>
      </c>
      <c r="K86" s="15">
        <v>0</v>
      </c>
      <c r="L86" s="15">
        <v>40</v>
      </c>
      <c r="M86" s="18"/>
      <c r="N86" s="20">
        <v>1</v>
      </c>
      <c r="O86" s="20">
        <v>1</v>
      </c>
      <c r="P86" s="18"/>
      <c r="Q86" s="18">
        <v>1</v>
      </c>
    </row>
    <row r="87" spans="1:17" s="5" customFormat="1" x14ac:dyDescent="0.25">
      <c r="A87" s="6" t="s">
        <v>221</v>
      </c>
      <c r="B87" s="6" t="s">
        <v>222</v>
      </c>
      <c r="C87" s="6" t="s">
        <v>223</v>
      </c>
      <c r="D87" s="19" t="s">
        <v>428</v>
      </c>
      <c r="E87" s="7" t="s">
        <v>38</v>
      </c>
      <c r="F87" s="7">
        <v>12</v>
      </c>
      <c r="G87" s="4">
        <v>380</v>
      </c>
      <c r="H87" s="12">
        <f>G87/F87/1.16</f>
        <v>27.298850574712645</v>
      </c>
      <c r="I87" s="15">
        <v>21</v>
      </c>
      <c r="J87" s="15">
        <v>7</v>
      </c>
      <c r="K87" s="15">
        <v>24</v>
      </c>
      <c r="L87" s="15">
        <v>24</v>
      </c>
      <c r="M87" s="20">
        <v>2</v>
      </c>
      <c r="N87" s="20">
        <v>1</v>
      </c>
      <c r="O87" s="18"/>
      <c r="P87" s="20">
        <v>1</v>
      </c>
      <c r="Q87" s="18">
        <v>1</v>
      </c>
    </row>
    <row r="88" spans="1:17" s="5" customFormat="1" x14ac:dyDescent="0.25">
      <c r="A88" s="6" t="s">
        <v>224</v>
      </c>
      <c r="B88" s="6" t="s">
        <v>225</v>
      </c>
      <c r="C88" s="6" t="s">
        <v>226</v>
      </c>
      <c r="D88" s="19" t="s">
        <v>429</v>
      </c>
      <c r="E88" s="7" t="s">
        <v>38</v>
      </c>
      <c r="F88" s="7">
        <v>12</v>
      </c>
      <c r="G88" s="4">
        <v>380</v>
      </c>
      <c r="H88" s="12">
        <f>G88/F88/1.16</f>
        <v>27.298850574712645</v>
      </c>
      <c r="I88" s="15">
        <v>37</v>
      </c>
      <c r="J88" s="15">
        <v>19</v>
      </c>
      <c r="K88" s="15">
        <v>20</v>
      </c>
      <c r="L88" s="15">
        <v>21</v>
      </c>
      <c r="M88" s="20">
        <v>1</v>
      </c>
      <c r="N88" s="18"/>
      <c r="O88" s="18"/>
      <c r="P88" s="18"/>
      <c r="Q88" s="18">
        <v>1</v>
      </c>
    </row>
    <row r="89" spans="1:17" s="5" customFormat="1" x14ac:dyDescent="0.25">
      <c r="A89" s="6" t="s">
        <v>227</v>
      </c>
      <c r="B89" s="6" t="s">
        <v>228</v>
      </c>
      <c r="C89" s="6" t="s">
        <v>229</v>
      </c>
      <c r="D89" s="19" t="s">
        <v>430</v>
      </c>
      <c r="E89" s="7" t="s">
        <v>38</v>
      </c>
      <c r="F89" s="7">
        <v>12</v>
      </c>
      <c r="G89" s="4">
        <v>380</v>
      </c>
      <c r="H89" s="12">
        <f>G89/F89/1.16</f>
        <v>27.298850574712645</v>
      </c>
      <c r="I89" s="15">
        <v>15</v>
      </c>
      <c r="J89" s="15">
        <v>9</v>
      </c>
      <c r="K89" s="15">
        <v>12</v>
      </c>
      <c r="L89" s="15">
        <v>16</v>
      </c>
      <c r="M89" s="20">
        <v>2</v>
      </c>
      <c r="N89" s="20">
        <v>1</v>
      </c>
      <c r="O89" s="18"/>
      <c r="P89" s="20">
        <v>1</v>
      </c>
      <c r="Q89" s="18">
        <v>1</v>
      </c>
    </row>
    <row r="90" spans="1:17" s="5" customFormat="1" x14ac:dyDescent="0.25">
      <c r="A90" s="6" t="s">
        <v>230</v>
      </c>
      <c r="B90" s="6" t="s">
        <v>231</v>
      </c>
      <c r="C90" s="6" t="s">
        <v>232</v>
      </c>
      <c r="D90" s="19" t="s">
        <v>431</v>
      </c>
      <c r="E90" s="7" t="s">
        <v>38</v>
      </c>
      <c r="F90" s="7">
        <v>12</v>
      </c>
      <c r="G90" s="4">
        <v>380</v>
      </c>
      <c r="H90" s="12">
        <f>G90/F90/1.16</f>
        <v>27.298850574712645</v>
      </c>
      <c r="I90" s="15">
        <v>24</v>
      </c>
      <c r="J90" s="15">
        <v>12</v>
      </c>
      <c r="K90" s="15">
        <v>3</v>
      </c>
      <c r="L90" s="15">
        <v>26</v>
      </c>
      <c r="M90" s="20">
        <v>2</v>
      </c>
      <c r="N90" s="20">
        <v>1</v>
      </c>
      <c r="O90" s="20">
        <v>1</v>
      </c>
      <c r="P90" s="18"/>
      <c r="Q90" s="18">
        <v>1</v>
      </c>
    </row>
    <row r="91" spans="1:17" s="5" customFormat="1" x14ac:dyDescent="0.25">
      <c r="A91" s="6" t="s">
        <v>233</v>
      </c>
      <c r="B91" s="6" t="s">
        <v>234</v>
      </c>
      <c r="C91" s="6" t="s">
        <v>235</v>
      </c>
      <c r="D91" s="19" t="s">
        <v>432</v>
      </c>
      <c r="E91" s="7" t="s">
        <v>38</v>
      </c>
      <c r="F91" s="7">
        <v>12</v>
      </c>
      <c r="G91" s="4">
        <v>380</v>
      </c>
      <c r="H91" s="12">
        <f>G91/F91/1.16</f>
        <v>27.298850574712645</v>
      </c>
      <c r="I91" s="15">
        <v>18</v>
      </c>
      <c r="J91" s="15">
        <v>33</v>
      </c>
      <c r="K91" s="15">
        <v>20</v>
      </c>
      <c r="L91" s="15">
        <v>13</v>
      </c>
      <c r="M91" s="20">
        <v>1</v>
      </c>
      <c r="N91" s="18"/>
      <c r="O91" s="18"/>
      <c r="P91" s="20">
        <v>1</v>
      </c>
      <c r="Q91" s="18">
        <v>1</v>
      </c>
    </row>
    <row r="92" spans="1:17" s="5" customFormat="1" x14ac:dyDescent="0.25">
      <c r="A92" s="6" t="s">
        <v>236</v>
      </c>
      <c r="B92" s="6" t="s">
        <v>237</v>
      </c>
      <c r="C92" s="6" t="s">
        <v>238</v>
      </c>
      <c r="D92" s="19" t="s">
        <v>433</v>
      </c>
      <c r="E92" s="7" t="s">
        <v>38</v>
      </c>
      <c r="F92" s="7">
        <v>12</v>
      </c>
      <c r="G92" s="4">
        <v>380</v>
      </c>
      <c r="H92" s="12">
        <f>G92/F92/1.16</f>
        <v>27.298850574712645</v>
      </c>
      <c r="I92" s="15">
        <v>24</v>
      </c>
      <c r="J92" s="15">
        <v>9</v>
      </c>
      <c r="K92" s="15">
        <v>20</v>
      </c>
      <c r="L92" s="15">
        <v>20</v>
      </c>
      <c r="M92" s="18"/>
      <c r="N92" s="20">
        <v>1</v>
      </c>
      <c r="O92" s="18"/>
      <c r="P92" s="20">
        <v>1</v>
      </c>
      <c r="Q92" s="18">
        <v>1</v>
      </c>
    </row>
    <row r="93" spans="1:17" s="5" customFormat="1" x14ac:dyDescent="0.25">
      <c r="A93" s="6" t="s">
        <v>239</v>
      </c>
      <c r="B93" s="6" t="s">
        <v>240</v>
      </c>
      <c r="C93" s="6" t="s">
        <v>241</v>
      </c>
      <c r="D93" s="19" t="s">
        <v>434</v>
      </c>
      <c r="E93" s="7" t="s">
        <v>38</v>
      </c>
      <c r="F93" s="7">
        <v>12</v>
      </c>
      <c r="G93" s="4">
        <v>380</v>
      </c>
      <c r="H93" s="12">
        <f>G93/F93/1.16</f>
        <v>27.298850574712645</v>
      </c>
      <c r="I93" s="15">
        <v>15</v>
      </c>
      <c r="J93" s="15">
        <v>9</v>
      </c>
      <c r="K93" s="15">
        <v>0</v>
      </c>
      <c r="L93" s="15">
        <v>15</v>
      </c>
      <c r="M93" s="20">
        <v>2</v>
      </c>
      <c r="N93" s="20">
        <v>1</v>
      </c>
      <c r="O93" s="20">
        <v>1</v>
      </c>
      <c r="P93" s="20">
        <v>1</v>
      </c>
      <c r="Q93" s="18">
        <v>1</v>
      </c>
    </row>
    <row r="94" spans="1:17" s="5" customFormat="1" x14ac:dyDescent="0.25">
      <c r="A94" s="6" t="s">
        <v>242</v>
      </c>
      <c r="B94" s="6" t="s">
        <v>243</v>
      </c>
      <c r="C94" s="6" t="s">
        <v>244</v>
      </c>
      <c r="D94" s="19" t="s">
        <v>435</v>
      </c>
      <c r="E94" s="7" t="s">
        <v>38</v>
      </c>
      <c r="F94" s="7">
        <v>12</v>
      </c>
      <c r="G94" s="4">
        <v>380</v>
      </c>
      <c r="H94" s="12">
        <f>G94/F94/1.16</f>
        <v>27.298850574712645</v>
      </c>
      <c r="I94" s="15">
        <v>24</v>
      </c>
      <c r="J94" s="15">
        <v>11</v>
      </c>
      <c r="K94" s="15">
        <v>34</v>
      </c>
      <c r="L94" s="15">
        <v>21</v>
      </c>
      <c r="M94" s="20">
        <v>2</v>
      </c>
      <c r="N94" s="18"/>
      <c r="O94" s="18"/>
      <c r="P94" s="20">
        <v>1</v>
      </c>
      <c r="Q94" s="18">
        <v>1</v>
      </c>
    </row>
    <row r="95" spans="1:17" s="5" customFormat="1" x14ac:dyDescent="0.25">
      <c r="A95" s="6" t="s">
        <v>251</v>
      </c>
      <c r="B95" s="6" t="s">
        <v>252</v>
      </c>
      <c r="C95" s="6" t="s">
        <v>253</v>
      </c>
      <c r="D95" s="19" t="s">
        <v>436</v>
      </c>
      <c r="E95" s="7" t="s">
        <v>38</v>
      </c>
      <c r="F95" s="7">
        <v>12</v>
      </c>
      <c r="G95" s="4">
        <v>380</v>
      </c>
      <c r="H95" s="12">
        <f>G95/F95/1.16</f>
        <v>27.298850574712645</v>
      </c>
      <c r="I95" s="15">
        <v>34</v>
      </c>
      <c r="J95" s="15">
        <v>6</v>
      </c>
      <c r="K95" s="15">
        <v>7</v>
      </c>
      <c r="L95" s="15">
        <v>19</v>
      </c>
      <c r="M95" s="18"/>
      <c r="N95" s="20">
        <v>1</v>
      </c>
      <c r="O95" s="20">
        <v>1</v>
      </c>
      <c r="P95" s="20">
        <v>1</v>
      </c>
      <c r="Q95" s="18">
        <v>1</v>
      </c>
    </row>
    <row r="96" spans="1:17" s="5" customFormat="1" x14ac:dyDescent="0.25">
      <c r="A96" s="6" t="s">
        <v>245</v>
      </c>
      <c r="B96" s="6" t="s">
        <v>246</v>
      </c>
      <c r="C96" s="6" t="s">
        <v>247</v>
      </c>
      <c r="D96" s="19" t="s">
        <v>437</v>
      </c>
      <c r="E96" s="7" t="s">
        <v>38</v>
      </c>
      <c r="F96" s="7">
        <v>12</v>
      </c>
      <c r="G96" s="4">
        <v>380</v>
      </c>
      <c r="H96" s="12">
        <f>G96/F96/1.16</f>
        <v>27.298850574712645</v>
      </c>
      <c r="I96" s="15">
        <v>46</v>
      </c>
      <c r="J96" s="15">
        <v>21</v>
      </c>
      <c r="K96" s="15">
        <v>9</v>
      </c>
      <c r="L96" s="15">
        <v>23</v>
      </c>
      <c r="M96" s="18"/>
      <c r="N96" s="18"/>
      <c r="O96" s="20">
        <v>1</v>
      </c>
      <c r="P96" s="18"/>
      <c r="Q96" s="18">
        <v>1</v>
      </c>
    </row>
    <row r="97" spans="1:17" s="5" customFormat="1" x14ac:dyDescent="0.25">
      <c r="A97" s="6" t="s">
        <v>248</v>
      </c>
      <c r="B97" s="6" t="s">
        <v>249</v>
      </c>
      <c r="C97" s="6" t="s">
        <v>250</v>
      </c>
      <c r="D97" s="19" t="s">
        <v>438</v>
      </c>
      <c r="E97" s="7" t="s">
        <v>38</v>
      </c>
      <c r="F97" s="7">
        <v>12</v>
      </c>
      <c r="G97" s="4">
        <v>380</v>
      </c>
      <c r="H97" s="12">
        <f>G97/F97/1.16</f>
        <v>27.298850574712645</v>
      </c>
      <c r="I97" s="15">
        <v>1</v>
      </c>
      <c r="J97" s="15">
        <v>5</v>
      </c>
      <c r="K97" s="15">
        <v>12</v>
      </c>
      <c r="L97" s="15">
        <v>18</v>
      </c>
      <c r="M97" s="20">
        <v>4</v>
      </c>
      <c r="N97" s="20">
        <v>2</v>
      </c>
      <c r="O97" s="18"/>
      <c r="P97" s="18"/>
      <c r="Q97" s="18">
        <v>1</v>
      </c>
    </row>
    <row r="98" spans="1:17" s="5" customFormat="1" x14ac:dyDescent="0.25">
      <c r="A98" s="6" t="s">
        <v>254</v>
      </c>
      <c r="B98" s="6" t="s">
        <v>255</v>
      </c>
      <c r="C98" s="6" t="s">
        <v>256</v>
      </c>
      <c r="D98" s="19" t="s">
        <v>439</v>
      </c>
      <c r="E98" s="7" t="s">
        <v>38</v>
      </c>
      <c r="F98" s="7">
        <v>12</v>
      </c>
      <c r="G98" s="4">
        <v>380</v>
      </c>
      <c r="H98" s="12">
        <f>G98/F98/1.16</f>
        <v>27.298850574712645</v>
      </c>
      <c r="I98" s="15">
        <v>0</v>
      </c>
      <c r="J98" s="15">
        <v>0</v>
      </c>
      <c r="K98" s="15">
        <v>0</v>
      </c>
      <c r="L98" s="15">
        <v>0</v>
      </c>
      <c r="M98" s="20">
        <v>4</v>
      </c>
      <c r="N98" s="20">
        <v>1</v>
      </c>
      <c r="O98" s="20">
        <v>1</v>
      </c>
      <c r="P98" s="20">
        <v>2</v>
      </c>
      <c r="Q98" s="18">
        <v>1</v>
      </c>
    </row>
    <row r="99" spans="1:17" s="5" customFormat="1" x14ac:dyDescent="0.25">
      <c r="A99" s="6" t="s">
        <v>257</v>
      </c>
      <c r="B99" s="6" t="s">
        <v>258</v>
      </c>
      <c r="C99" s="6" t="s">
        <v>259</v>
      </c>
      <c r="D99" s="19" t="s">
        <v>440</v>
      </c>
      <c r="E99" s="7" t="s">
        <v>38</v>
      </c>
      <c r="F99" s="7">
        <v>12</v>
      </c>
      <c r="G99" s="4">
        <v>380</v>
      </c>
      <c r="H99" s="12">
        <f>G99/F99/1.16</f>
        <v>27.298850574712645</v>
      </c>
      <c r="I99" s="15">
        <v>43</v>
      </c>
      <c r="J99" s="15">
        <v>13</v>
      </c>
      <c r="K99" s="15">
        <v>21</v>
      </c>
      <c r="L99" s="15">
        <v>32</v>
      </c>
      <c r="M99" s="18"/>
      <c r="N99" s="18"/>
      <c r="O99" s="18"/>
      <c r="P99" s="18"/>
      <c r="Q99" s="18">
        <v>1</v>
      </c>
    </row>
    <row r="100" spans="1:17" s="5" customFormat="1" x14ac:dyDescent="0.25">
      <c r="A100" s="6" t="s">
        <v>263</v>
      </c>
      <c r="B100" s="6" t="s">
        <v>264</v>
      </c>
      <c r="C100" s="6" t="s">
        <v>265</v>
      </c>
      <c r="D100" s="19" t="s">
        <v>441</v>
      </c>
      <c r="E100" s="7" t="s">
        <v>38</v>
      </c>
      <c r="F100" s="7">
        <v>12</v>
      </c>
      <c r="G100" s="4">
        <v>380</v>
      </c>
      <c r="H100" s="12">
        <f>G100/F100/1.16</f>
        <v>27.298850574712645</v>
      </c>
      <c r="I100" s="15">
        <v>14</v>
      </c>
      <c r="J100" s="15">
        <v>9</v>
      </c>
      <c r="K100" s="15">
        <v>12</v>
      </c>
      <c r="L100" s="15">
        <v>12</v>
      </c>
      <c r="M100" s="20">
        <v>2</v>
      </c>
      <c r="N100" s="20">
        <v>1</v>
      </c>
      <c r="O100" s="18"/>
      <c r="P100" s="20">
        <v>1</v>
      </c>
      <c r="Q100" s="18">
        <v>1</v>
      </c>
    </row>
    <row r="101" spans="1:17" s="5" customFormat="1" x14ac:dyDescent="0.25">
      <c r="A101" s="6" t="s">
        <v>260</v>
      </c>
      <c r="B101" s="6" t="s">
        <v>261</v>
      </c>
      <c r="C101" s="6" t="s">
        <v>262</v>
      </c>
      <c r="D101" s="19" t="s">
        <v>442</v>
      </c>
      <c r="E101" s="7" t="s">
        <v>38</v>
      </c>
      <c r="F101" s="7">
        <v>12</v>
      </c>
      <c r="G101" s="4">
        <v>380</v>
      </c>
      <c r="H101" s="12">
        <f>G101/F101/1.16</f>
        <v>27.298850574712645</v>
      </c>
      <c r="I101" s="15">
        <v>0</v>
      </c>
      <c r="J101" s="15">
        <v>0</v>
      </c>
      <c r="K101" s="15">
        <v>0</v>
      </c>
      <c r="L101" s="15">
        <v>0</v>
      </c>
      <c r="M101" s="20">
        <v>4</v>
      </c>
      <c r="N101" s="20">
        <v>1</v>
      </c>
      <c r="O101" s="20">
        <v>1</v>
      </c>
      <c r="P101" s="20">
        <v>2</v>
      </c>
      <c r="Q101" s="18">
        <v>1</v>
      </c>
    </row>
    <row r="102" spans="1:17" s="5" customFormat="1" x14ac:dyDescent="0.25">
      <c r="A102" s="6" t="s">
        <v>266</v>
      </c>
      <c r="B102" s="6" t="s">
        <v>267</v>
      </c>
      <c r="C102" s="6" t="s">
        <v>268</v>
      </c>
      <c r="D102" s="19" t="s">
        <v>443</v>
      </c>
      <c r="E102" s="7" t="s">
        <v>38</v>
      </c>
      <c r="F102" s="7">
        <v>12</v>
      </c>
      <c r="G102" s="4">
        <v>380</v>
      </c>
      <c r="H102" s="12">
        <f>G102/F102/1.16</f>
        <v>27.298850574712645</v>
      </c>
      <c r="I102" s="15">
        <v>25</v>
      </c>
      <c r="J102" s="15">
        <v>20</v>
      </c>
      <c r="K102" s="15">
        <v>24</v>
      </c>
      <c r="L102" s="15">
        <v>21</v>
      </c>
      <c r="M102" s="20">
        <v>4</v>
      </c>
      <c r="N102" s="20">
        <v>1</v>
      </c>
      <c r="O102" s="18"/>
      <c r="P102" s="20">
        <v>1</v>
      </c>
      <c r="Q102" s="18">
        <v>1</v>
      </c>
    </row>
    <row r="103" spans="1:17" s="5" customFormat="1" x14ac:dyDescent="0.25">
      <c r="A103" s="6" t="s">
        <v>269</v>
      </c>
      <c r="B103" s="6" t="s">
        <v>270</v>
      </c>
      <c r="C103" s="6" t="s">
        <v>271</v>
      </c>
      <c r="D103" s="19" t="s">
        <v>444</v>
      </c>
      <c r="E103" s="7" t="s">
        <v>38</v>
      </c>
      <c r="F103" s="7">
        <v>12</v>
      </c>
      <c r="G103" s="4">
        <v>380</v>
      </c>
      <c r="H103" s="12">
        <f>G103/F103/1.16</f>
        <v>27.298850574712645</v>
      </c>
      <c r="I103" s="15">
        <v>25</v>
      </c>
      <c r="J103" s="15">
        <v>18</v>
      </c>
      <c r="K103" s="15">
        <v>10</v>
      </c>
      <c r="L103" s="15">
        <v>6</v>
      </c>
      <c r="M103" s="20">
        <v>2</v>
      </c>
      <c r="N103" s="20">
        <v>1</v>
      </c>
      <c r="O103" s="20">
        <v>1</v>
      </c>
      <c r="P103" s="20">
        <v>2</v>
      </c>
      <c r="Q103" s="18">
        <v>1</v>
      </c>
    </row>
    <row r="104" spans="1:17" s="5" customFormat="1" x14ac:dyDescent="0.25">
      <c r="A104" s="6" t="s">
        <v>272</v>
      </c>
      <c r="B104" s="6" t="s">
        <v>273</v>
      </c>
      <c r="C104" s="6" t="s">
        <v>274</v>
      </c>
      <c r="D104" s="19" t="s">
        <v>445</v>
      </c>
      <c r="E104" s="7" t="s">
        <v>38</v>
      </c>
      <c r="F104" s="7">
        <v>12</v>
      </c>
      <c r="G104" s="4">
        <v>380</v>
      </c>
      <c r="H104" s="12">
        <f>G104/F104/1.16</f>
        <v>27.298850574712645</v>
      </c>
      <c r="I104" s="15">
        <v>8</v>
      </c>
      <c r="J104" s="15">
        <v>13</v>
      </c>
      <c r="K104" s="15">
        <v>12</v>
      </c>
      <c r="L104" s="15">
        <v>11</v>
      </c>
      <c r="M104" s="20">
        <v>2</v>
      </c>
      <c r="N104" s="18"/>
      <c r="O104" s="18"/>
      <c r="P104" s="20">
        <v>1</v>
      </c>
      <c r="Q104" s="18">
        <v>1</v>
      </c>
    </row>
    <row r="105" spans="1:17" s="5" customFormat="1" x14ac:dyDescent="0.25">
      <c r="A105" s="6" t="s">
        <v>275</v>
      </c>
      <c r="B105" s="6" t="s">
        <v>276</v>
      </c>
      <c r="C105" s="6" t="s">
        <v>277</v>
      </c>
      <c r="D105" s="19" t="s">
        <v>446</v>
      </c>
      <c r="E105" s="7" t="s">
        <v>38</v>
      </c>
      <c r="F105" s="7">
        <v>12</v>
      </c>
      <c r="G105" s="4">
        <v>380</v>
      </c>
      <c r="H105" s="12">
        <f>G105/F105/1.16</f>
        <v>27.298850574712645</v>
      </c>
      <c r="I105" s="15">
        <v>1</v>
      </c>
      <c r="J105" s="15">
        <v>19</v>
      </c>
      <c r="K105" s="15">
        <v>16</v>
      </c>
      <c r="L105" s="15">
        <v>5</v>
      </c>
      <c r="M105" s="20">
        <v>4</v>
      </c>
      <c r="N105" s="18"/>
      <c r="O105" s="18"/>
      <c r="P105" s="20">
        <v>2</v>
      </c>
      <c r="Q105" s="18">
        <v>1</v>
      </c>
    </row>
    <row r="106" spans="1:17" s="5" customFormat="1" x14ac:dyDescent="0.25">
      <c r="A106" s="6" t="s">
        <v>278</v>
      </c>
      <c r="B106" s="6" t="s">
        <v>279</v>
      </c>
      <c r="C106" s="6" t="s">
        <v>280</v>
      </c>
      <c r="D106" s="19" t="s">
        <v>447</v>
      </c>
      <c r="E106" s="7" t="s">
        <v>38</v>
      </c>
      <c r="F106" s="7">
        <v>12</v>
      </c>
      <c r="G106" s="4">
        <v>380</v>
      </c>
      <c r="H106" s="12">
        <f>G106/F106/1.16</f>
        <v>27.298850574712645</v>
      </c>
      <c r="I106" s="15">
        <v>19</v>
      </c>
      <c r="J106" s="15">
        <v>8</v>
      </c>
      <c r="K106" s="15">
        <v>12</v>
      </c>
      <c r="L106" s="15">
        <v>15</v>
      </c>
      <c r="M106" s="20">
        <v>1</v>
      </c>
      <c r="N106" s="20">
        <v>1</v>
      </c>
      <c r="O106" s="18"/>
      <c r="P106" s="20">
        <v>1</v>
      </c>
      <c r="Q106" s="18">
        <v>1</v>
      </c>
    </row>
    <row r="107" spans="1:17" s="5" customFormat="1" x14ac:dyDescent="0.25">
      <c r="A107" s="6" t="s">
        <v>131</v>
      </c>
      <c r="B107" s="6" t="s">
        <v>132</v>
      </c>
      <c r="C107" s="6" t="s">
        <v>133</v>
      </c>
      <c r="D107" s="19" t="s">
        <v>448</v>
      </c>
      <c r="E107" s="7" t="s">
        <v>38</v>
      </c>
      <c r="F107" s="7">
        <v>12</v>
      </c>
      <c r="G107" s="4">
        <v>380</v>
      </c>
      <c r="H107" s="12">
        <f>G107/F107/1.16</f>
        <v>27.298850574712645</v>
      </c>
      <c r="I107" s="15">
        <v>0</v>
      </c>
      <c r="J107" s="15">
        <v>7</v>
      </c>
      <c r="K107" s="15">
        <v>9</v>
      </c>
      <c r="L107" s="15">
        <v>1</v>
      </c>
      <c r="M107" s="20">
        <v>3</v>
      </c>
      <c r="N107" s="20">
        <v>1</v>
      </c>
      <c r="O107" s="20">
        <v>1</v>
      </c>
      <c r="P107" s="20">
        <v>1</v>
      </c>
      <c r="Q107" s="18">
        <v>1</v>
      </c>
    </row>
    <row r="108" spans="1:17" s="5" customFormat="1" x14ac:dyDescent="0.25">
      <c r="A108" s="6" t="s">
        <v>134</v>
      </c>
      <c r="B108" s="6" t="s">
        <v>135</v>
      </c>
      <c r="C108" s="6" t="s">
        <v>136</v>
      </c>
      <c r="D108" s="19" t="s">
        <v>449</v>
      </c>
      <c r="E108" s="7" t="s">
        <v>38</v>
      </c>
      <c r="F108" s="7">
        <v>12</v>
      </c>
      <c r="G108" s="4">
        <v>380</v>
      </c>
      <c r="H108" s="12">
        <f>G108/F108/1.16</f>
        <v>27.298850574712645</v>
      </c>
      <c r="I108" s="15">
        <v>10</v>
      </c>
      <c r="J108" s="15">
        <v>5</v>
      </c>
      <c r="K108" s="15">
        <v>0</v>
      </c>
      <c r="L108" s="15">
        <v>0</v>
      </c>
      <c r="M108" s="20">
        <v>2</v>
      </c>
      <c r="N108" s="20">
        <v>1</v>
      </c>
      <c r="O108" s="20">
        <v>1</v>
      </c>
      <c r="P108" s="20">
        <v>2</v>
      </c>
      <c r="Q108" s="18">
        <v>1</v>
      </c>
    </row>
    <row r="109" spans="1:17" s="5" customFormat="1" x14ac:dyDescent="0.25">
      <c r="A109" s="3" t="s">
        <v>338</v>
      </c>
      <c r="B109" s="4"/>
      <c r="C109" s="3" t="s">
        <v>337</v>
      </c>
      <c r="D109" s="19" t="s">
        <v>450</v>
      </c>
      <c r="E109" s="3" t="s">
        <v>339</v>
      </c>
      <c r="F109" s="10" t="s">
        <v>462</v>
      </c>
      <c r="G109" s="4">
        <v>141</v>
      </c>
      <c r="H109" s="12">
        <f>G109/F109/1.16</f>
        <v>8.1034482758620694</v>
      </c>
      <c r="I109" s="15">
        <v>39</v>
      </c>
      <c r="J109" s="15">
        <v>75</v>
      </c>
      <c r="K109" s="15">
        <v>42</v>
      </c>
      <c r="L109" s="15">
        <v>53</v>
      </c>
      <c r="M109" s="20">
        <v>2</v>
      </c>
      <c r="N109" s="18"/>
      <c r="O109" s="18"/>
      <c r="P109" s="20">
        <v>2</v>
      </c>
      <c r="Q109" s="18">
        <v>1</v>
      </c>
    </row>
    <row r="110" spans="1:17" s="5" customFormat="1" x14ac:dyDescent="0.25">
      <c r="A110" s="3" t="s">
        <v>341</v>
      </c>
      <c r="B110" s="4"/>
      <c r="C110" s="3" t="s">
        <v>340</v>
      </c>
      <c r="D110" s="19" t="s">
        <v>451</v>
      </c>
      <c r="E110" s="3" t="s">
        <v>339</v>
      </c>
      <c r="F110" s="10" t="s">
        <v>462</v>
      </c>
      <c r="G110" s="4">
        <v>141</v>
      </c>
      <c r="H110" s="12">
        <f>G110/F110/1.16</f>
        <v>8.1034482758620694</v>
      </c>
      <c r="I110" s="15">
        <v>1</v>
      </c>
      <c r="J110" s="15">
        <v>0</v>
      </c>
      <c r="K110" s="15">
        <v>0</v>
      </c>
      <c r="L110" s="15">
        <v>180</v>
      </c>
      <c r="M110" s="20">
        <v>4</v>
      </c>
      <c r="N110" s="20">
        <v>2</v>
      </c>
      <c r="O110" s="20">
        <v>2</v>
      </c>
      <c r="P110" s="18"/>
      <c r="Q110" s="18"/>
    </row>
    <row r="111" spans="1:17" s="5" customFormat="1" x14ac:dyDescent="0.25">
      <c r="A111" s="6" t="s">
        <v>302</v>
      </c>
      <c r="B111" s="6" t="s">
        <v>303</v>
      </c>
      <c r="C111" s="6" t="s">
        <v>304</v>
      </c>
      <c r="D111" s="19" t="s">
        <v>452</v>
      </c>
      <c r="E111" s="7" t="s">
        <v>305</v>
      </c>
      <c r="F111" s="10" t="s">
        <v>468</v>
      </c>
      <c r="G111" s="4">
        <v>454</v>
      </c>
      <c r="H111" s="12">
        <f>G111/F111/1.16</f>
        <v>16.30747126436782</v>
      </c>
      <c r="I111" s="15">
        <v>109</v>
      </c>
      <c r="J111" s="15">
        <v>3</v>
      </c>
      <c r="K111" s="15">
        <v>56</v>
      </c>
      <c r="L111" s="15">
        <v>104</v>
      </c>
      <c r="M111" s="18"/>
      <c r="N111" s="20">
        <v>4</v>
      </c>
      <c r="O111" s="20">
        <v>2</v>
      </c>
      <c r="P111" s="18"/>
      <c r="Q111" s="18"/>
    </row>
    <row r="112" spans="1:17" s="5" customFormat="1" x14ac:dyDescent="0.25">
      <c r="A112" s="6" t="s">
        <v>84</v>
      </c>
      <c r="B112" s="6" t="s">
        <v>85</v>
      </c>
      <c r="C112" s="6" t="s">
        <v>86</v>
      </c>
      <c r="D112" s="19" t="s">
        <v>453</v>
      </c>
      <c r="E112" s="7" t="s">
        <v>38</v>
      </c>
      <c r="F112" s="7">
        <v>12</v>
      </c>
      <c r="G112" s="4">
        <v>463</v>
      </c>
      <c r="H112" s="12">
        <f>G112/F112/1.16</f>
        <v>33.261494252873568</v>
      </c>
      <c r="I112" s="15">
        <v>0</v>
      </c>
      <c r="J112" s="15">
        <v>12</v>
      </c>
      <c r="K112" s="15">
        <v>0</v>
      </c>
      <c r="L112" s="15">
        <v>0</v>
      </c>
      <c r="M112" s="20">
        <v>3</v>
      </c>
      <c r="N112" s="18"/>
      <c r="O112" s="20">
        <v>2</v>
      </c>
      <c r="P112" s="20">
        <v>2</v>
      </c>
      <c r="Q112" s="18"/>
    </row>
    <row r="113" spans="1:17" s="5" customFormat="1" x14ac:dyDescent="0.25">
      <c r="A113" s="6" t="s">
        <v>143</v>
      </c>
      <c r="B113" s="6" t="s">
        <v>144</v>
      </c>
      <c r="C113" s="6" t="s">
        <v>145</v>
      </c>
      <c r="D113" s="19" t="s">
        <v>454</v>
      </c>
      <c r="E113" s="7" t="s">
        <v>38</v>
      </c>
      <c r="F113" s="7">
        <v>12</v>
      </c>
      <c r="G113" s="4">
        <v>380</v>
      </c>
      <c r="H113" s="12">
        <f>G113/F113/1.16</f>
        <v>27.298850574712645</v>
      </c>
      <c r="I113" s="15">
        <v>13</v>
      </c>
      <c r="J113" s="15">
        <v>0</v>
      </c>
      <c r="K113" s="15">
        <v>0</v>
      </c>
      <c r="L113" s="15">
        <v>0</v>
      </c>
      <c r="M113" s="20">
        <v>2</v>
      </c>
      <c r="N113" s="20">
        <v>1</v>
      </c>
      <c r="O113" s="20">
        <v>1</v>
      </c>
      <c r="P113" s="20">
        <v>2</v>
      </c>
      <c r="Q113" s="18"/>
    </row>
    <row r="114" spans="1:17" s="5" customFormat="1" x14ac:dyDescent="0.25">
      <c r="A114" s="6" t="s">
        <v>191</v>
      </c>
      <c r="B114" s="6" t="s">
        <v>192</v>
      </c>
      <c r="C114" s="6" t="s">
        <v>193</v>
      </c>
      <c r="D114" s="19" t="s">
        <v>455</v>
      </c>
      <c r="E114" s="7" t="s">
        <v>38</v>
      </c>
      <c r="F114" s="7">
        <v>12</v>
      </c>
      <c r="G114" s="4">
        <v>380</v>
      </c>
      <c r="H114" s="12">
        <f>G114/F114/1.16</f>
        <v>27.298850574712645</v>
      </c>
      <c r="I114" s="15">
        <v>15</v>
      </c>
      <c r="J114" s="15">
        <v>12</v>
      </c>
      <c r="K114" s="15">
        <v>0</v>
      </c>
      <c r="L114" s="15">
        <v>0</v>
      </c>
      <c r="M114" s="20">
        <v>2</v>
      </c>
      <c r="N114" s="18"/>
      <c r="O114" s="20">
        <v>1</v>
      </c>
      <c r="P114" s="20">
        <v>2</v>
      </c>
      <c r="Q114" s="18"/>
    </row>
    <row r="115" spans="1:17" s="5" customFormat="1" x14ac:dyDescent="0.25">
      <c r="I115" s="13"/>
      <c r="J115" s="13"/>
      <c r="K115" s="13"/>
      <c r="L115" s="13"/>
      <c r="M115" s="16"/>
      <c r="N115" s="16"/>
      <c r="O115" s="16"/>
      <c r="P115" s="16"/>
      <c r="Q115" s="16"/>
    </row>
    <row r="116" spans="1:17" s="5" customFormat="1" x14ac:dyDescent="0.25">
      <c r="I116" s="13"/>
      <c r="J116" s="13"/>
      <c r="K116" s="13"/>
      <c r="L116" s="13"/>
      <c r="M116" s="16"/>
      <c r="N116" s="16"/>
      <c r="O116" s="16"/>
      <c r="P116" s="16"/>
      <c r="Q116" s="16"/>
    </row>
    <row r="117" spans="1:17" s="5" customFormat="1" x14ac:dyDescent="0.25">
      <c r="I117" s="13"/>
      <c r="J117" s="13"/>
      <c r="K117" s="13"/>
      <c r="L117" s="13"/>
      <c r="M117" s="16"/>
      <c r="N117" s="16"/>
      <c r="O117" s="16"/>
      <c r="P117" s="16"/>
      <c r="Q117" s="16"/>
    </row>
    <row r="118" spans="1:17" s="5" customFormat="1" x14ac:dyDescent="0.25">
      <c r="I118" s="13"/>
      <c r="J118" s="13"/>
      <c r="K118" s="13"/>
      <c r="L118" s="13"/>
      <c r="M118" s="16"/>
      <c r="N118" s="16"/>
      <c r="O118" s="16"/>
      <c r="P118" s="16"/>
      <c r="Q118" s="16"/>
    </row>
    <row r="119" spans="1:17" s="5" customFormat="1" x14ac:dyDescent="0.25">
      <c r="I119" s="13"/>
      <c r="J119" s="13"/>
      <c r="K119" s="13"/>
      <c r="L119" s="13"/>
      <c r="M119" s="16"/>
      <c r="N119" s="16"/>
      <c r="O119" s="16"/>
      <c r="P119" s="16"/>
      <c r="Q119" s="16"/>
    </row>
    <row r="120" spans="1:17" s="5" customFormat="1" x14ac:dyDescent="0.25">
      <c r="I120" s="13"/>
      <c r="J120" s="13"/>
      <c r="K120" s="13"/>
      <c r="L120" s="13"/>
      <c r="M120" s="16"/>
      <c r="N120" s="16"/>
      <c r="O120" s="16"/>
      <c r="P120" s="16"/>
      <c r="Q120" s="16"/>
    </row>
    <row r="121" spans="1:17" s="5" customFormat="1" x14ac:dyDescent="0.25">
      <c r="I121" s="13"/>
      <c r="J121" s="13"/>
      <c r="K121" s="13"/>
      <c r="L121" s="13"/>
      <c r="M121" s="16"/>
      <c r="N121" s="16"/>
      <c r="O121" s="16"/>
      <c r="P121" s="16"/>
      <c r="Q121" s="16"/>
    </row>
    <row r="122" spans="1:17" s="5" customFormat="1" x14ac:dyDescent="0.25">
      <c r="I122" s="13"/>
      <c r="J122" s="13"/>
      <c r="K122" s="13"/>
      <c r="L122" s="13"/>
      <c r="M122" s="16"/>
      <c r="N122" s="16"/>
      <c r="O122" s="16"/>
      <c r="P122" s="16"/>
      <c r="Q122" s="16"/>
    </row>
    <row r="123" spans="1:17" s="5" customFormat="1" x14ac:dyDescent="0.25">
      <c r="I123" s="13"/>
      <c r="J123" s="13"/>
      <c r="K123" s="13"/>
      <c r="L123" s="13"/>
      <c r="M123" s="16"/>
      <c r="N123" s="16"/>
      <c r="O123" s="16"/>
      <c r="P123" s="16"/>
      <c r="Q123" s="16"/>
    </row>
    <row r="124" spans="1:17" s="5" customFormat="1" x14ac:dyDescent="0.25">
      <c r="I124" s="13"/>
      <c r="J124" s="13"/>
      <c r="K124" s="13"/>
      <c r="L124" s="13"/>
      <c r="M124" s="16"/>
      <c r="N124" s="16"/>
      <c r="O124" s="16"/>
      <c r="P124" s="16"/>
      <c r="Q124" s="16"/>
    </row>
    <row r="125" spans="1:17" s="5" customFormat="1" x14ac:dyDescent="0.25">
      <c r="I125" s="13"/>
      <c r="J125" s="13"/>
      <c r="K125" s="13"/>
      <c r="L125" s="13"/>
      <c r="M125" s="16"/>
      <c r="N125" s="16"/>
      <c r="O125" s="16"/>
      <c r="P125" s="16"/>
      <c r="Q125" s="16"/>
    </row>
    <row r="126" spans="1:17" s="5" customFormat="1" x14ac:dyDescent="0.25">
      <c r="I126" s="13"/>
      <c r="J126" s="13"/>
      <c r="K126" s="13"/>
      <c r="L126" s="13"/>
      <c r="M126" s="16"/>
      <c r="N126" s="16"/>
      <c r="O126" s="16"/>
      <c r="P126" s="16"/>
      <c r="Q126" s="16"/>
    </row>
    <row r="127" spans="1:17" s="5" customFormat="1" x14ac:dyDescent="0.25">
      <c r="I127" s="13"/>
      <c r="J127" s="13"/>
      <c r="K127" s="13"/>
      <c r="L127" s="13"/>
      <c r="M127" s="16"/>
      <c r="N127" s="16"/>
      <c r="O127" s="16"/>
      <c r="P127" s="16"/>
      <c r="Q127" s="16"/>
    </row>
    <row r="128" spans="1:17" s="5" customFormat="1" x14ac:dyDescent="0.25">
      <c r="I128" s="13"/>
      <c r="J128" s="13"/>
      <c r="K128" s="13"/>
      <c r="L128" s="13"/>
      <c r="M128" s="16"/>
      <c r="N128" s="16"/>
      <c r="O128" s="16"/>
      <c r="P128" s="16"/>
      <c r="Q128" s="16"/>
    </row>
    <row r="129" spans="9:17" s="5" customFormat="1" x14ac:dyDescent="0.25">
      <c r="I129" s="13"/>
      <c r="J129" s="13"/>
      <c r="K129" s="13"/>
      <c r="L129" s="13"/>
      <c r="M129" s="16"/>
      <c r="N129" s="16"/>
      <c r="O129" s="16"/>
      <c r="P129" s="16"/>
      <c r="Q129" s="16"/>
    </row>
    <row r="130" spans="9:17" s="5" customFormat="1" x14ac:dyDescent="0.25">
      <c r="I130" s="13"/>
      <c r="J130" s="13"/>
      <c r="K130" s="13"/>
      <c r="L130" s="13"/>
      <c r="M130" s="16"/>
      <c r="N130" s="16"/>
      <c r="O130" s="16"/>
      <c r="P130" s="16"/>
      <c r="Q130" s="16"/>
    </row>
    <row r="131" spans="9:17" s="5" customFormat="1" x14ac:dyDescent="0.25">
      <c r="I131" s="13"/>
      <c r="J131" s="13"/>
      <c r="K131" s="13"/>
      <c r="L131" s="13"/>
      <c r="M131" s="16"/>
      <c r="N131" s="16"/>
      <c r="O131" s="16"/>
      <c r="P131" s="16"/>
      <c r="Q131" s="16"/>
    </row>
    <row r="132" spans="9:17" s="5" customFormat="1" x14ac:dyDescent="0.25">
      <c r="I132" s="13"/>
      <c r="J132" s="13"/>
      <c r="K132" s="13"/>
      <c r="L132" s="13"/>
      <c r="M132" s="16"/>
      <c r="N132" s="16"/>
      <c r="O132" s="16"/>
      <c r="P132" s="16"/>
      <c r="Q132" s="16"/>
    </row>
    <row r="133" spans="9:17" s="5" customFormat="1" x14ac:dyDescent="0.25">
      <c r="I133" s="13"/>
      <c r="J133" s="13"/>
      <c r="K133" s="13"/>
      <c r="L133" s="13"/>
      <c r="M133" s="16"/>
      <c r="N133" s="16"/>
      <c r="O133" s="16"/>
      <c r="P133" s="16"/>
      <c r="Q133" s="16"/>
    </row>
    <row r="134" spans="9:17" s="5" customFormat="1" x14ac:dyDescent="0.25">
      <c r="I134" s="13"/>
      <c r="J134" s="13"/>
      <c r="K134" s="13"/>
      <c r="L134" s="13"/>
      <c r="M134" s="16"/>
      <c r="N134" s="16"/>
      <c r="O134" s="16"/>
      <c r="P134" s="16"/>
      <c r="Q134" s="16"/>
    </row>
    <row r="135" spans="9:17" s="5" customFormat="1" x14ac:dyDescent="0.25">
      <c r="I135" s="13"/>
      <c r="J135" s="13"/>
      <c r="K135" s="13"/>
      <c r="L135" s="13"/>
      <c r="M135" s="16"/>
      <c r="N135" s="16"/>
      <c r="O135" s="16"/>
      <c r="P135" s="16"/>
      <c r="Q135" s="16"/>
    </row>
    <row r="136" spans="9:17" s="5" customFormat="1" x14ac:dyDescent="0.25">
      <c r="I136" s="13"/>
      <c r="J136" s="13"/>
      <c r="K136" s="13"/>
      <c r="L136" s="13"/>
      <c r="M136" s="16"/>
      <c r="N136" s="16"/>
      <c r="O136" s="16"/>
      <c r="P136" s="16"/>
      <c r="Q136" s="16"/>
    </row>
    <row r="137" spans="9:17" s="5" customFormat="1" x14ac:dyDescent="0.25">
      <c r="I137" s="13"/>
      <c r="J137" s="13"/>
      <c r="K137" s="13"/>
      <c r="L137" s="13"/>
      <c r="M137" s="16"/>
      <c r="N137" s="16"/>
      <c r="O137" s="16"/>
      <c r="P137" s="16"/>
      <c r="Q137" s="16"/>
    </row>
    <row r="138" spans="9:17" s="5" customFormat="1" x14ac:dyDescent="0.25">
      <c r="I138" s="13"/>
      <c r="J138" s="13"/>
      <c r="K138" s="13"/>
      <c r="L138" s="13"/>
      <c r="M138" s="16"/>
      <c r="N138" s="16"/>
      <c r="O138" s="16"/>
      <c r="P138" s="16"/>
      <c r="Q138" s="16"/>
    </row>
    <row r="139" spans="9:17" s="5" customFormat="1" x14ac:dyDescent="0.25">
      <c r="I139" s="13"/>
      <c r="J139" s="13"/>
      <c r="K139" s="13"/>
      <c r="L139" s="13"/>
      <c r="M139" s="16"/>
      <c r="N139" s="16"/>
      <c r="O139" s="16"/>
      <c r="P139" s="16"/>
      <c r="Q139" s="16"/>
    </row>
    <row r="140" spans="9:17" s="5" customFormat="1" x14ac:dyDescent="0.25">
      <c r="I140" s="13"/>
      <c r="J140" s="13"/>
      <c r="K140" s="13"/>
      <c r="L140" s="13"/>
      <c r="M140" s="16"/>
      <c r="N140" s="16"/>
      <c r="O140" s="16"/>
      <c r="P140" s="16"/>
      <c r="Q140" s="16"/>
    </row>
    <row r="141" spans="9:17" s="5" customFormat="1" x14ac:dyDescent="0.25">
      <c r="I141" s="13"/>
      <c r="J141" s="13"/>
      <c r="K141" s="13"/>
      <c r="L141" s="13"/>
      <c r="M141" s="16"/>
      <c r="N141" s="16"/>
      <c r="O141" s="16"/>
      <c r="P141" s="16"/>
      <c r="Q141" s="16"/>
    </row>
    <row r="142" spans="9:17" s="5" customFormat="1" x14ac:dyDescent="0.25">
      <c r="I142" s="13"/>
      <c r="J142" s="13"/>
      <c r="K142" s="13"/>
      <c r="L142" s="13"/>
      <c r="M142" s="16"/>
      <c r="N142" s="16"/>
      <c r="O142" s="16"/>
      <c r="P142" s="16"/>
      <c r="Q142" s="16"/>
    </row>
    <row r="143" spans="9:17" s="5" customFormat="1" x14ac:dyDescent="0.25">
      <c r="I143" s="13"/>
      <c r="J143" s="13"/>
      <c r="K143" s="13"/>
      <c r="L143" s="13"/>
      <c r="M143" s="16"/>
      <c r="N143" s="16"/>
      <c r="O143" s="16"/>
      <c r="P143" s="16"/>
      <c r="Q143" s="16"/>
    </row>
    <row r="144" spans="9:17" s="5" customFormat="1" x14ac:dyDescent="0.25">
      <c r="I144" s="13"/>
      <c r="J144" s="13"/>
      <c r="K144" s="13"/>
      <c r="L144" s="13"/>
      <c r="M144" s="16"/>
      <c r="N144" s="16"/>
      <c r="O144" s="16"/>
      <c r="P144" s="16"/>
      <c r="Q144" s="16"/>
    </row>
    <row r="145" spans="9:17" s="5" customFormat="1" x14ac:dyDescent="0.25">
      <c r="I145" s="13"/>
      <c r="J145" s="13"/>
      <c r="K145" s="13"/>
      <c r="L145" s="13"/>
      <c r="M145" s="16"/>
      <c r="N145" s="16"/>
      <c r="O145" s="16"/>
      <c r="P145" s="16"/>
      <c r="Q145" s="16"/>
    </row>
    <row r="146" spans="9:17" s="5" customFormat="1" x14ac:dyDescent="0.25">
      <c r="I146" s="13"/>
      <c r="J146" s="13"/>
      <c r="K146" s="13"/>
      <c r="L146" s="13"/>
      <c r="M146" s="16"/>
      <c r="N146" s="16"/>
      <c r="O146" s="16"/>
      <c r="P146" s="16"/>
      <c r="Q146" s="16"/>
    </row>
    <row r="147" spans="9:17" s="5" customFormat="1" x14ac:dyDescent="0.25">
      <c r="I147" s="13"/>
      <c r="J147" s="13"/>
      <c r="K147" s="13"/>
      <c r="L147" s="13"/>
      <c r="M147" s="16"/>
      <c r="N147" s="16"/>
      <c r="O147" s="16"/>
      <c r="P147" s="16"/>
      <c r="Q147" s="16"/>
    </row>
    <row r="148" spans="9:17" s="5" customFormat="1" x14ac:dyDescent="0.25">
      <c r="I148" s="13"/>
      <c r="J148" s="13"/>
      <c r="K148" s="13"/>
      <c r="L148" s="13"/>
      <c r="M148" s="16"/>
      <c r="N148" s="16"/>
      <c r="O148" s="16"/>
      <c r="P148" s="16"/>
      <c r="Q148" s="16"/>
    </row>
    <row r="149" spans="9:17" s="5" customFormat="1" x14ac:dyDescent="0.25">
      <c r="I149" s="13"/>
      <c r="J149" s="13"/>
      <c r="K149" s="13"/>
      <c r="L149" s="13"/>
      <c r="M149" s="16"/>
      <c r="N149" s="16"/>
      <c r="O149" s="16"/>
      <c r="P149" s="16"/>
      <c r="Q149" s="16"/>
    </row>
    <row r="150" spans="9:17" s="5" customFormat="1" x14ac:dyDescent="0.25">
      <c r="I150" s="13"/>
      <c r="J150" s="13"/>
      <c r="K150" s="13"/>
      <c r="L150" s="13"/>
      <c r="M150" s="16"/>
      <c r="N150" s="16"/>
      <c r="O150" s="16"/>
      <c r="P150" s="16"/>
      <c r="Q150" s="16"/>
    </row>
    <row r="151" spans="9:17" s="5" customFormat="1" x14ac:dyDescent="0.25">
      <c r="I151" s="13"/>
      <c r="J151" s="13"/>
      <c r="K151" s="13"/>
      <c r="L151" s="13"/>
      <c r="M151" s="16"/>
      <c r="N151" s="16"/>
      <c r="O151" s="16"/>
      <c r="P151" s="16"/>
      <c r="Q151" s="16"/>
    </row>
    <row r="152" spans="9:17" s="5" customFormat="1" x14ac:dyDescent="0.25">
      <c r="I152" s="13"/>
      <c r="J152" s="13"/>
      <c r="K152" s="13"/>
      <c r="L152" s="13"/>
      <c r="M152" s="16"/>
      <c r="N152" s="16"/>
      <c r="O152" s="16"/>
      <c r="P152" s="16"/>
      <c r="Q152" s="16"/>
    </row>
    <row r="153" spans="9:17" s="5" customFormat="1" x14ac:dyDescent="0.25">
      <c r="I153" s="13"/>
      <c r="J153" s="13"/>
      <c r="K153" s="13"/>
      <c r="L153" s="13"/>
      <c r="M153" s="16"/>
      <c r="N153" s="16"/>
      <c r="O153" s="16"/>
      <c r="P153" s="16"/>
      <c r="Q153" s="16"/>
    </row>
    <row r="154" spans="9:17" s="5" customFormat="1" x14ac:dyDescent="0.25">
      <c r="I154" s="13"/>
      <c r="J154" s="13"/>
      <c r="K154" s="13"/>
      <c r="L154" s="13"/>
      <c r="M154" s="16"/>
      <c r="N154" s="16"/>
      <c r="O154" s="16"/>
      <c r="P154" s="16"/>
      <c r="Q154" s="16"/>
    </row>
    <row r="155" spans="9:17" s="5" customFormat="1" x14ac:dyDescent="0.25">
      <c r="I155" s="13"/>
      <c r="J155" s="13"/>
      <c r="K155" s="13"/>
      <c r="L155" s="13"/>
      <c r="M155" s="16"/>
      <c r="N155" s="16"/>
      <c r="O155" s="16"/>
      <c r="P155" s="16"/>
      <c r="Q155" s="16"/>
    </row>
    <row r="156" spans="9:17" s="5" customFormat="1" x14ac:dyDescent="0.25">
      <c r="I156" s="13"/>
      <c r="J156" s="13"/>
      <c r="K156" s="13"/>
      <c r="L156" s="13"/>
      <c r="M156" s="16"/>
      <c r="N156" s="16"/>
      <c r="O156" s="16"/>
      <c r="P156" s="16"/>
      <c r="Q156" s="16"/>
    </row>
    <row r="157" spans="9:17" s="5" customFormat="1" x14ac:dyDescent="0.25">
      <c r="I157" s="13"/>
      <c r="J157" s="13"/>
      <c r="K157" s="13"/>
      <c r="L157" s="13"/>
      <c r="M157" s="16"/>
      <c r="N157" s="16"/>
      <c r="O157" s="16"/>
      <c r="P157" s="16"/>
      <c r="Q157" s="16"/>
    </row>
    <row r="158" spans="9:17" s="5" customFormat="1" x14ac:dyDescent="0.25">
      <c r="I158" s="13"/>
      <c r="J158" s="13"/>
      <c r="K158" s="13"/>
      <c r="L158" s="13"/>
      <c r="M158" s="16"/>
      <c r="N158" s="16"/>
      <c r="O158" s="16"/>
      <c r="P158" s="16"/>
      <c r="Q158" s="16"/>
    </row>
    <row r="159" spans="9:17" s="5" customFormat="1" x14ac:dyDescent="0.25">
      <c r="I159" s="13"/>
      <c r="J159" s="13"/>
      <c r="K159" s="13"/>
      <c r="L159" s="13"/>
      <c r="M159" s="16"/>
      <c r="N159" s="16"/>
      <c r="O159" s="16"/>
      <c r="P159" s="16"/>
      <c r="Q159" s="16"/>
    </row>
    <row r="160" spans="9:17" s="5" customFormat="1" x14ac:dyDescent="0.25">
      <c r="I160" s="13"/>
      <c r="J160" s="13"/>
      <c r="K160" s="13"/>
      <c r="L160" s="13"/>
      <c r="M160" s="16"/>
      <c r="N160" s="16"/>
      <c r="O160" s="16"/>
      <c r="P160" s="16"/>
      <c r="Q160" s="16"/>
    </row>
    <row r="161" spans="9:17" s="5" customFormat="1" x14ac:dyDescent="0.25">
      <c r="I161" s="13"/>
      <c r="J161" s="13"/>
      <c r="K161" s="13"/>
      <c r="L161" s="13"/>
      <c r="M161" s="16"/>
      <c r="N161" s="16"/>
      <c r="O161" s="16"/>
      <c r="P161" s="16"/>
      <c r="Q161" s="16"/>
    </row>
    <row r="162" spans="9:17" s="5" customFormat="1" x14ac:dyDescent="0.25">
      <c r="I162" s="13"/>
      <c r="J162" s="13"/>
      <c r="K162" s="13"/>
      <c r="L162" s="13"/>
      <c r="M162" s="16"/>
      <c r="N162" s="16"/>
      <c r="O162" s="16"/>
      <c r="P162" s="16"/>
      <c r="Q162" s="16"/>
    </row>
    <row r="163" spans="9:17" s="5" customFormat="1" x14ac:dyDescent="0.25">
      <c r="I163" s="13"/>
      <c r="J163" s="13"/>
      <c r="K163" s="13"/>
      <c r="L163" s="13"/>
      <c r="M163" s="16"/>
      <c r="N163" s="16"/>
      <c r="O163" s="16"/>
      <c r="P163" s="16"/>
      <c r="Q163" s="16"/>
    </row>
    <row r="164" spans="9:17" s="5" customFormat="1" x14ac:dyDescent="0.25">
      <c r="I164" s="13"/>
      <c r="J164" s="13"/>
      <c r="K164" s="13"/>
      <c r="L164" s="13"/>
      <c r="M164" s="16"/>
      <c r="N164" s="16"/>
      <c r="O164" s="16"/>
      <c r="P164" s="16"/>
      <c r="Q164" s="16"/>
    </row>
    <row r="165" spans="9:17" s="5" customFormat="1" x14ac:dyDescent="0.25">
      <c r="I165" s="13"/>
      <c r="J165" s="13"/>
      <c r="K165" s="13"/>
      <c r="L165" s="13"/>
      <c r="M165" s="16"/>
      <c r="N165" s="16"/>
      <c r="O165" s="16"/>
      <c r="P165" s="16"/>
      <c r="Q165" s="16"/>
    </row>
    <row r="166" spans="9:17" s="5" customFormat="1" x14ac:dyDescent="0.25">
      <c r="I166" s="13"/>
      <c r="J166" s="13"/>
      <c r="K166" s="13"/>
      <c r="L166" s="13"/>
      <c r="M166" s="16"/>
      <c r="N166" s="16"/>
      <c r="O166" s="16"/>
      <c r="P166" s="16"/>
      <c r="Q166" s="16"/>
    </row>
    <row r="167" spans="9:17" s="5" customFormat="1" x14ac:dyDescent="0.25">
      <c r="I167" s="13"/>
      <c r="J167" s="13"/>
      <c r="K167" s="13"/>
      <c r="L167" s="13"/>
      <c r="M167" s="16"/>
      <c r="N167" s="16"/>
      <c r="O167" s="16"/>
      <c r="P167" s="16"/>
      <c r="Q167" s="16"/>
    </row>
    <row r="168" spans="9:17" s="5" customFormat="1" x14ac:dyDescent="0.25">
      <c r="I168" s="13"/>
      <c r="J168" s="13"/>
      <c r="K168" s="13"/>
      <c r="L168" s="13"/>
      <c r="M168" s="16"/>
      <c r="N168" s="16"/>
      <c r="O168" s="16"/>
      <c r="P168" s="16"/>
      <c r="Q168" s="16"/>
    </row>
    <row r="169" spans="9:17" s="5" customFormat="1" x14ac:dyDescent="0.25">
      <c r="I169" s="13"/>
      <c r="J169" s="13"/>
      <c r="K169" s="13"/>
      <c r="L169" s="13"/>
      <c r="M169" s="16"/>
      <c r="N169" s="16"/>
      <c r="O169" s="16"/>
      <c r="P169" s="16"/>
      <c r="Q169" s="16"/>
    </row>
    <row r="170" spans="9:17" s="5" customFormat="1" x14ac:dyDescent="0.25">
      <c r="I170" s="13"/>
      <c r="J170" s="13"/>
      <c r="K170" s="13"/>
      <c r="L170" s="13"/>
      <c r="M170" s="16"/>
      <c r="N170" s="16"/>
      <c r="O170" s="16"/>
      <c r="P170" s="16"/>
      <c r="Q170" s="16"/>
    </row>
    <row r="171" spans="9:17" s="5" customFormat="1" x14ac:dyDescent="0.25">
      <c r="I171" s="13"/>
      <c r="J171" s="13"/>
      <c r="K171" s="13"/>
      <c r="L171" s="13"/>
      <c r="M171" s="16"/>
      <c r="N171" s="16"/>
      <c r="O171" s="16"/>
      <c r="P171" s="16"/>
      <c r="Q171" s="16"/>
    </row>
    <row r="172" spans="9:17" s="5" customFormat="1" x14ac:dyDescent="0.25">
      <c r="I172" s="13"/>
      <c r="J172" s="13"/>
      <c r="K172" s="13"/>
      <c r="L172" s="13"/>
      <c r="M172" s="16"/>
      <c r="N172" s="16"/>
      <c r="O172" s="16"/>
      <c r="P172" s="16"/>
      <c r="Q172" s="16"/>
    </row>
    <row r="173" spans="9:17" s="5" customFormat="1" x14ac:dyDescent="0.25">
      <c r="I173" s="13"/>
      <c r="J173" s="13"/>
      <c r="K173" s="13"/>
      <c r="L173" s="13"/>
      <c r="M173" s="16"/>
      <c r="N173" s="16"/>
      <c r="O173" s="16"/>
      <c r="P173" s="16"/>
      <c r="Q173" s="16"/>
    </row>
    <row r="174" spans="9:17" s="5" customFormat="1" x14ac:dyDescent="0.25">
      <c r="I174" s="13"/>
      <c r="J174" s="13"/>
      <c r="K174" s="13"/>
      <c r="L174" s="13"/>
      <c r="M174" s="16"/>
      <c r="N174" s="16"/>
      <c r="O174" s="16"/>
      <c r="P174" s="16"/>
      <c r="Q174" s="16"/>
    </row>
    <row r="175" spans="9:17" s="5" customFormat="1" x14ac:dyDescent="0.25">
      <c r="I175" s="13"/>
      <c r="J175" s="13"/>
      <c r="K175" s="13"/>
      <c r="L175" s="13"/>
      <c r="M175" s="16"/>
      <c r="N175" s="16"/>
      <c r="O175" s="16"/>
      <c r="P175" s="16"/>
      <c r="Q175" s="16"/>
    </row>
    <row r="176" spans="9:17" s="5" customFormat="1" x14ac:dyDescent="0.25">
      <c r="I176" s="13"/>
      <c r="J176" s="13"/>
      <c r="K176" s="13"/>
      <c r="L176" s="13"/>
      <c r="M176" s="16"/>
      <c r="N176" s="16"/>
      <c r="O176" s="16"/>
      <c r="P176" s="16"/>
      <c r="Q176" s="16"/>
    </row>
    <row r="177" spans="9:17" s="5" customFormat="1" x14ac:dyDescent="0.25">
      <c r="I177" s="13"/>
      <c r="J177" s="13"/>
      <c r="K177" s="13"/>
      <c r="L177" s="13"/>
      <c r="M177" s="16"/>
      <c r="N177" s="16"/>
      <c r="O177" s="16"/>
      <c r="P177" s="16"/>
      <c r="Q177" s="16"/>
    </row>
    <row r="178" spans="9:17" s="5" customFormat="1" x14ac:dyDescent="0.25">
      <c r="I178" s="13"/>
      <c r="J178" s="13"/>
      <c r="K178" s="13"/>
      <c r="L178" s="13"/>
      <c r="M178" s="16"/>
      <c r="N178" s="16"/>
      <c r="O178" s="16"/>
      <c r="P178" s="16"/>
      <c r="Q178" s="16"/>
    </row>
    <row r="179" spans="9:17" s="5" customFormat="1" x14ac:dyDescent="0.25">
      <c r="I179" s="13"/>
      <c r="J179" s="13"/>
      <c r="K179" s="13"/>
      <c r="L179" s="13"/>
      <c r="M179" s="16"/>
      <c r="N179" s="16"/>
      <c r="O179" s="16"/>
      <c r="P179" s="16"/>
      <c r="Q179" s="16"/>
    </row>
    <row r="180" spans="9:17" s="5" customFormat="1" x14ac:dyDescent="0.25">
      <c r="I180" s="13"/>
      <c r="J180" s="13"/>
      <c r="K180" s="13"/>
      <c r="L180" s="13"/>
      <c r="M180" s="16"/>
      <c r="N180" s="16"/>
      <c r="O180" s="16"/>
      <c r="P180" s="16"/>
      <c r="Q180" s="16"/>
    </row>
    <row r="181" spans="9:17" s="5" customFormat="1" x14ac:dyDescent="0.25">
      <c r="I181" s="13"/>
      <c r="J181" s="13"/>
      <c r="K181" s="13"/>
      <c r="L181" s="13"/>
      <c r="M181" s="16"/>
      <c r="N181" s="16"/>
      <c r="O181" s="16"/>
      <c r="P181" s="16"/>
      <c r="Q181" s="16"/>
    </row>
    <row r="182" spans="9:17" s="5" customFormat="1" x14ac:dyDescent="0.25">
      <c r="I182" s="13"/>
      <c r="J182" s="13"/>
      <c r="K182" s="13"/>
      <c r="L182" s="13"/>
      <c r="M182" s="16"/>
      <c r="N182" s="16"/>
      <c r="O182" s="16"/>
      <c r="P182" s="16"/>
      <c r="Q182" s="16"/>
    </row>
    <row r="183" spans="9:17" s="5" customFormat="1" x14ac:dyDescent="0.25">
      <c r="I183" s="13"/>
      <c r="J183" s="13"/>
      <c r="K183" s="13"/>
      <c r="L183" s="13"/>
      <c r="M183" s="16"/>
      <c r="N183" s="16"/>
      <c r="O183" s="16"/>
      <c r="P183" s="16"/>
      <c r="Q183" s="16"/>
    </row>
    <row r="184" spans="9:17" s="5" customFormat="1" x14ac:dyDescent="0.25">
      <c r="I184" s="13"/>
      <c r="J184" s="13"/>
      <c r="K184" s="13"/>
      <c r="L184" s="13"/>
      <c r="M184" s="16"/>
      <c r="N184" s="16"/>
      <c r="O184" s="16"/>
      <c r="P184" s="16"/>
      <c r="Q184" s="16"/>
    </row>
    <row r="185" spans="9:17" s="5" customFormat="1" x14ac:dyDescent="0.25">
      <c r="I185" s="13"/>
      <c r="J185" s="13"/>
      <c r="K185" s="13"/>
      <c r="L185" s="13"/>
      <c r="M185" s="16"/>
      <c r="N185" s="16"/>
      <c r="O185" s="16"/>
      <c r="P185" s="16"/>
      <c r="Q185" s="16"/>
    </row>
    <row r="186" spans="9:17" s="5" customFormat="1" x14ac:dyDescent="0.25">
      <c r="I186" s="13"/>
      <c r="J186" s="13"/>
      <c r="K186" s="13"/>
      <c r="L186" s="13"/>
      <c r="M186" s="16"/>
      <c r="N186" s="16"/>
      <c r="O186" s="16"/>
      <c r="P186" s="16"/>
      <c r="Q186" s="16"/>
    </row>
    <row r="187" spans="9:17" s="5" customFormat="1" x14ac:dyDescent="0.25">
      <c r="I187" s="13"/>
      <c r="J187" s="13"/>
      <c r="K187" s="13"/>
      <c r="L187" s="13"/>
      <c r="M187" s="16"/>
      <c r="N187" s="16"/>
      <c r="O187" s="16"/>
      <c r="P187" s="16"/>
      <c r="Q187" s="16"/>
    </row>
    <row r="188" spans="9:17" s="5" customFormat="1" x14ac:dyDescent="0.25">
      <c r="I188" s="13"/>
      <c r="J188" s="13"/>
      <c r="K188" s="13"/>
      <c r="L188" s="13"/>
      <c r="M188" s="16"/>
      <c r="N188" s="16"/>
      <c r="O188" s="16"/>
      <c r="P188" s="16"/>
      <c r="Q188" s="16"/>
    </row>
    <row r="189" spans="9:17" s="5" customFormat="1" x14ac:dyDescent="0.25">
      <c r="I189" s="13"/>
      <c r="J189" s="13"/>
      <c r="K189" s="13"/>
      <c r="L189" s="13"/>
      <c r="M189" s="16"/>
      <c r="N189" s="16"/>
      <c r="O189" s="16"/>
      <c r="P189" s="16"/>
      <c r="Q189" s="16"/>
    </row>
    <row r="190" spans="9:17" s="5" customFormat="1" x14ac:dyDescent="0.25">
      <c r="I190" s="13"/>
      <c r="J190" s="13"/>
      <c r="K190" s="13"/>
      <c r="L190" s="13"/>
      <c r="M190" s="16"/>
      <c r="N190" s="16"/>
      <c r="O190" s="16"/>
      <c r="P190" s="16"/>
      <c r="Q190" s="16"/>
    </row>
    <row r="191" spans="9:17" s="5" customFormat="1" x14ac:dyDescent="0.25">
      <c r="I191" s="13"/>
      <c r="J191" s="13"/>
      <c r="K191" s="13"/>
      <c r="L191" s="13"/>
      <c r="M191" s="16"/>
      <c r="N191" s="16"/>
      <c r="O191" s="16"/>
      <c r="P191" s="16"/>
      <c r="Q191" s="16"/>
    </row>
    <row r="192" spans="9:17" s="5" customFormat="1" x14ac:dyDescent="0.25">
      <c r="I192" s="13"/>
      <c r="J192" s="13"/>
      <c r="K192" s="13"/>
      <c r="L192" s="13"/>
      <c r="M192" s="16"/>
      <c r="N192" s="16"/>
      <c r="O192" s="16"/>
      <c r="P192" s="16"/>
      <c r="Q192" s="16"/>
    </row>
    <row r="193" spans="9:17" s="5" customFormat="1" x14ac:dyDescent="0.25">
      <c r="I193" s="13"/>
      <c r="J193" s="13"/>
      <c r="K193" s="13"/>
      <c r="L193" s="13"/>
      <c r="M193" s="16"/>
      <c r="N193" s="16"/>
      <c r="O193" s="16"/>
      <c r="P193" s="16"/>
      <c r="Q193" s="16"/>
    </row>
    <row r="194" spans="9:17" s="5" customFormat="1" x14ac:dyDescent="0.25">
      <c r="I194" s="13"/>
      <c r="J194" s="13"/>
      <c r="K194" s="13"/>
      <c r="L194" s="13"/>
      <c r="M194" s="16"/>
      <c r="N194" s="16"/>
      <c r="O194" s="16"/>
      <c r="P194" s="16"/>
      <c r="Q194" s="16"/>
    </row>
    <row r="195" spans="9:17" s="5" customFormat="1" x14ac:dyDescent="0.25">
      <c r="I195" s="13"/>
      <c r="J195" s="13"/>
      <c r="K195" s="13"/>
      <c r="L195" s="13"/>
      <c r="M195" s="16"/>
      <c r="N195" s="16"/>
      <c r="O195" s="16"/>
      <c r="P195" s="16"/>
      <c r="Q195" s="16"/>
    </row>
    <row r="196" spans="9:17" s="5" customFormat="1" x14ac:dyDescent="0.25">
      <c r="I196" s="13"/>
      <c r="J196" s="13"/>
      <c r="K196" s="13"/>
      <c r="L196" s="13"/>
      <c r="M196" s="16"/>
      <c r="N196" s="16"/>
      <c r="O196" s="16"/>
      <c r="P196" s="16"/>
      <c r="Q196" s="16"/>
    </row>
    <row r="197" spans="9:17" s="5" customFormat="1" x14ac:dyDescent="0.25">
      <c r="I197" s="13"/>
      <c r="J197" s="13"/>
      <c r="K197" s="13"/>
      <c r="L197" s="13"/>
      <c r="M197" s="16"/>
      <c r="N197" s="16"/>
      <c r="O197" s="16"/>
      <c r="P197" s="16"/>
      <c r="Q197" s="16"/>
    </row>
    <row r="198" spans="9:17" s="5" customFormat="1" x14ac:dyDescent="0.25">
      <c r="I198" s="13"/>
      <c r="J198" s="13"/>
      <c r="K198" s="13"/>
      <c r="L198" s="13"/>
      <c r="M198" s="16"/>
      <c r="N198" s="16"/>
      <c r="O198" s="16"/>
      <c r="P198" s="16"/>
      <c r="Q198" s="16"/>
    </row>
    <row r="199" spans="9:17" s="5" customFormat="1" x14ac:dyDescent="0.25">
      <c r="I199" s="13"/>
      <c r="J199" s="13"/>
      <c r="K199" s="13"/>
      <c r="L199" s="13"/>
      <c r="M199" s="16"/>
      <c r="N199" s="16"/>
      <c r="O199" s="16"/>
      <c r="P199" s="16"/>
      <c r="Q199" s="16"/>
    </row>
    <row r="200" spans="9:17" s="5" customFormat="1" x14ac:dyDescent="0.25">
      <c r="I200" s="13"/>
      <c r="J200" s="13"/>
      <c r="K200" s="13"/>
      <c r="L200" s="13"/>
      <c r="M200" s="16"/>
      <c r="N200" s="16"/>
      <c r="O200" s="16"/>
      <c r="P200" s="16"/>
      <c r="Q200" s="16"/>
    </row>
    <row r="201" spans="9:17" s="5" customFormat="1" x14ac:dyDescent="0.25">
      <c r="I201" s="13"/>
      <c r="J201" s="13"/>
      <c r="K201" s="13"/>
      <c r="L201" s="13"/>
      <c r="M201" s="16"/>
      <c r="N201" s="16"/>
      <c r="O201" s="16"/>
      <c r="P201" s="16"/>
      <c r="Q201" s="16"/>
    </row>
    <row r="202" spans="9:17" s="5" customFormat="1" x14ac:dyDescent="0.25">
      <c r="I202" s="13"/>
      <c r="J202" s="13"/>
      <c r="K202" s="13"/>
      <c r="L202" s="13"/>
      <c r="M202" s="16"/>
      <c r="N202" s="16"/>
      <c r="O202" s="16"/>
      <c r="P202" s="16"/>
      <c r="Q202" s="16"/>
    </row>
    <row r="203" spans="9:17" s="5" customFormat="1" x14ac:dyDescent="0.25">
      <c r="I203" s="13"/>
      <c r="J203" s="13"/>
      <c r="K203" s="13"/>
      <c r="L203" s="13"/>
      <c r="M203" s="16"/>
      <c r="N203" s="16"/>
      <c r="O203" s="16"/>
      <c r="P203" s="16"/>
      <c r="Q203" s="16"/>
    </row>
    <row r="204" spans="9:17" s="5" customFormat="1" x14ac:dyDescent="0.25">
      <c r="I204" s="13"/>
      <c r="J204" s="13"/>
      <c r="K204" s="13"/>
      <c r="L204" s="13"/>
      <c r="M204" s="16"/>
      <c r="N204" s="16"/>
      <c r="O204" s="16"/>
      <c r="P204" s="16"/>
      <c r="Q204" s="16"/>
    </row>
    <row r="205" spans="9:17" s="5" customFormat="1" x14ac:dyDescent="0.25">
      <c r="I205" s="13"/>
      <c r="J205" s="13"/>
      <c r="K205" s="13"/>
      <c r="L205" s="13"/>
      <c r="M205" s="16"/>
      <c r="N205" s="16"/>
      <c r="O205" s="16"/>
      <c r="P205" s="16"/>
      <c r="Q205" s="16"/>
    </row>
    <row r="206" spans="9:17" s="5" customFormat="1" x14ac:dyDescent="0.25">
      <c r="I206" s="13"/>
      <c r="J206" s="13"/>
      <c r="K206" s="13"/>
      <c r="L206" s="13"/>
      <c r="M206" s="16"/>
      <c r="N206" s="16"/>
      <c r="O206" s="16"/>
      <c r="P206" s="16"/>
      <c r="Q206" s="16"/>
    </row>
    <row r="207" spans="9:17" s="5" customFormat="1" x14ac:dyDescent="0.25">
      <c r="I207" s="13"/>
      <c r="J207" s="13"/>
      <c r="K207" s="13"/>
      <c r="L207" s="13"/>
      <c r="M207" s="16"/>
      <c r="N207" s="16"/>
      <c r="O207" s="16"/>
      <c r="P207" s="16"/>
      <c r="Q207" s="16"/>
    </row>
    <row r="208" spans="9:17" s="5" customFormat="1" x14ac:dyDescent="0.25">
      <c r="I208" s="13"/>
      <c r="J208" s="13"/>
      <c r="K208" s="13"/>
      <c r="L208" s="13"/>
      <c r="M208" s="16"/>
      <c r="N208" s="16"/>
      <c r="O208" s="16"/>
      <c r="P208" s="16"/>
      <c r="Q208" s="16"/>
    </row>
    <row r="209" spans="9:17" s="5" customFormat="1" x14ac:dyDescent="0.25">
      <c r="I209" s="13"/>
      <c r="J209" s="13"/>
      <c r="K209" s="13"/>
      <c r="L209" s="13"/>
      <c r="M209" s="16"/>
      <c r="N209" s="16"/>
      <c r="O209" s="16"/>
      <c r="P209" s="16"/>
      <c r="Q209" s="16"/>
    </row>
    <row r="210" spans="9:17" s="5" customFormat="1" x14ac:dyDescent="0.25">
      <c r="I210" s="13"/>
      <c r="J210" s="13"/>
      <c r="K210" s="13"/>
      <c r="L210" s="13"/>
      <c r="M210" s="16"/>
      <c r="N210" s="16"/>
      <c r="O210" s="16"/>
      <c r="P210" s="16"/>
      <c r="Q210" s="16"/>
    </row>
    <row r="211" spans="9:17" s="5" customFormat="1" x14ac:dyDescent="0.25">
      <c r="I211" s="13"/>
      <c r="J211" s="13"/>
      <c r="K211" s="13"/>
      <c r="L211" s="13"/>
      <c r="M211" s="16"/>
      <c r="N211" s="16"/>
      <c r="O211" s="16"/>
      <c r="P211" s="16"/>
      <c r="Q211" s="16"/>
    </row>
    <row r="212" spans="9:17" s="5" customFormat="1" x14ac:dyDescent="0.25">
      <c r="I212" s="13"/>
      <c r="J212" s="13"/>
      <c r="K212" s="13"/>
      <c r="L212" s="13"/>
      <c r="M212" s="16"/>
      <c r="N212" s="16"/>
      <c r="O212" s="16"/>
      <c r="P212" s="16"/>
      <c r="Q212" s="16"/>
    </row>
    <row r="213" spans="9:17" s="5" customFormat="1" x14ac:dyDescent="0.25">
      <c r="I213" s="13"/>
      <c r="J213" s="13"/>
      <c r="K213" s="13"/>
      <c r="L213" s="13"/>
      <c r="M213" s="16"/>
      <c r="N213" s="16"/>
      <c r="O213" s="16"/>
      <c r="P213" s="16"/>
      <c r="Q213" s="16"/>
    </row>
    <row r="214" spans="9:17" s="5" customFormat="1" x14ac:dyDescent="0.25">
      <c r="I214" s="13"/>
      <c r="J214" s="13"/>
      <c r="K214" s="13"/>
      <c r="L214" s="13"/>
      <c r="M214" s="16"/>
      <c r="N214" s="16"/>
      <c r="O214" s="16"/>
      <c r="P214" s="16"/>
      <c r="Q214" s="16"/>
    </row>
    <row r="215" spans="9:17" s="5" customFormat="1" x14ac:dyDescent="0.25">
      <c r="I215" s="13"/>
      <c r="J215" s="13"/>
      <c r="K215" s="13"/>
      <c r="L215" s="13"/>
      <c r="M215" s="16"/>
      <c r="N215" s="16"/>
      <c r="O215" s="16"/>
      <c r="P215" s="16"/>
      <c r="Q215" s="16"/>
    </row>
    <row r="216" spans="9:17" s="5" customFormat="1" x14ac:dyDescent="0.25">
      <c r="I216" s="13"/>
      <c r="J216" s="13"/>
      <c r="K216" s="13"/>
      <c r="L216" s="13"/>
      <c r="M216" s="16"/>
      <c r="N216" s="16"/>
      <c r="O216" s="16"/>
      <c r="P216" s="16"/>
      <c r="Q216" s="16"/>
    </row>
    <row r="217" spans="9:17" s="5" customFormat="1" x14ac:dyDescent="0.25">
      <c r="I217" s="13"/>
      <c r="J217" s="13"/>
      <c r="K217" s="13"/>
      <c r="L217" s="13"/>
      <c r="M217" s="16"/>
      <c r="N217" s="16"/>
      <c r="O217" s="16"/>
      <c r="P217" s="16"/>
      <c r="Q217" s="16"/>
    </row>
    <row r="218" spans="9:17" s="5" customFormat="1" x14ac:dyDescent="0.25">
      <c r="I218" s="13"/>
      <c r="J218" s="13"/>
      <c r="K218" s="13"/>
      <c r="L218" s="13"/>
      <c r="M218" s="16"/>
      <c r="N218" s="16"/>
      <c r="O218" s="16"/>
      <c r="P218" s="16"/>
      <c r="Q218" s="16"/>
    </row>
    <row r="219" spans="9:17" s="5" customFormat="1" x14ac:dyDescent="0.25">
      <c r="I219" s="13"/>
      <c r="J219" s="13"/>
      <c r="K219" s="13"/>
      <c r="L219" s="13"/>
      <c r="M219" s="16"/>
      <c r="N219" s="16"/>
      <c r="O219" s="16"/>
      <c r="P219" s="16"/>
      <c r="Q219" s="16"/>
    </row>
    <row r="220" spans="9:17" s="5" customFormat="1" x14ac:dyDescent="0.25">
      <c r="I220" s="13"/>
      <c r="J220" s="13"/>
      <c r="K220" s="13"/>
      <c r="L220" s="13"/>
      <c r="M220" s="16"/>
      <c r="N220" s="16"/>
      <c r="O220" s="16"/>
      <c r="P220" s="16"/>
      <c r="Q220" s="16"/>
    </row>
    <row r="221" spans="9:17" s="5" customFormat="1" x14ac:dyDescent="0.25">
      <c r="I221" s="13"/>
      <c r="J221" s="13"/>
      <c r="K221" s="13"/>
      <c r="L221" s="13"/>
      <c r="M221" s="16"/>
      <c r="N221" s="16"/>
      <c r="O221" s="16"/>
      <c r="P221" s="16"/>
      <c r="Q221" s="16"/>
    </row>
    <row r="222" spans="9:17" s="5" customFormat="1" x14ac:dyDescent="0.25">
      <c r="I222" s="13"/>
      <c r="J222" s="13"/>
      <c r="K222" s="13"/>
      <c r="L222" s="13"/>
      <c r="M222" s="16"/>
      <c r="N222" s="16"/>
      <c r="O222" s="16"/>
      <c r="P222" s="16"/>
      <c r="Q222" s="16"/>
    </row>
    <row r="223" spans="9:17" s="5" customFormat="1" x14ac:dyDescent="0.25">
      <c r="I223" s="13"/>
      <c r="J223" s="13"/>
      <c r="K223" s="13"/>
      <c r="L223" s="13"/>
      <c r="M223" s="16"/>
      <c r="N223" s="16"/>
      <c r="O223" s="16"/>
      <c r="P223" s="16"/>
      <c r="Q223" s="16"/>
    </row>
    <row r="224" spans="9:17" s="5" customFormat="1" x14ac:dyDescent="0.25">
      <c r="I224" s="13"/>
      <c r="J224" s="13"/>
      <c r="K224" s="13"/>
      <c r="L224" s="13"/>
      <c r="M224" s="16"/>
      <c r="N224" s="16"/>
      <c r="O224" s="16"/>
      <c r="P224" s="16"/>
      <c r="Q224" s="16"/>
    </row>
    <row r="225" spans="9:17" s="5" customFormat="1" x14ac:dyDescent="0.25">
      <c r="I225" s="13"/>
      <c r="J225" s="13"/>
      <c r="K225" s="13"/>
      <c r="L225" s="13"/>
      <c r="M225" s="16"/>
      <c r="N225" s="16"/>
      <c r="O225" s="16"/>
      <c r="P225" s="16"/>
      <c r="Q225" s="16"/>
    </row>
    <row r="226" spans="9:17" s="5" customFormat="1" x14ac:dyDescent="0.25">
      <c r="I226" s="13"/>
      <c r="J226" s="13"/>
      <c r="K226" s="13"/>
      <c r="L226" s="13"/>
      <c r="M226" s="16"/>
      <c r="N226" s="16"/>
      <c r="O226" s="16"/>
      <c r="P226" s="16"/>
      <c r="Q226" s="16"/>
    </row>
    <row r="227" spans="9:17" s="5" customFormat="1" x14ac:dyDescent="0.25">
      <c r="I227" s="13"/>
      <c r="J227" s="13"/>
      <c r="K227" s="13"/>
      <c r="L227" s="13"/>
      <c r="M227" s="16"/>
      <c r="N227" s="16"/>
      <c r="O227" s="16"/>
      <c r="P227" s="16"/>
      <c r="Q227" s="16"/>
    </row>
    <row r="228" spans="9:17" s="5" customFormat="1" x14ac:dyDescent="0.25">
      <c r="I228" s="13"/>
      <c r="J228" s="13"/>
      <c r="K228" s="13"/>
      <c r="L228" s="13"/>
      <c r="M228" s="16"/>
      <c r="N228" s="16"/>
      <c r="O228" s="16"/>
      <c r="P228" s="16"/>
      <c r="Q228" s="16"/>
    </row>
    <row r="229" spans="9:17" s="5" customFormat="1" x14ac:dyDescent="0.25">
      <c r="I229" s="13"/>
      <c r="J229" s="13"/>
      <c r="K229" s="13"/>
      <c r="L229" s="13"/>
      <c r="M229" s="16"/>
      <c r="N229" s="16"/>
      <c r="O229" s="16"/>
      <c r="P229" s="16"/>
      <c r="Q229" s="16"/>
    </row>
    <row r="230" spans="9:17" s="5" customFormat="1" x14ac:dyDescent="0.25">
      <c r="I230" s="13"/>
      <c r="J230" s="13"/>
      <c r="K230" s="13"/>
      <c r="L230" s="13"/>
      <c r="M230" s="16"/>
      <c r="N230" s="16"/>
      <c r="O230" s="16"/>
      <c r="P230" s="16"/>
      <c r="Q230" s="16"/>
    </row>
    <row r="231" spans="9:17" s="5" customFormat="1" x14ac:dyDescent="0.25">
      <c r="I231" s="13"/>
      <c r="J231" s="13"/>
      <c r="K231" s="13"/>
      <c r="L231" s="13"/>
      <c r="M231" s="16"/>
      <c r="N231" s="16"/>
      <c r="O231" s="16"/>
      <c r="P231" s="16"/>
      <c r="Q231" s="16"/>
    </row>
    <row r="232" spans="9:17" s="5" customFormat="1" x14ac:dyDescent="0.25">
      <c r="I232" s="13"/>
      <c r="J232" s="13"/>
      <c r="K232" s="13"/>
      <c r="L232" s="13"/>
      <c r="M232" s="16"/>
      <c r="N232" s="16"/>
      <c r="O232" s="16"/>
      <c r="P232" s="16"/>
      <c r="Q232" s="16"/>
    </row>
    <row r="233" spans="9:17" s="5" customFormat="1" x14ac:dyDescent="0.25">
      <c r="I233" s="13"/>
      <c r="J233" s="13"/>
      <c r="K233" s="13"/>
      <c r="L233" s="13"/>
      <c r="M233" s="16"/>
      <c r="N233" s="16"/>
      <c r="O233" s="16"/>
      <c r="P233" s="16"/>
      <c r="Q233" s="16"/>
    </row>
    <row r="234" spans="9:17" s="5" customFormat="1" x14ac:dyDescent="0.25">
      <c r="I234" s="13"/>
      <c r="J234" s="13"/>
      <c r="K234" s="13"/>
      <c r="L234" s="13"/>
      <c r="M234" s="16"/>
      <c r="N234" s="16"/>
      <c r="O234" s="16"/>
      <c r="P234" s="16"/>
      <c r="Q234" s="16"/>
    </row>
    <row r="235" spans="9:17" s="5" customFormat="1" x14ac:dyDescent="0.25">
      <c r="I235" s="13"/>
      <c r="J235" s="13"/>
      <c r="K235" s="13"/>
      <c r="L235" s="13"/>
      <c r="M235" s="16"/>
      <c r="N235" s="16"/>
      <c r="O235" s="16"/>
      <c r="P235" s="16"/>
      <c r="Q235" s="16"/>
    </row>
    <row r="236" spans="9:17" s="5" customFormat="1" x14ac:dyDescent="0.25">
      <c r="I236" s="13"/>
      <c r="J236" s="13"/>
      <c r="K236" s="13"/>
      <c r="L236" s="13"/>
      <c r="M236" s="16"/>
      <c r="N236" s="16"/>
      <c r="O236" s="16"/>
      <c r="P236" s="16"/>
      <c r="Q236" s="16"/>
    </row>
    <row r="237" spans="9:17" s="5" customFormat="1" x14ac:dyDescent="0.25">
      <c r="I237" s="13"/>
      <c r="J237" s="13"/>
      <c r="K237" s="13"/>
      <c r="L237" s="13"/>
      <c r="M237" s="16"/>
      <c r="N237" s="16"/>
      <c r="O237" s="16"/>
      <c r="P237" s="16"/>
      <c r="Q237" s="16"/>
    </row>
    <row r="238" spans="9:17" s="5" customFormat="1" x14ac:dyDescent="0.25">
      <c r="I238" s="13"/>
      <c r="J238" s="13"/>
      <c r="K238" s="13"/>
      <c r="L238" s="13"/>
      <c r="M238" s="16"/>
      <c r="N238" s="16"/>
      <c r="O238" s="16"/>
      <c r="P238" s="16"/>
      <c r="Q238" s="16"/>
    </row>
    <row r="239" spans="9:17" s="5" customFormat="1" x14ac:dyDescent="0.25">
      <c r="I239" s="13"/>
      <c r="J239" s="13"/>
      <c r="K239" s="13"/>
      <c r="L239" s="13"/>
      <c r="M239" s="16"/>
      <c r="N239" s="16"/>
      <c r="O239" s="16"/>
      <c r="P239" s="16"/>
      <c r="Q239" s="16"/>
    </row>
    <row r="240" spans="9:17" s="5" customFormat="1" x14ac:dyDescent="0.25">
      <c r="I240" s="13"/>
      <c r="J240" s="13"/>
      <c r="K240" s="13"/>
      <c r="L240" s="13"/>
      <c r="M240" s="16"/>
      <c r="N240" s="16"/>
      <c r="O240" s="16"/>
      <c r="P240" s="16"/>
      <c r="Q240" s="16"/>
    </row>
    <row r="241" spans="9:17" s="5" customFormat="1" x14ac:dyDescent="0.25">
      <c r="I241" s="13"/>
      <c r="J241" s="13"/>
      <c r="K241" s="13"/>
      <c r="L241" s="13"/>
      <c r="M241" s="16"/>
      <c r="N241" s="16"/>
      <c r="O241" s="16"/>
      <c r="P241" s="16"/>
      <c r="Q241" s="16"/>
    </row>
    <row r="242" spans="9:17" s="5" customFormat="1" x14ac:dyDescent="0.25">
      <c r="I242" s="13"/>
      <c r="J242" s="13"/>
      <c r="K242" s="13"/>
      <c r="L242" s="13"/>
      <c r="M242" s="16"/>
      <c r="N242" s="16"/>
      <c r="O242" s="16"/>
      <c r="P242" s="16"/>
      <c r="Q242" s="16"/>
    </row>
    <row r="243" spans="9:17" s="5" customFormat="1" x14ac:dyDescent="0.25">
      <c r="I243" s="13"/>
      <c r="J243" s="13"/>
      <c r="K243" s="13"/>
      <c r="L243" s="13"/>
      <c r="M243" s="16"/>
      <c r="N243" s="16"/>
      <c r="O243" s="16"/>
      <c r="P243" s="16"/>
      <c r="Q243" s="16"/>
    </row>
    <row r="244" spans="9:17" s="5" customFormat="1" x14ac:dyDescent="0.25">
      <c r="I244" s="13"/>
      <c r="J244" s="13"/>
      <c r="K244" s="13"/>
      <c r="L244" s="13"/>
      <c r="M244" s="16"/>
      <c r="N244" s="16"/>
      <c r="O244" s="16"/>
      <c r="P244" s="16"/>
      <c r="Q244" s="16"/>
    </row>
    <row r="245" spans="9:17" s="5" customFormat="1" x14ac:dyDescent="0.25">
      <c r="I245" s="13"/>
      <c r="J245" s="13"/>
      <c r="K245" s="13"/>
      <c r="L245" s="13"/>
      <c r="M245" s="16"/>
      <c r="N245" s="16"/>
      <c r="O245" s="16"/>
      <c r="P245" s="16"/>
      <c r="Q245" s="16"/>
    </row>
    <row r="246" spans="9:17" s="5" customFormat="1" x14ac:dyDescent="0.25">
      <c r="I246" s="13"/>
      <c r="J246" s="13"/>
      <c r="K246" s="13"/>
      <c r="L246" s="13"/>
      <c r="M246" s="16"/>
      <c r="N246" s="16"/>
      <c r="O246" s="16"/>
      <c r="P246" s="16"/>
      <c r="Q246" s="16"/>
    </row>
    <row r="247" spans="9:17" s="5" customFormat="1" x14ac:dyDescent="0.25">
      <c r="I247" s="13"/>
      <c r="J247" s="13"/>
      <c r="K247" s="13"/>
      <c r="L247" s="13"/>
      <c r="M247" s="16"/>
      <c r="N247" s="16"/>
      <c r="O247" s="16"/>
      <c r="P247" s="16"/>
      <c r="Q247" s="16"/>
    </row>
    <row r="248" spans="9:17" s="5" customFormat="1" x14ac:dyDescent="0.25">
      <c r="I248" s="13"/>
      <c r="J248" s="13"/>
      <c r="K248" s="13"/>
      <c r="L248" s="13"/>
      <c r="M248" s="16"/>
      <c r="N248" s="16"/>
      <c r="O248" s="16"/>
      <c r="P248" s="16"/>
      <c r="Q248" s="16"/>
    </row>
    <row r="249" spans="9:17" s="5" customFormat="1" x14ac:dyDescent="0.25">
      <c r="I249" s="13"/>
      <c r="J249" s="13"/>
      <c r="K249" s="13"/>
      <c r="L249" s="13"/>
      <c r="M249" s="16"/>
      <c r="N249" s="16"/>
      <c r="O249" s="16"/>
      <c r="P249" s="16"/>
      <c r="Q249" s="16"/>
    </row>
    <row r="250" spans="9:17" s="5" customFormat="1" x14ac:dyDescent="0.25">
      <c r="I250" s="13"/>
      <c r="J250" s="13"/>
      <c r="K250" s="13"/>
      <c r="L250" s="13"/>
      <c r="M250" s="16"/>
      <c r="N250" s="16"/>
      <c r="O250" s="16"/>
      <c r="P250" s="16"/>
      <c r="Q250" s="16"/>
    </row>
    <row r="251" spans="9:17" s="5" customFormat="1" x14ac:dyDescent="0.25">
      <c r="I251" s="13"/>
      <c r="J251" s="13"/>
      <c r="K251" s="13"/>
      <c r="L251" s="13"/>
      <c r="M251" s="16"/>
      <c r="N251" s="16"/>
      <c r="O251" s="16"/>
      <c r="P251" s="16"/>
      <c r="Q251" s="16"/>
    </row>
    <row r="252" spans="9:17" s="5" customFormat="1" x14ac:dyDescent="0.25">
      <c r="I252" s="13"/>
      <c r="J252" s="13"/>
      <c r="K252" s="13"/>
      <c r="L252" s="13"/>
      <c r="M252" s="16"/>
      <c r="N252" s="16"/>
      <c r="O252" s="16"/>
      <c r="P252" s="16"/>
      <c r="Q252" s="16"/>
    </row>
    <row r="253" spans="9:17" s="5" customFormat="1" x14ac:dyDescent="0.25">
      <c r="I253" s="13"/>
      <c r="J253" s="13"/>
      <c r="K253" s="13"/>
      <c r="L253" s="13"/>
      <c r="M253" s="16"/>
      <c r="N253" s="16"/>
      <c r="O253" s="16"/>
      <c r="P253" s="16"/>
      <c r="Q253" s="16"/>
    </row>
    <row r="254" spans="9:17" s="5" customFormat="1" x14ac:dyDescent="0.25">
      <c r="I254" s="13"/>
      <c r="J254" s="13"/>
      <c r="K254" s="13"/>
      <c r="L254" s="13"/>
      <c r="M254" s="16"/>
      <c r="N254" s="16"/>
      <c r="O254" s="16"/>
      <c r="P254" s="16"/>
      <c r="Q254" s="16"/>
    </row>
    <row r="255" spans="9:17" s="5" customFormat="1" x14ac:dyDescent="0.25">
      <c r="I255" s="13"/>
      <c r="J255" s="13"/>
      <c r="K255" s="13"/>
      <c r="L255" s="13"/>
      <c r="M255" s="16"/>
      <c r="N255" s="16"/>
      <c r="O255" s="16"/>
      <c r="P255" s="16"/>
      <c r="Q255" s="16"/>
    </row>
    <row r="256" spans="9:17" s="5" customFormat="1" x14ac:dyDescent="0.25">
      <c r="I256" s="13"/>
      <c r="J256" s="13"/>
      <c r="K256" s="13"/>
      <c r="L256" s="13"/>
      <c r="M256" s="16"/>
      <c r="N256" s="16"/>
      <c r="O256" s="16"/>
      <c r="P256" s="16"/>
      <c r="Q256" s="16"/>
    </row>
    <row r="257" spans="9:17" s="5" customFormat="1" x14ac:dyDescent="0.25">
      <c r="I257" s="13"/>
      <c r="J257" s="13"/>
      <c r="K257" s="13"/>
      <c r="L257" s="13"/>
      <c r="M257" s="16"/>
      <c r="N257" s="16"/>
      <c r="O257" s="16"/>
      <c r="P257" s="16"/>
      <c r="Q257" s="16"/>
    </row>
    <row r="258" spans="9:17" s="5" customFormat="1" x14ac:dyDescent="0.25">
      <c r="I258" s="13"/>
      <c r="J258" s="13"/>
      <c r="K258" s="13"/>
      <c r="L258" s="13"/>
      <c r="M258" s="16"/>
      <c r="N258" s="16"/>
      <c r="O258" s="16"/>
      <c r="P258" s="16"/>
      <c r="Q258" s="16"/>
    </row>
    <row r="259" spans="9:17" s="5" customFormat="1" x14ac:dyDescent="0.25">
      <c r="I259" s="13"/>
      <c r="J259" s="13"/>
      <c r="K259" s="13"/>
      <c r="L259" s="13"/>
      <c r="M259" s="16"/>
      <c r="N259" s="16"/>
      <c r="O259" s="16"/>
      <c r="P259" s="16"/>
      <c r="Q259" s="16"/>
    </row>
    <row r="260" spans="9:17" s="5" customFormat="1" x14ac:dyDescent="0.25">
      <c r="I260" s="13"/>
      <c r="J260" s="13"/>
      <c r="K260" s="13"/>
      <c r="L260" s="13"/>
      <c r="M260" s="16"/>
      <c r="N260" s="16"/>
      <c r="O260" s="16"/>
      <c r="P260" s="16"/>
      <c r="Q260" s="16"/>
    </row>
    <row r="261" spans="9:17" s="5" customFormat="1" x14ac:dyDescent="0.25">
      <c r="I261" s="13"/>
      <c r="J261" s="13"/>
      <c r="K261" s="13"/>
      <c r="L261" s="13"/>
      <c r="M261" s="16"/>
      <c r="N261" s="16"/>
      <c r="O261" s="16"/>
      <c r="P261" s="16"/>
      <c r="Q261" s="16"/>
    </row>
    <row r="262" spans="9:17" s="5" customFormat="1" x14ac:dyDescent="0.25">
      <c r="I262" s="13"/>
      <c r="J262" s="13"/>
      <c r="K262" s="13"/>
      <c r="L262" s="13"/>
      <c r="M262" s="16"/>
      <c r="N262" s="16"/>
      <c r="O262" s="16"/>
      <c r="P262" s="16"/>
      <c r="Q262" s="16"/>
    </row>
    <row r="263" spans="9:17" s="5" customFormat="1" x14ac:dyDescent="0.25">
      <c r="I263" s="13"/>
      <c r="J263" s="13"/>
      <c r="K263" s="13"/>
      <c r="L263" s="13"/>
      <c r="M263" s="16"/>
      <c r="N263" s="16"/>
      <c r="O263" s="16"/>
      <c r="P263" s="16"/>
      <c r="Q263" s="16"/>
    </row>
    <row r="264" spans="9:17" s="5" customFormat="1" x14ac:dyDescent="0.25">
      <c r="I264" s="13"/>
      <c r="J264" s="13"/>
      <c r="K264" s="13"/>
      <c r="L264" s="13"/>
      <c r="M264" s="16"/>
      <c r="N264" s="16"/>
      <c r="O264" s="16"/>
      <c r="P264" s="16"/>
      <c r="Q264" s="16"/>
    </row>
    <row r="265" spans="9:17" s="5" customFormat="1" x14ac:dyDescent="0.25">
      <c r="I265" s="13"/>
      <c r="J265" s="13"/>
      <c r="K265" s="13"/>
      <c r="L265" s="13"/>
      <c r="M265" s="16"/>
      <c r="N265" s="16"/>
      <c r="O265" s="16"/>
      <c r="P265" s="16"/>
      <c r="Q265" s="16"/>
    </row>
    <row r="266" spans="9:17" s="5" customFormat="1" x14ac:dyDescent="0.25">
      <c r="I266" s="13"/>
      <c r="J266" s="13"/>
      <c r="K266" s="13"/>
      <c r="L266" s="13"/>
      <c r="M266" s="16"/>
      <c r="N266" s="16"/>
      <c r="O266" s="16"/>
      <c r="P266" s="16"/>
      <c r="Q266" s="16"/>
    </row>
    <row r="267" spans="9:17" s="5" customFormat="1" x14ac:dyDescent="0.25">
      <c r="I267" s="13"/>
      <c r="J267" s="13"/>
      <c r="K267" s="13"/>
      <c r="L267" s="13"/>
      <c r="M267" s="16"/>
      <c r="N267" s="16"/>
      <c r="O267" s="16"/>
      <c r="P267" s="16"/>
      <c r="Q267" s="16"/>
    </row>
    <row r="268" spans="9:17" s="5" customFormat="1" x14ac:dyDescent="0.25">
      <c r="I268" s="13"/>
      <c r="J268" s="13"/>
      <c r="K268" s="13"/>
      <c r="L268" s="13"/>
      <c r="M268" s="16"/>
      <c r="N268" s="16"/>
      <c r="O268" s="16"/>
      <c r="P268" s="16"/>
      <c r="Q268" s="16"/>
    </row>
    <row r="269" spans="9:17" s="5" customFormat="1" x14ac:dyDescent="0.25">
      <c r="I269" s="13"/>
      <c r="J269" s="13"/>
      <c r="K269" s="13"/>
      <c r="L269" s="13"/>
      <c r="M269" s="16"/>
      <c r="N269" s="16"/>
      <c r="O269" s="16"/>
      <c r="P269" s="16"/>
      <c r="Q269" s="16"/>
    </row>
    <row r="270" spans="9:17" s="5" customFormat="1" x14ac:dyDescent="0.25">
      <c r="I270" s="13"/>
      <c r="J270" s="13"/>
      <c r="K270" s="13"/>
      <c r="L270" s="13"/>
      <c r="M270" s="16"/>
      <c r="N270" s="16"/>
      <c r="O270" s="16"/>
      <c r="P270" s="16"/>
      <c r="Q270" s="16"/>
    </row>
    <row r="271" spans="9:17" s="5" customFormat="1" x14ac:dyDescent="0.25">
      <c r="I271" s="13"/>
      <c r="J271" s="13"/>
      <c r="K271" s="13"/>
      <c r="L271" s="13"/>
      <c r="M271" s="16"/>
      <c r="N271" s="16"/>
      <c r="O271" s="16"/>
      <c r="P271" s="16"/>
      <c r="Q271" s="16"/>
    </row>
    <row r="272" spans="9:17" s="5" customFormat="1" x14ac:dyDescent="0.25">
      <c r="I272" s="13"/>
      <c r="J272" s="13"/>
      <c r="K272" s="13"/>
      <c r="L272" s="13"/>
      <c r="M272" s="16"/>
      <c r="N272" s="16"/>
      <c r="O272" s="16"/>
      <c r="P272" s="16"/>
      <c r="Q272" s="16"/>
    </row>
    <row r="273" spans="9:17" s="5" customFormat="1" x14ac:dyDescent="0.25">
      <c r="I273" s="13"/>
      <c r="J273" s="13"/>
      <c r="K273" s="13"/>
      <c r="L273" s="13"/>
      <c r="M273" s="16"/>
      <c r="N273" s="16"/>
      <c r="O273" s="16"/>
      <c r="P273" s="16"/>
      <c r="Q273" s="16"/>
    </row>
    <row r="274" spans="9:17" s="5" customFormat="1" x14ac:dyDescent="0.25">
      <c r="I274" s="13"/>
      <c r="J274" s="13"/>
      <c r="K274" s="13"/>
      <c r="L274" s="13"/>
      <c r="M274" s="16"/>
      <c r="N274" s="16"/>
      <c r="O274" s="16"/>
      <c r="P274" s="16"/>
      <c r="Q274" s="16"/>
    </row>
    <row r="275" spans="9:17" s="5" customFormat="1" x14ac:dyDescent="0.25">
      <c r="I275" s="13"/>
      <c r="J275" s="13"/>
      <c r="K275" s="13"/>
      <c r="L275" s="13"/>
      <c r="M275" s="16"/>
      <c r="N275" s="16"/>
      <c r="O275" s="16"/>
      <c r="P275" s="16"/>
      <c r="Q275" s="16"/>
    </row>
    <row r="276" spans="9:17" s="5" customFormat="1" x14ac:dyDescent="0.25">
      <c r="I276" s="13"/>
      <c r="J276" s="13"/>
      <c r="K276" s="13"/>
      <c r="L276" s="13"/>
      <c r="M276" s="16"/>
      <c r="N276" s="16"/>
      <c r="O276" s="16"/>
      <c r="P276" s="16"/>
      <c r="Q276" s="16"/>
    </row>
    <row r="277" spans="9:17" s="5" customFormat="1" x14ac:dyDescent="0.25">
      <c r="I277" s="13"/>
      <c r="J277" s="13"/>
      <c r="K277" s="13"/>
      <c r="L277" s="13"/>
      <c r="M277" s="16"/>
      <c r="N277" s="16"/>
      <c r="O277" s="16"/>
      <c r="P277" s="16"/>
      <c r="Q277" s="16"/>
    </row>
    <row r="278" spans="9:17" s="5" customFormat="1" x14ac:dyDescent="0.25">
      <c r="I278" s="13"/>
      <c r="J278" s="13"/>
      <c r="K278" s="13"/>
      <c r="L278" s="13"/>
      <c r="M278" s="16"/>
      <c r="N278" s="16"/>
      <c r="O278" s="16"/>
      <c r="P278" s="16"/>
      <c r="Q278" s="16"/>
    </row>
    <row r="279" spans="9:17" s="5" customFormat="1" x14ac:dyDescent="0.25">
      <c r="I279" s="13"/>
      <c r="J279" s="13"/>
      <c r="K279" s="13"/>
      <c r="L279" s="13"/>
      <c r="M279" s="16"/>
      <c r="N279" s="16"/>
      <c r="O279" s="16"/>
      <c r="P279" s="16"/>
      <c r="Q279" s="16"/>
    </row>
    <row r="280" spans="9:17" s="5" customFormat="1" x14ac:dyDescent="0.25">
      <c r="I280" s="13"/>
      <c r="J280" s="13"/>
      <c r="K280" s="13"/>
      <c r="L280" s="13"/>
      <c r="M280" s="16"/>
      <c r="N280" s="16"/>
      <c r="O280" s="16"/>
      <c r="P280" s="16"/>
      <c r="Q280" s="16"/>
    </row>
    <row r="281" spans="9:17" s="5" customFormat="1" x14ac:dyDescent="0.25">
      <c r="I281" s="13"/>
      <c r="J281" s="13"/>
      <c r="K281" s="13"/>
      <c r="L281" s="13"/>
      <c r="M281" s="16"/>
      <c r="N281" s="16"/>
      <c r="O281" s="16"/>
      <c r="P281" s="16"/>
      <c r="Q281" s="16"/>
    </row>
    <row r="282" spans="9:17" s="5" customFormat="1" x14ac:dyDescent="0.25">
      <c r="I282" s="13"/>
      <c r="J282" s="13"/>
      <c r="K282" s="13"/>
      <c r="L282" s="13"/>
      <c r="M282" s="16"/>
      <c r="N282" s="16"/>
      <c r="O282" s="16"/>
      <c r="P282" s="16"/>
      <c r="Q282" s="16"/>
    </row>
    <row r="283" spans="9:17" s="5" customFormat="1" x14ac:dyDescent="0.25">
      <c r="I283" s="13"/>
      <c r="J283" s="13"/>
      <c r="K283" s="13"/>
      <c r="L283" s="13"/>
      <c r="M283" s="16"/>
      <c r="N283" s="16"/>
      <c r="O283" s="16"/>
      <c r="P283" s="16"/>
      <c r="Q283" s="16"/>
    </row>
    <row r="284" spans="9:17" s="5" customFormat="1" x14ac:dyDescent="0.25">
      <c r="I284" s="13"/>
      <c r="J284" s="13"/>
      <c r="K284" s="13"/>
      <c r="L284" s="13"/>
      <c r="M284" s="16"/>
      <c r="N284" s="16"/>
      <c r="O284" s="16"/>
      <c r="P284" s="16"/>
      <c r="Q284" s="16"/>
    </row>
    <row r="285" spans="9:17" s="5" customFormat="1" x14ac:dyDescent="0.25">
      <c r="I285" s="13"/>
      <c r="J285" s="13"/>
      <c r="K285" s="13"/>
      <c r="L285" s="13"/>
      <c r="M285" s="16"/>
      <c r="N285" s="16"/>
      <c r="O285" s="16"/>
      <c r="P285" s="16"/>
      <c r="Q285" s="16"/>
    </row>
    <row r="286" spans="9:17" s="5" customFormat="1" x14ac:dyDescent="0.25">
      <c r="I286" s="13"/>
      <c r="J286" s="13"/>
      <c r="K286" s="13"/>
      <c r="L286" s="13"/>
      <c r="M286" s="16"/>
      <c r="N286" s="16"/>
      <c r="O286" s="16"/>
      <c r="P286" s="16"/>
      <c r="Q286" s="16"/>
    </row>
    <row r="287" spans="9:17" s="5" customFormat="1" x14ac:dyDescent="0.25">
      <c r="I287" s="13"/>
      <c r="J287" s="13"/>
      <c r="K287" s="13"/>
      <c r="L287" s="13"/>
      <c r="M287" s="16"/>
      <c r="N287" s="16"/>
      <c r="O287" s="16"/>
      <c r="P287" s="16"/>
      <c r="Q287" s="16"/>
    </row>
  </sheetData>
  <autoFilter ref="A3:S3">
    <sortState ref="A4:Q114">
      <sortCondition ref="D3"/>
    </sortState>
  </autoFilter>
  <mergeCells count="1">
    <mergeCell ref="A2:G2"/>
  </mergeCells>
  <pageMargins left="0.7" right="0.7" top="0.75" bottom="0.75" header="0.3" footer="0.3"/>
  <pageSetup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Gloria Charur</cp:lastModifiedBy>
  <cp:lastPrinted>2020-03-07T16:21:07Z</cp:lastPrinted>
  <dcterms:created xsi:type="dcterms:W3CDTF">2020-03-06T18:52:28Z</dcterms:created>
  <dcterms:modified xsi:type="dcterms:W3CDTF">2020-03-07T19:28:00Z</dcterms:modified>
</cp:coreProperties>
</file>