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5480" windowHeight="8385"/>
  </bookViews>
  <sheets>
    <sheet name="EXISTENCIAS" sheetId="1" r:id="rId1"/>
  </sheets>
  <definedNames>
    <definedName name="_xlnm.Print_Area" localSheetId="0">EXISTENCIAS!$A$1:$G$116</definedName>
  </definedNames>
  <calcPr calcId="144525"/>
</workbook>
</file>

<file path=xl/calcChain.xml><?xml version="1.0" encoding="utf-8"?>
<calcChain xmlns="http://schemas.openxmlformats.org/spreadsheetml/2006/main">
  <c r="F116" i="1" l="1"/>
  <c r="F109" i="1"/>
  <c r="F108" i="1"/>
  <c r="F107" i="1"/>
  <c r="F106" i="1"/>
  <c r="F105" i="1"/>
  <c r="F104" i="1"/>
  <c r="F103" i="1"/>
  <c r="F102" i="1"/>
  <c r="F101" i="1"/>
  <c r="F93" i="1"/>
  <c r="F86" i="1"/>
  <c r="F85" i="1"/>
  <c r="F84" i="1"/>
  <c r="F83" i="1"/>
  <c r="F82" i="1"/>
  <c r="F81" i="1"/>
  <c r="F80" i="1"/>
  <c r="F79" i="1"/>
  <c r="F78" i="1"/>
  <c r="F70" i="1"/>
  <c r="F63" i="1"/>
  <c r="F62" i="1"/>
  <c r="F61" i="1"/>
  <c r="F60" i="1"/>
  <c r="F59" i="1"/>
  <c r="F58" i="1"/>
  <c r="F57" i="1"/>
  <c r="F56" i="1"/>
  <c r="F55" i="1"/>
  <c r="F47" i="1"/>
  <c r="F40" i="1"/>
  <c r="F39" i="1"/>
  <c r="F38" i="1"/>
  <c r="F37" i="1"/>
  <c r="F36" i="1"/>
  <c r="F35" i="1"/>
  <c r="F34" i="1"/>
  <c r="F33" i="1"/>
  <c r="F32" i="1"/>
  <c r="F24" i="1"/>
  <c r="F9" i="1"/>
  <c r="F10" i="1"/>
  <c r="F11" i="1"/>
  <c r="F12" i="1"/>
  <c r="F13" i="1"/>
  <c r="F17" i="1"/>
  <c r="F16" i="1"/>
  <c r="F14" i="1"/>
  <c r="F15" i="1"/>
</calcChain>
</file>

<file path=xl/sharedStrings.xml><?xml version="1.0" encoding="utf-8"?>
<sst xmlns="http://schemas.openxmlformats.org/spreadsheetml/2006/main" count="213" uniqueCount="42">
  <si>
    <t>FORMATO DE PEDIDO</t>
  </si>
  <si>
    <t>DESCRIPCION</t>
  </si>
  <si>
    <t>PEDIDO</t>
  </si>
  <si>
    <t>CLIENTE: LA MISION SUPERMERCADOS, S.A. DE C.V.</t>
  </si>
  <si>
    <t>SUCURSAL: VILLEGAS</t>
  </si>
  <si>
    <t>DISTRIBUIDORA ROMERO, SA DE CV</t>
  </si>
  <si>
    <t>SUCURSAL: MATRIZ</t>
  </si>
  <si>
    <t>SUCURSAL: ARBOLEDAS</t>
  </si>
  <si>
    <t xml:space="preserve">PLAZO: </t>
  </si>
  <si>
    <t>DESCUENTOS:</t>
  </si>
  <si>
    <t>FECHA ENTREGA:</t>
  </si>
  <si>
    <t>DESC.FINANCIERO:</t>
  </si>
  <si>
    <t>CODIGO</t>
  </si>
  <si>
    <t>30 DIAS</t>
  </si>
  <si>
    <t>GEL ATM TRANSPARENTE BOLSA ECONOPACK DE 400 GR.</t>
  </si>
  <si>
    <t xml:space="preserve">ENCENDEDOR GIL KRISTAL </t>
  </si>
  <si>
    <t>COSTO NETO</t>
  </si>
  <si>
    <t>COSTO MAS IVA</t>
  </si>
  <si>
    <t>DESENREDANTE DE CABELLO CON REPELENTE DE PIOJOS</t>
  </si>
  <si>
    <t>UXC</t>
  </si>
  <si>
    <t>SUCURSAL: ALLENDE</t>
  </si>
  <si>
    <t>CREMA LANDER MIEL Y AVENA DE 371 ML.</t>
  </si>
  <si>
    <t>CREMA LANDER COCO DE 371 ML.</t>
  </si>
  <si>
    <t>EXIST</t>
  </si>
  <si>
    <t>GEL ATM MACHO ALFA INVERTIDO DE 260 GR.</t>
  </si>
  <si>
    <t>GEL ATM ROCK SOLID DE 250 GR. (MORADO)</t>
  </si>
  <si>
    <t>GEL ATM MACHO ALFA DE 250 GR. (NARANJA)</t>
  </si>
  <si>
    <t>GEL ATM HIPSTER DE 250 GR. (VERDE)</t>
  </si>
  <si>
    <t>GEL ATM NATURAL LOOK DE 250 GR. (AZUL)</t>
  </si>
  <si>
    <t>FECHA: 10 DE MARZO DEL 2020</t>
  </si>
  <si>
    <t>CREMA LANDER MIEL Y AVENA 371 ML.</t>
  </si>
  <si>
    <t>CREMA LANDER COCO 371 ML.</t>
  </si>
  <si>
    <t>DESENREDANTE REPELENTE DE PIOJOS.</t>
  </si>
  <si>
    <t>GEL ATM MACHO ALFA 250 GR</t>
  </si>
  <si>
    <t>GEL ATM NATURAL LOOK 250 GR</t>
  </si>
  <si>
    <t>GEL ATM ROCK SOLID 250 GR</t>
  </si>
  <si>
    <t>GEL ATM MR. HIPSTER 250 GR</t>
  </si>
  <si>
    <t>GEL ATM MACHO ALFA INVERTIDO 260 GR</t>
  </si>
  <si>
    <t>GEL ATM MACHO ALFA BOLSA ECONOPACK DE 400 GR.</t>
  </si>
  <si>
    <t>ENCENDEDOR GIL KRISTAL.</t>
  </si>
  <si>
    <t xml:space="preserve"> </t>
  </si>
  <si>
    <t>SUCURSAL: LA PETACA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</si>
</sst>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44" fontId="6" fillId="0" borderId="1" xfId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44" fontId="6" fillId="0" borderId="1" xfId="1" applyFont="1" applyFill="1" applyBorder="1"/>
    <xf numFmtId="0" fontId="6" fillId="0" borderId="1" xfId="1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6" fillId="2" borderId="1" xfId="1" applyFont="1" applyFill="1" applyBorder="1"/>
    <xf numFmtId="0" fontId="6" fillId="2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4" fontId="6" fillId="0" borderId="0" xfId="1" applyFont="1" applyBorder="1"/>
    <xf numFmtId="44" fontId="6" fillId="0" borderId="0" xfId="1" applyFont="1" applyFill="1" applyBorder="1"/>
    <xf numFmtId="0" fontId="6" fillId="0" borderId="0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Fill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tabSelected="1" topLeftCell="A98" workbookViewId="0">
      <selection activeCell="G116" sqref="A1:G116"/>
    </sheetView>
  </sheetViews>
  <sheetFormatPr baseColWidth="10" defaultColWidth="33.140625" defaultRowHeight="15" x14ac:dyDescent="0.25"/>
  <cols>
    <col min="1" max="1" width="16" style="9" customWidth="1"/>
    <col min="2" max="2" width="54.42578125" bestFit="1" customWidth="1"/>
    <col min="3" max="3" width="4.7109375" style="6" bestFit="1" customWidth="1"/>
    <col min="4" max="5" width="8.7109375" customWidth="1"/>
    <col min="6" max="6" width="8.7109375" style="17" customWidth="1"/>
    <col min="7" max="7" width="8" style="17" bestFit="1" customWidth="1"/>
    <col min="8" max="8" width="8.7109375" style="17" customWidth="1"/>
    <col min="9" max="9" width="33.140625" style="17"/>
    <col min="11" max="31" width="4.85546875" customWidth="1"/>
  </cols>
  <sheetData>
    <row r="1" spans="1:30" ht="23.25" x14ac:dyDescent="0.25">
      <c r="A1" s="37" t="s">
        <v>5</v>
      </c>
      <c r="B1" s="37"/>
      <c r="C1" s="37"/>
      <c r="D1" s="37"/>
      <c r="E1" s="37"/>
      <c r="F1" s="16"/>
    </row>
    <row r="3" spans="1:30" ht="15.75" x14ac:dyDescent="0.25">
      <c r="A3" s="38" t="s">
        <v>0</v>
      </c>
      <c r="B3" s="38"/>
      <c r="C3" s="38"/>
      <c r="D3" s="38"/>
      <c r="E3" s="38"/>
      <c r="F3" s="18"/>
    </row>
    <row r="4" spans="1:30" x14ac:dyDescent="0.25">
      <c r="A4" s="13" t="s">
        <v>3</v>
      </c>
      <c r="B4" s="1"/>
      <c r="C4" s="7"/>
      <c r="E4" s="36" t="s">
        <v>8</v>
      </c>
      <c r="F4" s="36"/>
      <c r="G4" s="19" t="s">
        <v>13</v>
      </c>
    </row>
    <row r="5" spans="1:30" x14ac:dyDescent="0.25">
      <c r="A5" s="13" t="s">
        <v>6</v>
      </c>
      <c r="B5" s="1"/>
      <c r="C5" s="7"/>
      <c r="E5" s="36" t="s">
        <v>9</v>
      </c>
      <c r="F5" s="36"/>
      <c r="G5" s="24">
        <v>0.11</v>
      </c>
    </row>
    <row r="6" spans="1:30" x14ac:dyDescent="0.25">
      <c r="A6" s="13" t="s">
        <v>29</v>
      </c>
      <c r="B6" s="1"/>
      <c r="C6" s="7"/>
      <c r="E6" s="36" t="s">
        <v>11</v>
      </c>
      <c r="F6" s="36"/>
      <c r="G6" s="20">
        <v>0</v>
      </c>
    </row>
    <row r="7" spans="1:30" x14ac:dyDescent="0.25">
      <c r="A7" s="12"/>
      <c r="B7" s="1"/>
      <c r="C7" s="7"/>
      <c r="E7" s="36" t="s">
        <v>10</v>
      </c>
      <c r="F7" s="36"/>
      <c r="G7" s="20"/>
    </row>
    <row r="8" spans="1:30" s="15" customFormat="1" ht="25.5" x14ac:dyDescent="0.25">
      <c r="A8" s="8" t="s">
        <v>12</v>
      </c>
      <c r="B8" s="14" t="s">
        <v>1</v>
      </c>
      <c r="C8" s="14" t="s">
        <v>19</v>
      </c>
      <c r="D8" s="14" t="s">
        <v>23</v>
      </c>
      <c r="E8" s="4" t="s">
        <v>17</v>
      </c>
      <c r="F8" s="4" t="s">
        <v>16</v>
      </c>
      <c r="G8" s="4" t="s">
        <v>2</v>
      </c>
      <c r="H8" s="21"/>
      <c r="I8" s="21"/>
    </row>
    <row r="9" spans="1:30" x14ac:dyDescent="0.25">
      <c r="A9" s="25">
        <v>7501878711188</v>
      </c>
      <c r="B9" s="26" t="s">
        <v>25</v>
      </c>
      <c r="C9" s="27">
        <v>24</v>
      </c>
      <c r="D9" s="27">
        <v>42</v>
      </c>
      <c r="E9" s="28">
        <v>9.6</v>
      </c>
      <c r="F9" s="28">
        <f t="shared" ref="F9:F17" si="0">E9*1.16</f>
        <v>11.135999999999999</v>
      </c>
      <c r="G9" s="29">
        <v>2</v>
      </c>
      <c r="I9" s="39"/>
      <c r="J9" s="17" t="s">
        <v>35</v>
      </c>
      <c r="K9" s="17">
        <v>8.5440000000000005</v>
      </c>
      <c r="L9" s="17"/>
      <c r="M9" s="17">
        <v>28</v>
      </c>
      <c r="N9" s="17">
        <v>42</v>
      </c>
      <c r="O9" s="17">
        <v>-14</v>
      </c>
      <c r="P9" s="40">
        <v>2</v>
      </c>
      <c r="Q9" s="17">
        <v>47</v>
      </c>
      <c r="R9" s="17">
        <v>37</v>
      </c>
      <c r="S9" s="17">
        <v>10</v>
      </c>
      <c r="T9" s="40">
        <v>1</v>
      </c>
      <c r="U9" s="17">
        <v>27</v>
      </c>
      <c r="V9" s="17">
        <v>16</v>
      </c>
      <c r="W9" s="17">
        <v>11</v>
      </c>
      <c r="X9" s="40">
        <v>1</v>
      </c>
      <c r="Y9" s="17">
        <v>29</v>
      </c>
      <c r="Z9" s="17">
        <v>33</v>
      </c>
      <c r="AA9" s="17">
        <v>-4</v>
      </c>
      <c r="AB9" s="40">
        <v>1</v>
      </c>
      <c r="AD9">
        <v>3</v>
      </c>
    </row>
    <row r="10" spans="1:30" x14ac:dyDescent="0.25">
      <c r="A10" s="25">
        <v>7501878711164</v>
      </c>
      <c r="B10" s="26" t="s">
        <v>26</v>
      </c>
      <c r="C10" s="27">
        <v>24</v>
      </c>
      <c r="D10" s="27">
        <v>86</v>
      </c>
      <c r="E10" s="28">
        <v>9.6</v>
      </c>
      <c r="F10" s="28">
        <f t="shared" si="0"/>
        <v>11.135999999999999</v>
      </c>
      <c r="G10" s="29">
        <v>3</v>
      </c>
      <c r="I10" s="39"/>
      <c r="J10" s="17" t="s">
        <v>33</v>
      </c>
      <c r="K10" s="17">
        <v>8.5440000000000005</v>
      </c>
      <c r="L10" s="17"/>
      <c r="M10" s="17">
        <v>30</v>
      </c>
      <c r="N10" s="17">
        <v>86</v>
      </c>
      <c r="O10" s="17">
        <v>-56</v>
      </c>
      <c r="P10" s="40">
        <v>3</v>
      </c>
      <c r="Q10" s="17">
        <v>47</v>
      </c>
      <c r="R10" s="17">
        <v>38</v>
      </c>
      <c r="S10" s="17">
        <v>9</v>
      </c>
      <c r="T10" s="40">
        <v>1</v>
      </c>
      <c r="U10" s="17">
        <v>23</v>
      </c>
      <c r="V10" s="17">
        <v>41</v>
      </c>
      <c r="W10" s="17">
        <v>-18</v>
      </c>
      <c r="X10" s="40">
        <v>1</v>
      </c>
      <c r="Y10" s="17">
        <v>15</v>
      </c>
      <c r="Z10" s="17">
        <v>68</v>
      </c>
      <c r="AA10" s="17">
        <v>-53</v>
      </c>
      <c r="AB10" s="40">
        <v>3</v>
      </c>
      <c r="AD10">
        <v>3</v>
      </c>
    </row>
    <row r="11" spans="1:30" x14ac:dyDescent="0.25">
      <c r="A11" s="25">
        <v>7501878711195</v>
      </c>
      <c r="B11" s="26" t="s">
        <v>27</v>
      </c>
      <c r="C11" s="27">
        <v>24</v>
      </c>
      <c r="D11" s="27">
        <v>52</v>
      </c>
      <c r="E11" s="28">
        <v>9.6</v>
      </c>
      <c r="F11" s="28">
        <f t="shared" si="0"/>
        <v>11.135999999999999</v>
      </c>
      <c r="G11" s="29">
        <v>2</v>
      </c>
      <c r="I11" s="39"/>
      <c r="J11" s="17" t="s">
        <v>36</v>
      </c>
      <c r="K11" s="17">
        <v>8.5440000000000005</v>
      </c>
      <c r="L11" s="17"/>
      <c r="M11" s="17">
        <v>31</v>
      </c>
      <c r="N11" s="17">
        <v>51</v>
      </c>
      <c r="O11" s="17">
        <v>-20</v>
      </c>
      <c r="P11" s="40">
        <v>2</v>
      </c>
      <c r="Q11" s="17">
        <v>27</v>
      </c>
      <c r="R11" s="17">
        <v>38</v>
      </c>
      <c r="S11" s="17">
        <v>-11</v>
      </c>
      <c r="T11" s="40">
        <v>2</v>
      </c>
      <c r="U11" s="17">
        <v>24</v>
      </c>
      <c r="V11" s="17">
        <v>24</v>
      </c>
      <c r="W11" s="17">
        <v>0</v>
      </c>
      <c r="X11" s="40">
        <v>3</v>
      </c>
      <c r="Y11" s="17">
        <v>15</v>
      </c>
      <c r="Z11" s="17">
        <v>53</v>
      </c>
      <c r="AA11" s="17">
        <v>-38</v>
      </c>
      <c r="AB11" s="40">
        <v>2</v>
      </c>
      <c r="AD11">
        <v>2</v>
      </c>
    </row>
    <row r="12" spans="1:30" x14ac:dyDescent="0.25">
      <c r="A12" s="25">
        <v>7501878711171</v>
      </c>
      <c r="B12" s="26" t="s">
        <v>28</v>
      </c>
      <c r="C12" s="27">
        <v>24</v>
      </c>
      <c r="D12" s="27">
        <v>39</v>
      </c>
      <c r="E12" s="28">
        <v>9.6</v>
      </c>
      <c r="F12" s="28">
        <f t="shared" si="0"/>
        <v>11.135999999999999</v>
      </c>
      <c r="G12" s="29">
        <v>2</v>
      </c>
      <c r="I12" s="39"/>
      <c r="J12" s="17" t="s">
        <v>34</v>
      </c>
      <c r="K12" s="17">
        <v>8.5440000000000005</v>
      </c>
      <c r="L12" s="17"/>
      <c r="M12" s="17">
        <v>24</v>
      </c>
      <c r="N12" s="17">
        <v>40</v>
      </c>
      <c r="O12" s="17">
        <v>-16</v>
      </c>
      <c r="P12" s="40">
        <v>2</v>
      </c>
      <c r="Q12" s="17">
        <v>31</v>
      </c>
      <c r="R12" s="17">
        <v>60</v>
      </c>
      <c r="S12" s="17">
        <v>-29</v>
      </c>
      <c r="T12" s="40">
        <v>2</v>
      </c>
      <c r="U12" s="17">
        <v>17</v>
      </c>
      <c r="V12" s="17">
        <v>10</v>
      </c>
      <c r="W12" s="17">
        <v>7</v>
      </c>
      <c r="X12" s="40">
        <v>1</v>
      </c>
      <c r="Y12" s="17">
        <v>1</v>
      </c>
      <c r="Z12" s="17">
        <v>46</v>
      </c>
      <c r="AA12" s="17">
        <v>-45</v>
      </c>
      <c r="AB12" s="40">
        <v>2</v>
      </c>
      <c r="AD12">
        <v>2</v>
      </c>
    </row>
    <row r="13" spans="1:30" x14ac:dyDescent="0.25">
      <c r="A13" s="25">
        <v>7501878711294</v>
      </c>
      <c r="B13" s="26" t="s">
        <v>24</v>
      </c>
      <c r="C13" s="27">
        <v>12</v>
      </c>
      <c r="D13" s="27">
        <v>4</v>
      </c>
      <c r="E13" s="28">
        <v>11.25</v>
      </c>
      <c r="F13" s="28">
        <f t="shared" si="0"/>
        <v>13.049999999999999</v>
      </c>
      <c r="G13" s="29">
        <v>0</v>
      </c>
      <c r="I13" s="39"/>
      <c r="J13" s="17" t="s">
        <v>37</v>
      </c>
      <c r="K13" s="17">
        <v>10.012499999999999</v>
      </c>
      <c r="L13" s="17"/>
      <c r="M13" s="17">
        <v>18</v>
      </c>
      <c r="N13" s="17">
        <v>4</v>
      </c>
      <c r="O13" s="17">
        <v>14</v>
      </c>
      <c r="P13" s="40">
        <v>0</v>
      </c>
      <c r="Q13" s="17">
        <v>9</v>
      </c>
      <c r="R13" s="17">
        <v>24</v>
      </c>
      <c r="S13" s="17">
        <v>-15</v>
      </c>
      <c r="T13" s="40">
        <v>2</v>
      </c>
      <c r="U13" s="17">
        <v>3</v>
      </c>
      <c r="V13" s="17">
        <v>9</v>
      </c>
      <c r="W13" s="17">
        <v>-6</v>
      </c>
      <c r="X13" s="40">
        <v>1</v>
      </c>
      <c r="Y13" s="17">
        <v>18</v>
      </c>
      <c r="Z13" s="17">
        <v>18</v>
      </c>
      <c r="AA13" s="17">
        <v>0</v>
      </c>
      <c r="AB13" s="40">
        <v>1</v>
      </c>
      <c r="AD13">
        <v>1</v>
      </c>
    </row>
    <row r="14" spans="1:30" x14ac:dyDescent="0.25">
      <c r="A14" s="10">
        <v>7501878711324</v>
      </c>
      <c r="B14" s="2" t="s">
        <v>14</v>
      </c>
      <c r="C14" s="3">
        <v>12</v>
      </c>
      <c r="D14" s="3">
        <v>0</v>
      </c>
      <c r="E14" s="5">
        <v>10.56</v>
      </c>
      <c r="F14" s="22">
        <f t="shared" si="0"/>
        <v>12.249599999999999</v>
      </c>
      <c r="G14" s="23">
        <v>4</v>
      </c>
      <c r="I14" s="39"/>
      <c r="J14" s="17" t="s">
        <v>38</v>
      </c>
      <c r="K14" s="17">
        <v>9.3984000000000005</v>
      </c>
      <c r="L14" s="17"/>
      <c r="M14" s="17">
        <v>24</v>
      </c>
      <c r="N14" s="17">
        <v>0</v>
      </c>
      <c r="O14" s="17">
        <v>24</v>
      </c>
      <c r="P14" s="40">
        <v>4</v>
      </c>
      <c r="Q14" s="17">
        <v>17</v>
      </c>
      <c r="R14" s="17">
        <v>19</v>
      </c>
      <c r="S14" s="17">
        <v>-2</v>
      </c>
      <c r="T14" s="40">
        <v>1</v>
      </c>
      <c r="U14" s="17">
        <v>20</v>
      </c>
      <c r="V14" s="17">
        <v>28</v>
      </c>
      <c r="W14" s="17">
        <v>-8</v>
      </c>
      <c r="X14" s="40">
        <v>1</v>
      </c>
      <c r="Y14" s="17">
        <v>16</v>
      </c>
      <c r="Z14" s="17">
        <v>32</v>
      </c>
      <c r="AA14" s="17">
        <v>-16</v>
      </c>
      <c r="AB14" s="40">
        <v>2</v>
      </c>
      <c r="AD14">
        <v>2</v>
      </c>
    </row>
    <row r="15" spans="1:30" x14ac:dyDescent="0.25">
      <c r="A15" s="11">
        <v>7501878709864</v>
      </c>
      <c r="B15" s="2" t="s">
        <v>18</v>
      </c>
      <c r="C15" s="3">
        <v>15</v>
      </c>
      <c r="D15" s="3">
        <v>8</v>
      </c>
      <c r="E15" s="5">
        <v>14.78</v>
      </c>
      <c r="F15" s="22">
        <f t="shared" si="0"/>
        <v>17.144799999999996</v>
      </c>
      <c r="G15" s="23">
        <v>1</v>
      </c>
      <c r="I15" s="39"/>
      <c r="J15" s="17" t="s">
        <v>32</v>
      </c>
      <c r="K15" s="17">
        <v>13.154199999999999</v>
      </c>
      <c r="L15" s="17"/>
      <c r="M15" s="17">
        <v>14</v>
      </c>
      <c r="N15" s="17">
        <v>7</v>
      </c>
      <c r="O15" s="17">
        <v>7</v>
      </c>
      <c r="P15" s="40">
        <v>1</v>
      </c>
      <c r="Q15" s="17">
        <v>6</v>
      </c>
      <c r="R15" s="17">
        <v>20</v>
      </c>
      <c r="S15" s="17">
        <v>-14</v>
      </c>
      <c r="T15" s="40">
        <v>1</v>
      </c>
      <c r="U15" s="17">
        <v>6</v>
      </c>
      <c r="V15" s="17">
        <v>6</v>
      </c>
      <c r="W15" s="17">
        <v>0</v>
      </c>
      <c r="X15" s="40">
        <v>1</v>
      </c>
      <c r="Y15" s="17">
        <v>16</v>
      </c>
      <c r="Z15" s="17">
        <v>19</v>
      </c>
      <c r="AA15" s="17">
        <v>-3</v>
      </c>
      <c r="AB15" s="40">
        <v>2</v>
      </c>
      <c r="AD15">
        <v>1</v>
      </c>
    </row>
    <row r="16" spans="1:30" x14ac:dyDescent="0.25">
      <c r="A16" s="11">
        <v>7501878707655</v>
      </c>
      <c r="B16" s="2" t="s">
        <v>21</v>
      </c>
      <c r="C16" s="3">
        <v>12</v>
      </c>
      <c r="D16" s="3">
        <v>0</v>
      </c>
      <c r="E16" s="5">
        <v>12.68</v>
      </c>
      <c r="F16" s="22">
        <f t="shared" si="0"/>
        <v>14.708799999999998</v>
      </c>
      <c r="G16" s="23">
        <v>6</v>
      </c>
      <c r="I16" s="39"/>
      <c r="J16" s="17" t="s">
        <v>30</v>
      </c>
      <c r="K16" s="17">
        <v>11.2852</v>
      </c>
      <c r="L16" s="17">
        <v>12</v>
      </c>
      <c r="M16" s="17">
        <v>43</v>
      </c>
      <c r="N16" s="17">
        <v>1</v>
      </c>
      <c r="O16" s="17">
        <v>42</v>
      </c>
      <c r="P16" s="40">
        <v>6</v>
      </c>
      <c r="Q16" s="17">
        <v>38</v>
      </c>
      <c r="R16" s="17">
        <v>2</v>
      </c>
      <c r="S16" s="17">
        <v>36</v>
      </c>
      <c r="T16" s="40">
        <v>4</v>
      </c>
      <c r="U16" s="17">
        <v>47</v>
      </c>
      <c r="V16" s="17">
        <v>0</v>
      </c>
      <c r="W16" s="17">
        <v>47</v>
      </c>
      <c r="X16" s="40">
        <v>6</v>
      </c>
      <c r="Y16" s="17">
        <v>32</v>
      </c>
      <c r="Z16" s="17">
        <v>40</v>
      </c>
      <c r="AA16" s="17">
        <v>-8</v>
      </c>
      <c r="AB16" s="40">
        <v>2</v>
      </c>
      <c r="AD16">
        <v>4</v>
      </c>
    </row>
    <row r="17" spans="1:30" x14ac:dyDescent="0.25">
      <c r="A17" s="11">
        <v>7501878709291</v>
      </c>
      <c r="B17" s="2" t="s">
        <v>22</v>
      </c>
      <c r="C17" s="3">
        <v>12</v>
      </c>
      <c r="D17" s="3">
        <v>0</v>
      </c>
      <c r="E17" s="5">
        <v>12.68</v>
      </c>
      <c r="F17" s="22">
        <f t="shared" si="0"/>
        <v>14.708799999999998</v>
      </c>
      <c r="G17" s="23">
        <v>4</v>
      </c>
      <c r="I17" s="39"/>
      <c r="J17" s="17" t="s">
        <v>31</v>
      </c>
      <c r="K17" s="17">
        <v>11.2852</v>
      </c>
      <c r="L17" s="17">
        <v>12</v>
      </c>
      <c r="M17" s="17"/>
      <c r="N17" s="17">
        <v>0</v>
      </c>
      <c r="O17" s="17">
        <v>0</v>
      </c>
      <c r="P17" s="40">
        <v>4</v>
      </c>
      <c r="Q17" s="17">
        <v>36</v>
      </c>
      <c r="R17" s="17">
        <v>0</v>
      </c>
      <c r="S17" s="17">
        <v>36</v>
      </c>
      <c r="T17" s="40">
        <v>4</v>
      </c>
      <c r="U17" s="17">
        <v>47</v>
      </c>
      <c r="V17" s="17">
        <v>0</v>
      </c>
      <c r="W17" s="17">
        <v>47</v>
      </c>
      <c r="X17" s="40">
        <v>6</v>
      </c>
      <c r="Y17" s="17">
        <v>45</v>
      </c>
      <c r="Z17" s="17">
        <v>27</v>
      </c>
      <c r="AA17" s="17">
        <v>18</v>
      </c>
      <c r="AB17" s="40">
        <v>0</v>
      </c>
      <c r="AD17">
        <v>4</v>
      </c>
    </row>
    <row r="18" spans="1:30" x14ac:dyDescent="0.25">
      <c r="A18" s="30"/>
      <c r="B18" s="31"/>
      <c r="C18" s="32"/>
      <c r="D18" s="32"/>
      <c r="E18" s="33"/>
      <c r="F18" s="34"/>
      <c r="G18" s="3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30" x14ac:dyDescent="0.25">
      <c r="A19" s="13" t="s">
        <v>3</v>
      </c>
      <c r="B19" s="1"/>
      <c r="C19" s="7"/>
      <c r="E19" s="36" t="s">
        <v>8</v>
      </c>
      <c r="F19" s="36"/>
      <c r="G19" s="19" t="s">
        <v>13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30" x14ac:dyDescent="0.25">
      <c r="A20" s="13" t="s">
        <v>6</v>
      </c>
      <c r="B20" s="1"/>
      <c r="C20" s="7"/>
      <c r="E20" s="36" t="s">
        <v>9</v>
      </c>
      <c r="F20" s="36"/>
      <c r="G20" s="24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30" x14ac:dyDescent="0.25">
      <c r="A21" s="13" t="s">
        <v>29</v>
      </c>
      <c r="B21" s="1"/>
      <c r="C21" s="7"/>
      <c r="E21" s="36" t="s">
        <v>11</v>
      </c>
      <c r="F21" s="36"/>
      <c r="G21" s="2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30" x14ac:dyDescent="0.25">
      <c r="A22" s="12"/>
      <c r="B22" s="1"/>
      <c r="C22" s="7"/>
      <c r="E22" s="36" t="s">
        <v>10</v>
      </c>
      <c r="F22" s="36"/>
      <c r="G22" s="2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30" ht="25.5" x14ac:dyDescent="0.25">
      <c r="A23" s="8" t="s">
        <v>12</v>
      </c>
      <c r="B23" s="14" t="s">
        <v>1</v>
      </c>
      <c r="C23" s="14" t="s">
        <v>19</v>
      </c>
      <c r="D23" s="14" t="s">
        <v>23</v>
      </c>
      <c r="E23" s="4" t="s">
        <v>17</v>
      </c>
      <c r="F23" s="4" t="s">
        <v>16</v>
      </c>
      <c r="G23" s="4" t="s">
        <v>2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30" x14ac:dyDescent="0.25">
      <c r="A24" s="11">
        <v>7502221790010</v>
      </c>
      <c r="B24" s="2" t="s">
        <v>15</v>
      </c>
      <c r="C24" s="3">
        <v>25</v>
      </c>
      <c r="D24" s="3">
        <v>25</v>
      </c>
      <c r="E24" s="5">
        <v>3.23</v>
      </c>
      <c r="F24" s="22">
        <f>E24*1.16</f>
        <v>3.7467999999999999</v>
      </c>
      <c r="G24" s="23">
        <v>20</v>
      </c>
      <c r="I24" s="39"/>
      <c r="J24" s="17" t="s">
        <v>39</v>
      </c>
      <c r="K24" s="17">
        <v>3.23</v>
      </c>
      <c r="L24" s="17"/>
      <c r="M24" s="17">
        <v>481</v>
      </c>
      <c r="N24" s="17">
        <v>102</v>
      </c>
      <c r="O24" s="17">
        <v>379</v>
      </c>
      <c r="P24" s="40">
        <v>20</v>
      </c>
      <c r="Q24" s="17">
        <v>267</v>
      </c>
      <c r="R24" s="17">
        <v>124</v>
      </c>
      <c r="S24" s="17">
        <v>143</v>
      </c>
      <c r="T24" s="40">
        <v>8</v>
      </c>
      <c r="U24" s="17">
        <v>170</v>
      </c>
      <c r="V24" s="17">
        <v>52</v>
      </c>
      <c r="W24" s="17">
        <v>118</v>
      </c>
      <c r="X24" s="40">
        <v>6</v>
      </c>
      <c r="Y24" s="17">
        <v>580</v>
      </c>
      <c r="Z24" s="17">
        <v>170</v>
      </c>
      <c r="AA24" s="17">
        <v>410</v>
      </c>
      <c r="AB24" s="40">
        <v>20</v>
      </c>
      <c r="AD24">
        <v>10</v>
      </c>
    </row>
    <row r="25" spans="1:30" x14ac:dyDescent="0.25">
      <c r="A25" s="30"/>
      <c r="B25" s="31"/>
      <c r="C25" s="32"/>
      <c r="D25" s="32"/>
      <c r="E25" s="33"/>
      <c r="F25" s="34"/>
      <c r="G25" s="35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 t="s">
        <v>40</v>
      </c>
    </row>
    <row r="27" spans="1:30" x14ac:dyDescent="0.25">
      <c r="A27" s="13" t="s">
        <v>3</v>
      </c>
      <c r="B27" s="1"/>
      <c r="C27" s="7"/>
      <c r="E27" s="36" t="s">
        <v>8</v>
      </c>
      <c r="F27" s="36"/>
      <c r="G27" s="19" t="s">
        <v>13</v>
      </c>
    </row>
    <row r="28" spans="1:30" x14ac:dyDescent="0.25">
      <c r="A28" s="13" t="s">
        <v>7</v>
      </c>
      <c r="B28" s="1"/>
      <c r="C28" s="7"/>
      <c r="E28" s="36" t="s">
        <v>9</v>
      </c>
      <c r="F28" s="36"/>
      <c r="G28" s="24">
        <v>0.11</v>
      </c>
    </row>
    <row r="29" spans="1:30" x14ac:dyDescent="0.25">
      <c r="A29" s="13" t="s">
        <v>29</v>
      </c>
      <c r="B29" s="1"/>
      <c r="C29" s="7"/>
      <c r="E29" s="36" t="s">
        <v>11</v>
      </c>
      <c r="F29" s="36"/>
      <c r="G29" s="20">
        <v>0</v>
      </c>
    </row>
    <row r="30" spans="1:30" x14ac:dyDescent="0.25">
      <c r="A30" s="12"/>
      <c r="B30" s="1"/>
      <c r="C30" s="7"/>
      <c r="E30" s="36" t="s">
        <v>10</v>
      </c>
      <c r="F30" s="36"/>
      <c r="G30" s="20"/>
    </row>
    <row r="31" spans="1:30" ht="25.5" x14ac:dyDescent="0.25">
      <c r="A31" s="8" t="s">
        <v>12</v>
      </c>
      <c r="B31" s="14" t="s">
        <v>1</v>
      </c>
      <c r="C31" s="14" t="s">
        <v>19</v>
      </c>
      <c r="D31" s="14" t="s">
        <v>23</v>
      </c>
      <c r="E31" s="4" t="s">
        <v>17</v>
      </c>
      <c r="F31" s="4" t="s">
        <v>16</v>
      </c>
      <c r="G31" s="4" t="s">
        <v>2</v>
      </c>
    </row>
    <row r="32" spans="1:30" x14ac:dyDescent="0.25">
      <c r="A32" s="25">
        <v>7501878711188</v>
      </c>
      <c r="B32" s="26" t="s">
        <v>25</v>
      </c>
      <c r="C32" s="27">
        <v>24</v>
      </c>
      <c r="D32" s="27">
        <v>38</v>
      </c>
      <c r="E32" s="28">
        <v>9.6</v>
      </c>
      <c r="F32" s="28">
        <f t="shared" ref="F32:F40" si="1">E32*1.16</f>
        <v>11.135999999999999</v>
      </c>
      <c r="G32" s="29">
        <v>1</v>
      </c>
    </row>
    <row r="33" spans="1:7" x14ac:dyDescent="0.25">
      <c r="A33" s="25">
        <v>7501878711164</v>
      </c>
      <c r="B33" s="26" t="s">
        <v>26</v>
      </c>
      <c r="C33" s="27">
        <v>24</v>
      </c>
      <c r="D33" s="27">
        <v>38</v>
      </c>
      <c r="E33" s="28">
        <v>9.6</v>
      </c>
      <c r="F33" s="28">
        <f t="shared" si="1"/>
        <v>11.135999999999999</v>
      </c>
      <c r="G33" s="29">
        <v>1</v>
      </c>
    </row>
    <row r="34" spans="1:7" x14ac:dyDescent="0.25">
      <c r="A34" s="25">
        <v>7501878711195</v>
      </c>
      <c r="B34" s="26" t="s">
        <v>27</v>
      </c>
      <c r="C34" s="27">
        <v>24</v>
      </c>
      <c r="D34" s="27">
        <v>39</v>
      </c>
      <c r="E34" s="28">
        <v>9.6</v>
      </c>
      <c r="F34" s="28">
        <f t="shared" si="1"/>
        <v>11.135999999999999</v>
      </c>
      <c r="G34" s="29">
        <v>2</v>
      </c>
    </row>
    <row r="35" spans="1:7" x14ac:dyDescent="0.25">
      <c r="A35" s="25">
        <v>7501878711171</v>
      </c>
      <c r="B35" s="26" t="s">
        <v>28</v>
      </c>
      <c r="C35" s="27">
        <v>24</v>
      </c>
      <c r="D35" s="27">
        <v>59</v>
      </c>
      <c r="E35" s="28">
        <v>9.6</v>
      </c>
      <c r="F35" s="28">
        <f t="shared" si="1"/>
        <v>11.135999999999999</v>
      </c>
      <c r="G35" s="29">
        <v>2</v>
      </c>
    </row>
    <row r="36" spans="1:7" x14ac:dyDescent="0.25">
      <c r="A36" s="25">
        <v>7501878711294</v>
      </c>
      <c r="B36" s="26" t="s">
        <v>24</v>
      </c>
      <c r="C36" s="27">
        <v>12</v>
      </c>
      <c r="D36" s="27">
        <v>14</v>
      </c>
      <c r="E36" s="28">
        <v>11.25</v>
      </c>
      <c r="F36" s="28">
        <f t="shared" si="1"/>
        <v>13.049999999999999</v>
      </c>
      <c r="G36" s="29">
        <v>2</v>
      </c>
    </row>
    <row r="37" spans="1:7" x14ac:dyDescent="0.25">
      <c r="A37" s="10">
        <v>7501878711324</v>
      </c>
      <c r="B37" s="2" t="s">
        <v>14</v>
      </c>
      <c r="C37" s="3">
        <v>12</v>
      </c>
      <c r="D37" s="3">
        <v>18</v>
      </c>
      <c r="E37" s="5">
        <v>10.56</v>
      </c>
      <c r="F37" s="22">
        <f t="shared" si="1"/>
        <v>12.249599999999999</v>
      </c>
      <c r="G37" s="23">
        <v>1</v>
      </c>
    </row>
    <row r="38" spans="1:7" x14ac:dyDescent="0.25">
      <c r="A38" s="11">
        <v>7501878709864</v>
      </c>
      <c r="B38" s="2" t="s">
        <v>18</v>
      </c>
      <c r="C38" s="3">
        <v>15</v>
      </c>
      <c r="D38" s="3">
        <v>19</v>
      </c>
      <c r="E38" s="5">
        <v>14.78</v>
      </c>
      <c r="F38" s="22">
        <f t="shared" si="1"/>
        <v>17.144799999999996</v>
      </c>
      <c r="G38" s="23">
        <v>1</v>
      </c>
    </row>
    <row r="39" spans="1:7" x14ac:dyDescent="0.25">
      <c r="A39" s="11">
        <v>7501878707655</v>
      </c>
      <c r="B39" s="2" t="s">
        <v>21</v>
      </c>
      <c r="C39" s="3">
        <v>12</v>
      </c>
      <c r="D39" s="3">
        <v>3</v>
      </c>
      <c r="E39" s="5">
        <v>12.68</v>
      </c>
      <c r="F39" s="22">
        <f t="shared" si="1"/>
        <v>14.708799999999998</v>
      </c>
      <c r="G39" s="23">
        <v>4</v>
      </c>
    </row>
    <row r="40" spans="1:7" x14ac:dyDescent="0.25">
      <c r="A40" s="11">
        <v>7501878709291</v>
      </c>
      <c r="B40" s="2" t="s">
        <v>22</v>
      </c>
      <c r="C40" s="3">
        <v>12</v>
      </c>
      <c r="D40" s="3">
        <v>0</v>
      </c>
      <c r="E40" s="5">
        <v>12.68</v>
      </c>
      <c r="F40" s="22">
        <f t="shared" si="1"/>
        <v>14.708799999999998</v>
      </c>
      <c r="G40" s="23">
        <v>4</v>
      </c>
    </row>
    <row r="41" spans="1:7" x14ac:dyDescent="0.25">
      <c r="A41" s="30"/>
      <c r="B41" s="31"/>
      <c r="C41" s="32"/>
      <c r="D41" s="32"/>
      <c r="E41" s="33"/>
      <c r="F41" s="34"/>
      <c r="G41" s="35"/>
    </row>
    <row r="42" spans="1:7" x14ac:dyDescent="0.25">
      <c r="A42" s="13" t="s">
        <v>3</v>
      </c>
      <c r="B42" s="1"/>
      <c r="C42" s="7"/>
      <c r="E42" s="36" t="s">
        <v>8</v>
      </c>
      <c r="F42" s="36"/>
      <c r="G42" s="19" t="s">
        <v>13</v>
      </c>
    </row>
    <row r="43" spans="1:7" x14ac:dyDescent="0.25">
      <c r="A43" s="13" t="s">
        <v>7</v>
      </c>
      <c r="B43" s="1"/>
      <c r="C43" s="7"/>
      <c r="E43" s="36" t="s">
        <v>9</v>
      </c>
      <c r="F43" s="36"/>
      <c r="G43" s="24"/>
    </row>
    <row r="44" spans="1:7" x14ac:dyDescent="0.25">
      <c r="A44" s="13" t="s">
        <v>29</v>
      </c>
      <c r="B44" s="1"/>
      <c r="C44" s="7"/>
      <c r="E44" s="36" t="s">
        <v>11</v>
      </c>
      <c r="F44" s="36"/>
      <c r="G44" s="20"/>
    </row>
    <row r="45" spans="1:7" x14ac:dyDescent="0.25">
      <c r="A45" s="12"/>
      <c r="B45" s="1"/>
      <c r="C45" s="7"/>
      <c r="E45" s="36" t="s">
        <v>10</v>
      </c>
      <c r="F45" s="36"/>
      <c r="G45" s="20"/>
    </row>
    <row r="46" spans="1:7" ht="25.5" x14ac:dyDescent="0.25">
      <c r="A46" s="8" t="s">
        <v>12</v>
      </c>
      <c r="B46" s="14" t="s">
        <v>1</v>
      </c>
      <c r="C46" s="14" t="s">
        <v>19</v>
      </c>
      <c r="D46" s="14" t="s">
        <v>23</v>
      </c>
      <c r="E46" s="4" t="s">
        <v>17</v>
      </c>
      <c r="F46" s="4" t="s">
        <v>16</v>
      </c>
      <c r="G46" s="4" t="s">
        <v>2</v>
      </c>
    </row>
    <row r="47" spans="1:7" x14ac:dyDescent="0.25">
      <c r="A47" s="11">
        <v>7502221790010</v>
      </c>
      <c r="B47" s="2" t="s">
        <v>15</v>
      </c>
      <c r="C47" s="3">
        <v>25</v>
      </c>
      <c r="D47" s="3">
        <v>43</v>
      </c>
      <c r="E47" s="5">
        <v>3.23</v>
      </c>
      <c r="F47" s="22">
        <f>E47*1.16</f>
        <v>3.7467999999999999</v>
      </c>
      <c r="G47" s="23">
        <v>8</v>
      </c>
    </row>
    <row r="50" spans="1:7" x14ac:dyDescent="0.25">
      <c r="A50" s="13" t="s">
        <v>3</v>
      </c>
      <c r="B50" s="1"/>
      <c r="C50" s="7"/>
      <c r="E50" s="36" t="s">
        <v>8</v>
      </c>
      <c r="F50" s="36"/>
      <c r="G50" s="19" t="s">
        <v>13</v>
      </c>
    </row>
    <row r="51" spans="1:7" x14ac:dyDescent="0.25">
      <c r="A51" s="13" t="s">
        <v>4</v>
      </c>
      <c r="B51" s="1"/>
      <c r="C51" s="7"/>
      <c r="E51" s="36" t="s">
        <v>9</v>
      </c>
      <c r="F51" s="36"/>
      <c r="G51" s="24">
        <v>0.11</v>
      </c>
    </row>
    <row r="52" spans="1:7" x14ac:dyDescent="0.25">
      <c r="A52" s="13" t="s">
        <v>29</v>
      </c>
      <c r="B52" s="1"/>
      <c r="C52" s="7"/>
      <c r="E52" s="36" t="s">
        <v>11</v>
      </c>
      <c r="F52" s="36"/>
      <c r="G52" s="20">
        <v>0</v>
      </c>
    </row>
    <row r="53" spans="1:7" x14ac:dyDescent="0.25">
      <c r="A53" s="12"/>
      <c r="B53" s="1"/>
      <c r="C53" s="7"/>
      <c r="E53" s="36" t="s">
        <v>10</v>
      </c>
      <c r="F53" s="36"/>
      <c r="G53" s="20"/>
    </row>
    <row r="54" spans="1:7" ht="25.5" x14ac:dyDescent="0.25">
      <c r="A54" s="8" t="s">
        <v>12</v>
      </c>
      <c r="B54" s="14" t="s">
        <v>1</v>
      </c>
      <c r="C54" s="14" t="s">
        <v>19</v>
      </c>
      <c r="D54" s="14" t="s">
        <v>23</v>
      </c>
      <c r="E54" s="4" t="s">
        <v>17</v>
      </c>
      <c r="F54" s="4" t="s">
        <v>16</v>
      </c>
      <c r="G54" s="4" t="s">
        <v>2</v>
      </c>
    </row>
    <row r="55" spans="1:7" x14ac:dyDescent="0.25">
      <c r="A55" s="25">
        <v>7501878711188</v>
      </c>
      <c r="B55" s="26" t="s">
        <v>25</v>
      </c>
      <c r="C55" s="27">
        <v>24</v>
      </c>
      <c r="D55" s="27">
        <v>17</v>
      </c>
      <c r="E55" s="28">
        <v>9.6</v>
      </c>
      <c r="F55" s="28">
        <f t="shared" ref="F55:F63" si="2">E55*1.16</f>
        <v>11.135999999999999</v>
      </c>
      <c r="G55" s="29">
        <v>1</v>
      </c>
    </row>
    <row r="56" spans="1:7" x14ac:dyDescent="0.25">
      <c r="A56" s="25">
        <v>7501878711164</v>
      </c>
      <c r="B56" s="26" t="s">
        <v>26</v>
      </c>
      <c r="C56" s="27">
        <v>24</v>
      </c>
      <c r="D56" s="27">
        <v>24</v>
      </c>
      <c r="E56" s="28">
        <v>9.6</v>
      </c>
      <c r="F56" s="28">
        <f t="shared" si="2"/>
        <v>11.135999999999999</v>
      </c>
      <c r="G56" s="29">
        <v>1</v>
      </c>
    </row>
    <row r="57" spans="1:7" x14ac:dyDescent="0.25">
      <c r="A57" s="25">
        <v>7501878711195</v>
      </c>
      <c r="B57" s="26" t="s">
        <v>27</v>
      </c>
      <c r="C57" s="27">
        <v>24</v>
      </c>
      <c r="D57" s="27">
        <v>24</v>
      </c>
      <c r="E57" s="28">
        <v>9.6</v>
      </c>
      <c r="F57" s="28">
        <f t="shared" si="2"/>
        <v>11.135999999999999</v>
      </c>
      <c r="G57" s="29">
        <v>3</v>
      </c>
    </row>
    <row r="58" spans="1:7" x14ac:dyDescent="0.25">
      <c r="A58" s="25">
        <v>7501878711171</v>
      </c>
      <c r="B58" s="26" t="s">
        <v>28</v>
      </c>
      <c r="C58" s="27">
        <v>24</v>
      </c>
      <c r="D58" s="27">
        <v>10</v>
      </c>
      <c r="E58" s="28">
        <v>9.6</v>
      </c>
      <c r="F58" s="28">
        <f t="shared" si="2"/>
        <v>11.135999999999999</v>
      </c>
      <c r="G58" s="29">
        <v>1</v>
      </c>
    </row>
    <row r="59" spans="1:7" x14ac:dyDescent="0.25">
      <c r="A59" s="25">
        <v>7501878711294</v>
      </c>
      <c r="B59" s="26" t="s">
        <v>24</v>
      </c>
      <c r="C59" s="27">
        <v>12</v>
      </c>
      <c r="D59" s="27">
        <v>7</v>
      </c>
      <c r="E59" s="28">
        <v>11.25</v>
      </c>
      <c r="F59" s="28">
        <f t="shared" si="2"/>
        <v>13.049999999999999</v>
      </c>
      <c r="G59" s="29">
        <v>1</v>
      </c>
    </row>
    <row r="60" spans="1:7" x14ac:dyDescent="0.25">
      <c r="A60" s="10">
        <v>7501878711324</v>
      </c>
      <c r="B60" s="2" t="s">
        <v>14</v>
      </c>
      <c r="C60" s="3">
        <v>12</v>
      </c>
      <c r="D60" s="3">
        <v>28</v>
      </c>
      <c r="E60" s="5">
        <v>10.56</v>
      </c>
      <c r="F60" s="22">
        <f t="shared" si="2"/>
        <v>12.249599999999999</v>
      </c>
      <c r="G60" s="23">
        <v>1</v>
      </c>
    </row>
    <row r="61" spans="1:7" x14ac:dyDescent="0.25">
      <c r="A61" s="11">
        <v>7501878709864</v>
      </c>
      <c r="B61" s="2" t="s">
        <v>18</v>
      </c>
      <c r="C61" s="3">
        <v>15</v>
      </c>
      <c r="D61" s="3">
        <v>6</v>
      </c>
      <c r="E61" s="5">
        <v>14.78</v>
      </c>
      <c r="F61" s="22">
        <f t="shared" si="2"/>
        <v>17.144799999999996</v>
      </c>
      <c r="G61" s="23">
        <v>1</v>
      </c>
    </row>
    <row r="62" spans="1:7" x14ac:dyDescent="0.25">
      <c r="A62" s="11">
        <v>7501878707655</v>
      </c>
      <c r="B62" s="2" t="s">
        <v>21</v>
      </c>
      <c r="C62" s="3">
        <v>12</v>
      </c>
      <c r="D62" s="3">
        <v>0</v>
      </c>
      <c r="E62" s="5">
        <v>12.68</v>
      </c>
      <c r="F62" s="22">
        <f t="shared" si="2"/>
        <v>14.708799999999998</v>
      </c>
      <c r="G62" s="23">
        <v>6</v>
      </c>
    </row>
    <row r="63" spans="1:7" x14ac:dyDescent="0.25">
      <c r="A63" s="11">
        <v>7501878709291</v>
      </c>
      <c r="B63" s="2" t="s">
        <v>22</v>
      </c>
      <c r="C63" s="3">
        <v>12</v>
      </c>
      <c r="D63" s="3">
        <v>0</v>
      </c>
      <c r="E63" s="5">
        <v>12.68</v>
      </c>
      <c r="F63" s="22">
        <f t="shared" si="2"/>
        <v>14.708799999999998</v>
      </c>
      <c r="G63" s="23">
        <v>6</v>
      </c>
    </row>
    <row r="64" spans="1:7" x14ac:dyDescent="0.25">
      <c r="A64" s="30"/>
      <c r="B64" s="31"/>
      <c r="C64" s="32"/>
      <c r="D64" s="32"/>
      <c r="E64" s="33"/>
      <c r="F64" s="34"/>
      <c r="G64" s="35"/>
    </row>
    <row r="65" spans="1:7" x14ac:dyDescent="0.25">
      <c r="A65" s="13" t="s">
        <v>3</v>
      </c>
      <c r="B65" s="1"/>
      <c r="C65" s="7"/>
      <c r="E65" s="36" t="s">
        <v>8</v>
      </c>
      <c r="F65" s="36"/>
      <c r="G65" s="19" t="s">
        <v>13</v>
      </c>
    </row>
    <row r="66" spans="1:7" x14ac:dyDescent="0.25">
      <c r="A66" s="13" t="s">
        <v>4</v>
      </c>
      <c r="B66" s="1"/>
      <c r="C66" s="7"/>
      <c r="E66" s="36" t="s">
        <v>9</v>
      </c>
      <c r="F66" s="36"/>
      <c r="G66" s="24"/>
    </row>
    <row r="67" spans="1:7" x14ac:dyDescent="0.25">
      <c r="A67" s="13" t="s">
        <v>29</v>
      </c>
      <c r="B67" s="1"/>
      <c r="C67" s="7"/>
      <c r="E67" s="36" t="s">
        <v>11</v>
      </c>
      <c r="F67" s="36"/>
      <c r="G67" s="20"/>
    </row>
    <row r="68" spans="1:7" x14ac:dyDescent="0.25">
      <c r="A68" s="12"/>
      <c r="B68" s="1"/>
      <c r="C68" s="7"/>
      <c r="E68" s="36" t="s">
        <v>10</v>
      </c>
      <c r="F68" s="36"/>
      <c r="G68" s="20"/>
    </row>
    <row r="69" spans="1:7" ht="25.5" x14ac:dyDescent="0.25">
      <c r="A69" s="8" t="s">
        <v>12</v>
      </c>
      <c r="B69" s="14" t="s">
        <v>1</v>
      </c>
      <c r="C69" s="14" t="s">
        <v>19</v>
      </c>
      <c r="D69" s="14" t="s">
        <v>23</v>
      </c>
      <c r="E69" s="4" t="s">
        <v>17</v>
      </c>
      <c r="F69" s="4" t="s">
        <v>16</v>
      </c>
      <c r="G69" s="4" t="s">
        <v>2</v>
      </c>
    </row>
    <row r="70" spans="1:7" x14ac:dyDescent="0.25">
      <c r="A70" s="11">
        <v>7502221790010</v>
      </c>
      <c r="B70" s="2" t="s">
        <v>15</v>
      </c>
      <c r="C70" s="3">
        <v>25</v>
      </c>
      <c r="D70" s="3">
        <v>33</v>
      </c>
      <c r="E70" s="5">
        <v>3.23</v>
      </c>
      <c r="F70" s="22">
        <f>E70*1.16</f>
        <v>3.7467999999999999</v>
      </c>
      <c r="G70" s="23">
        <v>6</v>
      </c>
    </row>
    <row r="73" spans="1:7" x14ac:dyDescent="0.25">
      <c r="A73" s="13" t="s">
        <v>3</v>
      </c>
      <c r="B73" s="1"/>
      <c r="C73" s="7"/>
      <c r="E73" s="36" t="s">
        <v>8</v>
      </c>
      <c r="F73" s="36"/>
      <c r="G73" s="19" t="s">
        <v>13</v>
      </c>
    </row>
    <row r="74" spans="1:7" x14ac:dyDescent="0.25">
      <c r="A74" s="13" t="s">
        <v>20</v>
      </c>
      <c r="B74" s="1"/>
      <c r="C74" s="7"/>
      <c r="E74" s="36" t="s">
        <v>9</v>
      </c>
      <c r="F74" s="36"/>
      <c r="G74" s="24">
        <v>0.11</v>
      </c>
    </row>
    <row r="75" spans="1:7" x14ac:dyDescent="0.25">
      <c r="A75" s="13" t="s">
        <v>29</v>
      </c>
      <c r="B75" s="1"/>
      <c r="C75" s="7"/>
      <c r="E75" s="36" t="s">
        <v>11</v>
      </c>
      <c r="F75" s="36"/>
      <c r="G75" s="20">
        <v>0</v>
      </c>
    </row>
    <row r="76" spans="1:7" x14ac:dyDescent="0.25">
      <c r="A76" s="12"/>
      <c r="B76" s="1"/>
      <c r="C76" s="7"/>
      <c r="E76" s="36" t="s">
        <v>10</v>
      </c>
      <c r="F76" s="36"/>
      <c r="G76" s="20"/>
    </row>
    <row r="77" spans="1:7" ht="25.5" x14ac:dyDescent="0.25">
      <c r="A77" s="8" t="s">
        <v>12</v>
      </c>
      <c r="B77" s="14" t="s">
        <v>1</v>
      </c>
      <c r="C77" s="14" t="s">
        <v>19</v>
      </c>
      <c r="D77" s="14" t="s">
        <v>23</v>
      </c>
      <c r="E77" s="4" t="s">
        <v>17</v>
      </c>
      <c r="F77" s="4" t="s">
        <v>16</v>
      </c>
      <c r="G77" s="4" t="s">
        <v>2</v>
      </c>
    </row>
    <row r="78" spans="1:7" x14ac:dyDescent="0.25">
      <c r="A78" s="25">
        <v>7501878711188</v>
      </c>
      <c r="B78" s="26" t="s">
        <v>25</v>
      </c>
      <c r="C78" s="27">
        <v>24</v>
      </c>
      <c r="D78" s="27">
        <v>35</v>
      </c>
      <c r="E78" s="28">
        <v>9.6</v>
      </c>
      <c r="F78" s="28">
        <f t="shared" ref="F78:F86" si="3">E78*1.16</f>
        <v>11.135999999999999</v>
      </c>
      <c r="G78" s="29">
        <v>1</v>
      </c>
    </row>
    <row r="79" spans="1:7" x14ac:dyDescent="0.25">
      <c r="A79" s="25">
        <v>7501878711164</v>
      </c>
      <c r="B79" s="26" t="s">
        <v>26</v>
      </c>
      <c r="C79" s="27">
        <v>24</v>
      </c>
      <c r="D79" s="27">
        <v>62</v>
      </c>
      <c r="E79" s="28">
        <v>9.6</v>
      </c>
      <c r="F79" s="28">
        <f t="shared" si="3"/>
        <v>11.135999999999999</v>
      </c>
      <c r="G79" s="29">
        <v>3</v>
      </c>
    </row>
    <row r="80" spans="1:7" x14ac:dyDescent="0.25">
      <c r="A80" s="25">
        <v>7501878711195</v>
      </c>
      <c r="B80" s="26" t="s">
        <v>27</v>
      </c>
      <c r="C80" s="27">
        <v>24</v>
      </c>
      <c r="D80" s="27">
        <v>58</v>
      </c>
      <c r="E80" s="28">
        <v>9.6</v>
      </c>
      <c r="F80" s="28">
        <f t="shared" si="3"/>
        <v>11.135999999999999</v>
      </c>
      <c r="G80" s="29">
        <v>2</v>
      </c>
    </row>
    <row r="81" spans="1:7" x14ac:dyDescent="0.25">
      <c r="A81" s="25">
        <v>7501878711171</v>
      </c>
      <c r="B81" s="26" t="s">
        <v>28</v>
      </c>
      <c r="C81" s="27">
        <v>24</v>
      </c>
      <c r="D81" s="27">
        <v>69</v>
      </c>
      <c r="E81" s="28">
        <v>9.6</v>
      </c>
      <c r="F81" s="28">
        <f t="shared" si="3"/>
        <v>11.135999999999999</v>
      </c>
      <c r="G81" s="29">
        <v>2</v>
      </c>
    </row>
    <row r="82" spans="1:7" x14ac:dyDescent="0.25">
      <c r="A82" s="25">
        <v>7501878711294</v>
      </c>
      <c r="B82" s="26" t="s">
        <v>24</v>
      </c>
      <c r="C82" s="27">
        <v>12</v>
      </c>
      <c r="D82" s="27">
        <v>18</v>
      </c>
      <c r="E82" s="28">
        <v>11.25</v>
      </c>
      <c r="F82" s="28">
        <f t="shared" si="3"/>
        <v>13.049999999999999</v>
      </c>
      <c r="G82" s="29">
        <v>1</v>
      </c>
    </row>
    <row r="83" spans="1:7" x14ac:dyDescent="0.25">
      <c r="A83" s="10">
        <v>7501878711324</v>
      </c>
      <c r="B83" s="2" t="s">
        <v>14</v>
      </c>
      <c r="C83" s="3">
        <v>12</v>
      </c>
      <c r="D83" s="3">
        <v>34</v>
      </c>
      <c r="E83" s="5">
        <v>10.56</v>
      </c>
      <c r="F83" s="22">
        <f t="shared" si="3"/>
        <v>12.249599999999999</v>
      </c>
      <c r="G83" s="23">
        <v>2</v>
      </c>
    </row>
    <row r="84" spans="1:7" x14ac:dyDescent="0.25">
      <c r="A84" s="11">
        <v>7501878709864</v>
      </c>
      <c r="B84" s="2" t="s">
        <v>18</v>
      </c>
      <c r="C84" s="3">
        <v>15</v>
      </c>
      <c r="D84" s="3">
        <v>8</v>
      </c>
      <c r="E84" s="5">
        <v>14.78</v>
      </c>
      <c r="F84" s="22">
        <f t="shared" si="3"/>
        <v>17.144799999999996</v>
      </c>
      <c r="G84" s="23">
        <v>2</v>
      </c>
    </row>
    <row r="85" spans="1:7" x14ac:dyDescent="0.25">
      <c r="A85" s="11">
        <v>7501878707655</v>
      </c>
      <c r="B85" s="2" t="s">
        <v>21</v>
      </c>
      <c r="C85" s="3">
        <v>12</v>
      </c>
      <c r="D85" s="3">
        <v>41</v>
      </c>
      <c r="E85" s="5">
        <v>12.68</v>
      </c>
      <c r="F85" s="22">
        <f t="shared" si="3"/>
        <v>14.708799999999998</v>
      </c>
      <c r="G85" s="23">
        <v>2</v>
      </c>
    </row>
    <row r="86" spans="1:7" x14ac:dyDescent="0.25">
      <c r="A86" s="11">
        <v>7501878709291</v>
      </c>
      <c r="B86" s="2" t="s">
        <v>22</v>
      </c>
      <c r="C86" s="3">
        <v>12</v>
      </c>
      <c r="D86" s="3">
        <v>28</v>
      </c>
      <c r="E86" s="5">
        <v>12.68</v>
      </c>
      <c r="F86" s="22">
        <f t="shared" si="3"/>
        <v>14.708799999999998</v>
      </c>
      <c r="G86" s="23">
        <v>0</v>
      </c>
    </row>
    <row r="87" spans="1:7" x14ac:dyDescent="0.25">
      <c r="A87" s="30"/>
      <c r="B87" s="31"/>
      <c r="C87" s="32"/>
      <c r="D87" s="32"/>
      <c r="E87" s="33"/>
      <c r="F87" s="34"/>
      <c r="G87" s="35"/>
    </row>
    <row r="88" spans="1:7" x14ac:dyDescent="0.25">
      <c r="A88" s="13" t="s">
        <v>3</v>
      </c>
      <c r="B88" s="1"/>
      <c r="C88" s="7"/>
      <c r="E88" s="36" t="s">
        <v>8</v>
      </c>
      <c r="F88" s="36"/>
      <c r="G88" s="19" t="s">
        <v>13</v>
      </c>
    </row>
    <row r="89" spans="1:7" x14ac:dyDescent="0.25">
      <c r="A89" s="13" t="s">
        <v>20</v>
      </c>
      <c r="B89" s="1"/>
      <c r="C89" s="7"/>
      <c r="E89" s="36" t="s">
        <v>9</v>
      </c>
      <c r="F89" s="36"/>
      <c r="G89" s="24"/>
    </row>
    <row r="90" spans="1:7" x14ac:dyDescent="0.25">
      <c r="A90" s="13" t="s">
        <v>29</v>
      </c>
      <c r="B90" s="1"/>
      <c r="C90" s="7"/>
      <c r="E90" s="36" t="s">
        <v>11</v>
      </c>
      <c r="F90" s="36"/>
      <c r="G90" s="20"/>
    </row>
    <row r="91" spans="1:7" x14ac:dyDescent="0.25">
      <c r="A91" s="12"/>
      <c r="B91" s="1"/>
      <c r="C91" s="7"/>
      <c r="E91" s="36" t="s">
        <v>10</v>
      </c>
      <c r="F91" s="36"/>
      <c r="G91" s="20"/>
    </row>
    <row r="92" spans="1:7" ht="25.5" x14ac:dyDescent="0.25">
      <c r="A92" s="8" t="s">
        <v>12</v>
      </c>
      <c r="B92" s="14" t="s">
        <v>1</v>
      </c>
      <c r="C92" s="14" t="s">
        <v>19</v>
      </c>
      <c r="D92" s="14" t="s">
        <v>23</v>
      </c>
      <c r="E92" s="4" t="s">
        <v>17</v>
      </c>
      <c r="F92" s="4" t="s">
        <v>16</v>
      </c>
      <c r="G92" s="4" t="s">
        <v>2</v>
      </c>
    </row>
    <row r="93" spans="1:7" x14ac:dyDescent="0.25">
      <c r="A93" s="11">
        <v>7502221790010</v>
      </c>
      <c r="B93" s="2" t="s">
        <v>15</v>
      </c>
      <c r="C93" s="3">
        <v>25</v>
      </c>
      <c r="D93" s="3">
        <v>100</v>
      </c>
      <c r="E93" s="5">
        <v>3.23</v>
      </c>
      <c r="F93" s="22">
        <f>E93*1.16</f>
        <v>3.7467999999999999</v>
      </c>
      <c r="G93" s="23">
        <v>20</v>
      </c>
    </row>
    <row r="96" spans="1:7" x14ac:dyDescent="0.25">
      <c r="A96" s="13" t="s">
        <v>3</v>
      </c>
      <c r="B96" s="1"/>
      <c r="C96" s="7"/>
      <c r="E96" s="36" t="s">
        <v>8</v>
      </c>
      <c r="F96" s="36"/>
      <c r="G96" s="19" t="s">
        <v>13</v>
      </c>
    </row>
    <row r="97" spans="1:9" x14ac:dyDescent="0.25">
      <c r="A97" s="13" t="s">
        <v>41</v>
      </c>
      <c r="B97" s="1"/>
      <c r="C97" s="7"/>
      <c r="E97" s="36" t="s">
        <v>9</v>
      </c>
      <c r="F97" s="36"/>
      <c r="G97" s="24">
        <v>0.11</v>
      </c>
    </row>
    <row r="98" spans="1:9" x14ac:dyDescent="0.25">
      <c r="A98" s="13" t="s">
        <v>29</v>
      </c>
      <c r="B98" s="1"/>
      <c r="C98" s="7"/>
      <c r="E98" s="36" t="s">
        <v>11</v>
      </c>
      <c r="F98" s="36"/>
      <c r="G98" s="20">
        <v>0</v>
      </c>
    </row>
    <row r="99" spans="1:9" x14ac:dyDescent="0.25">
      <c r="A99" s="12"/>
      <c r="B99" s="1"/>
      <c r="C99" s="7"/>
      <c r="E99" s="36" t="s">
        <v>10</v>
      </c>
      <c r="F99" s="36"/>
      <c r="G99" s="20"/>
    </row>
    <row r="100" spans="1:9" ht="25.5" x14ac:dyDescent="0.25">
      <c r="A100" s="8" t="s">
        <v>12</v>
      </c>
      <c r="B100" s="14" t="s">
        <v>1</v>
      </c>
      <c r="C100" s="14" t="s">
        <v>19</v>
      </c>
      <c r="D100" s="14" t="s">
        <v>23</v>
      </c>
      <c r="E100" s="4" t="s">
        <v>17</v>
      </c>
      <c r="F100" s="4" t="s">
        <v>16</v>
      </c>
      <c r="G100" s="4" t="s">
        <v>2</v>
      </c>
    </row>
    <row r="101" spans="1:9" x14ac:dyDescent="0.25">
      <c r="A101" s="25">
        <v>7501878711188</v>
      </c>
      <c r="B101" s="26" t="s">
        <v>25</v>
      </c>
      <c r="C101" s="27">
        <v>24</v>
      </c>
      <c r="D101" s="27">
        <v>35</v>
      </c>
      <c r="E101" s="28">
        <v>9.6</v>
      </c>
      <c r="F101" s="28">
        <f t="shared" ref="F101:F109" si="4">E101*1.16</f>
        <v>11.135999999999999</v>
      </c>
      <c r="G101" s="29">
        <v>3</v>
      </c>
      <c r="I101"/>
    </row>
    <row r="102" spans="1:9" x14ac:dyDescent="0.25">
      <c r="A102" s="25">
        <v>7501878711164</v>
      </c>
      <c r="B102" s="26" t="s">
        <v>26</v>
      </c>
      <c r="C102" s="27">
        <v>24</v>
      </c>
      <c r="D102" s="27">
        <v>62</v>
      </c>
      <c r="E102" s="28">
        <v>9.6</v>
      </c>
      <c r="F102" s="28">
        <f t="shared" si="4"/>
        <v>11.135999999999999</v>
      </c>
      <c r="G102" s="29">
        <v>3</v>
      </c>
      <c r="I102"/>
    </row>
    <row r="103" spans="1:9" x14ac:dyDescent="0.25">
      <c r="A103" s="25">
        <v>7501878711195</v>
      </c>
      <c r="B103" s="26" t="s">
        <v>27</v>
      </c>
      <c r="C103" s="27">
        <v>24</v>
      </c>
      <c r="D103" s="27">
        <v>58</v>
      </c>
      <c r="E103" s="28">
        <v>9.6</v>
      </c>
      <c r="F103" s="28">
        <f t="shared" si="4"/>
        <v>11.135999999999999</v>
      </c>
      <c r="G103" s="29">
        <v>2</v>
      </c>
      <c r="I103"/>
    </row>
    <row r="104" spans="1:9" x14ac:dyDescent="0.25">
      <c r="A104" s="25">
        <v>7501878711171</v>
      </c>
      <c r="B104" s="26" t="s">
        <v>28</v>
      </c>
      <c r="C104" s="27">
        <v>24</v>
      </c>
      <c r="D104" s="27">
        <v>69</v>
      </c>
      <c r="E104" s="28">
        <v>9.6</v>
      </c>
      <c r="F104" s="28">
        <f t="shared" si="4"/>
        <v>11.135999999999999</v>
      </c>
      <c r="G104" s="29">
        <v>2</v>
      </c>
      <c r="I104"/>
    </row>
    <row r="105" spans="1:9" x14ac:dyDescent="0.25">
      <c r="A105" s="25">
        <v>7501878711294</v>
      </c>
      <c r="B105" s="26" t="s">
        <v>24</v>
      </c>
      <c r="C105" s="27">
        <v>12</v>
      </c>
      <c r="D105" s="27">
        <v>18</v>
      </c>
      <c r="E105" s="28">
        <v>11.25</v>
      </c>
      <c r="F105" s="28">
        <f t="shared" si="4"/>
        <v>13.049999999999999</v>
      </c>
      <c r="G105" s="29">
        <v>1</v>
      </c>
      <c r="I105"/>
    </row>
    <row r="106" spans="1:9" x14ac:dyDescent="0.25">
      <c r="A106" s="10">
        <v>7501878711324</v>
      </c>
      <c r="B106" s="2" t="s">
        <v>14</v>
      </c>
      <c r="C106" s="3">
        <v>12</v>
      </c>
      <c r="D106" s="3">
        <v>34</v>
      </c>
      <c r="E106" s="5">
        <v>10.56</v>
      </c>
      <c r="F106" s="22">
        <f t="shared" si="4"/>
        <v>12.249599999999999</v>
      </c>
      <c r="G106" s="23">
        <v>2</v>
      </c>
      <c r="I106"/>
    </row>
    <row r="107" spans="1:9" x14ac:dyDescent="0.25">
      <c r="A107" s="11">
        <v>7501878709864</v>
      </c>
      <c r="B107" s="2" t="s">
        <v>18</v>
      </c>
      <c r="C107" s="3">
        <v>15</v>
      </c>
      <c r="D107" s="3">
        <v>8</v>
      </c>
      <c r="E107" s="5">
        <v>14.78</v>
      </c>
      <c r="F107" s="22">
        <f t="shared" si="4"/>
        <v>17.144799999999996</v>
      </c>
      <c r="G107" s="23">
        <v>1</v>
      </c>
      <c r="I107"/>
    </row>
    <row r="108" spans="1:9" x14ac:dyDescent="0.25">
      <c r="A108" s="11">
        <v>7501878707655</v>
      </c>
      <c r="B108" s="2" t="s">
        <v>21</v>
      </c>
      <c r="C108" s="3">
        <v>12</v>
      </c>
      <c r="D108" s="3">
        <v>41</v>
      </c>
      <c r="E108" s="5">
        <v>12.68</v>
      </c>
      <c r="F108" s="22">
        <f t="shared" si="4"/>
        <v>14.708799999999998</v>
      </c>
      <c r="G108" s="23">
        <v>4</v>
      </c>
      <c r="I108"/>
    </row>
    <row r="109" spans="1:9" x14ac:dyDescent="0.25">
      <c r="A109" s="11">
        <v>7501878709291</v>
      </c>
      <c r="B109" s="2" t="s">
        <v>22</v>
      </c>
      <c r="C109" s="3">
        <v>12</v>
      </c>
      <c r="D109" s="3">
        <v>28</v>
      </c>
      <c r="E109" s="5">
        <v>12.68</v>
      </c>
      <c r="F109" s="22">
        <f t="shared" si="4"/>
        <v>14.708799999999998</v>
      </c>
      <c r="G109" s="23">
        <v>4</v>
      </c>
      <c r="I109"/>
    </row>
    <row r="110" spans="1:9" x14ac:dyDescent="0.25">
      <c r="A110" s="30"/>
      <c r="B110" s="31"/>
      <c r="C110" s="32"/>
      <c r="D110" s="32"/>
      <c r="E110" s="33"/>
      <c r="F110" s="34"/>
      <c r="G110" s="35"/>
      <c r="I110"/>
    </row>
    <row r="111" spans="1:9" x14ac:dyDescent="0.25">
      <c r="A111" s="13" t="s">
        <v>3</v>
      </c>
      <c r="B111" s="1"/>
      <c r="C111" s="7"/>
      <c r="E111" s="36" t="s">
        <v>8</v>
      </c>
      <c r="F111" s="36"/>
      <c r="G111" s="19" t="s">
        <v>13</v>
      </c>
      <c r="I111"/>
    </row>
    <row r="112" spans="1:9" x14ac:dyDescent="0.25">
      <c r="A112" s="13" t="s">
        <v>20</v>
      </c>
      <c r="B112" s="1"/>
      <c r="C112" s="7"/>
      <c r="E112" s="36" t="s">
        <v>9</v>
      </c>
      <c r="F112" s="36"/>
      <c r="G112" s="24"/>
      <c r="I112"/>
    </row>
    <row r="113" spans="1:9" x14ac:dyDescent="0.25">
      <c r="A113" s="13" t="s">
        <v>29</v>
      </c>
      <c r="B113" s="1"/>
      <c r="C113" s="7"/>
      <c r="E113" s="36" t="s">
        <v>11</v>
      </c>
      <c r="F113" s="36"/>
      <c r="G113" s="20"/>
      <c r="I113"/>
    </row>
    <row r="114" spans="1:9" x14ac:dyDescent="0.25">
      <c r="A114" s="12"/>
      <c r="B114" s="1"/>
      <c r="C114" s="7"/>
      <c r="E114" s="36" t="s">
        <v>10</v>
      </c>
      <c r="F114" s="36"/>
      <c r="G114" s="20"/>
      <c r="I114"/>
    </row>
    <row r="115" spans="1:9" ht="25.5" x14ac:dyDescent="0.25">
      <c r="A115" s="8" t="s">
        <v>12</v>
      </c>
      <c r="B115" s="14" t="s">
        <v>1</v>
      </c>
      <c r="C115" s="14" t="s">
        <v>19</v>
      </c>
      <c r="D115" s="14" t="s">
        <v>23</v>
      </c>
      <c r="E115" s="4" t="s">
        <v>17</v>
      </c>
      <c r="F115" s="4" t="s">
        <v>16</v>
      </c>
      <c r="G115" s="4" t="s">
        <v>2</v>
      </c>
      <c r="I115"/>
    </row>
    <row r="116" spans="1:9" x14ac:dyDescent="0.25">
      <c r="A116" s="11">
        <v>7502221790010</v>
      </c>
      <c r="B116" s="2" t="s">
        <v>15</v>
      </c>
      <c r="C116" s="3">
        <v>25</v>
      </c>
      <c r="D116" s="3">
        <v>100</v>
      </c>
      <c r="E116" s="5">
        <v>3.23</v>
      </c>
      <c r="F116" s="22">
        <f>E116*1.16</f>
        <v>3.7467999999999999</v>
      </c>
      <c r="G116" s="23">
        <v>10</v>
      </c>
      <c r="I116"/>
    </row>
  </sheetData>
  <mergeCells count="42">
    <mergeCell ref="E113:F113"/>
    <mergeCell ref="E114:F114"/>
    <mergeCell ref="E96:F96"/>
    <mergeCell ref="E97:F97"/>
    <mergeCell ref="E98:F98"/>
    <mergeCell ref="E99:F99"/>
    <mergeCell ref="E111:F111"/>
    <mergeCell ref="E112:F112"/>
    <mergeCell ref="E75:F75"/>
    <mergeCell ref="E76:F76"/>
    <mergeCell ref="E88:F88"/>
    <mergeCell ref="E89:F89"/>
    <mergeCell ref="E90:F90"/>
    <mergeCell ref="E91:F91"/>
    <mergeCell ref="E53:F53"/>
    <mergeCell ref="E66:F66"/>
    <mergeCell ref="E67:F67"/>
    <mergeCell ref="E68:F68"/>
    <mergeCell ref="E73:F73"/>
    <mergeCell ref="E74:F74"/>
    <mergeCell ref="E65:F65"/>
    <mergeCell ref="E29:F29"/>
    <mergeCell ref="E30:F30"/>
    <mergeCell ref="E45:F45"/>
    <mergeCell ref="E50:F50"/>
    <mergeCell ref="E51:F51"/>
    <mergeCell ref="E52:F52"/>
    <mergeCell ref="E42:F42"/>
    <mergeCell ref="E43:F43"/>
    <mergeCell ref="E44:F44"/>
    <mergeCell ref="E19:F19"/>
    <mergeCell ref="E20:F20"/>
    <mergeCell ref="E21:F21"/>
    <mergeCell ref="E22:F22"/>
    <mergeCell ref="E27:F27"/>
    <mergeCell ref="E28:F28"/>
    <mergeCell ref="E7:F7"/>
    <mergeCell ref="A1:E1"/>
    <mergeCell ref="A3:E3"/>
    <mergeCell ref="E4:F4"/>
    <mergeCell ref="E5:F5"/>
    <mergeCell ref="E6:F6"/>
  </mergeCells>
  <printOptions horizontalCentered="1"/>
  <pageMargins left="0.19685039370078741" right="0" top="0" bottom="0" header="0.31496062992125984" footer="0.31496062992125984"/>
  <pageSetup scale="77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EXISTENCIAS</vt:lpstr>
      <vt:lpstr>EXISTENCIAS!Área_de_impresión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lopez</dc:creator>
  <cp:lastModifiedBy>Gloria Charur</cp:lastModifiedBy>
  <cp:lastPrinted>2020-03-11T17:22:35Z</cp:lastPrinted>
  <dcterms:created xsi:type="dcterms:W3CDTF">2010-05-05T03:55:01Z</dcterms:created>
  <dcterms:modified xsi:type="dcterms:W3CDTF">2020-03-11T17:25:43Z</dcterms:modified>
</cp:coreProperties>
</file>