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80" windowWidth="23040" windowHeight="9225"/>
  </bookViews>
  <sheets>
    <sheet name="12141453" sheetId="1" r:id="rId1"/>
  </sheets>
  <definedNames>
    <definedName name="_xlnm._FilterDatabase" localSheetId="0" hidden="1">'12141453'!$A$2:$V$2</definedName>
    <definedName name="_xlnm.Print_Area" localSheetId="0">'12141453'!$B$1:$V$26</definedName>
  </definedNames>
  <calcPr calcId="144525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3" i="1"/>
  <c r="I12" i="1"/>
  <c r="I11" i="1"/>
  <c r="I5" i="1"/>
  <c r="I17" i="1"/>
  <c r="I16" i="1"/>
  <c r="I15" i="1"/>
  <c r="I14" i="1"/>
  <c r="I4" i="1"/>
  <c r="I3" i="1"/>
</calcChain>
</file>

<file path=xl/sharedStrings.xml><?xml version="1.0" encoding="utf-8"?>
<sst xmlns="http://schemas.openxmlformats.org/spreadsheetml/2006/main" count="34" uniqueCount="34">
  <si>
    <t>INDUSTRIAS DABE S.A. DE C.V.</t>
  </si>
  <si>
    <t>COSTO</t>
  </si>
  <si>
    <t>CODIGO</t>
  </si>
  <si>
    <t>DESCRIPCION</t>
  </si>
  <si>
    <t>DESC</t>
  </si>
  <si>
    <t>DIAZ ORDAZ</t>
  </si>
  <si>
    <t>VILLEGAS</t>
  </si>
  <si>
    <t>ACETONA PURA 125 ML</t>
  </si>
  <si>
    <t xml:space="preserve">ALCOHOL BALSAMICO GEL 250 ML </t>
  </si>
  <si>
    <t>CUBETA DE PLASTICO CILINDRICA No.12</t>
  </si>
  <si>
    <t>GANCHO REFORZADO C/10 PZAS.</t>
  </si>
  <si>
    <t>GEL ANALGESICO ICE COLD 250 GR</t>
  </si>
  <si>
    <t>QUITA ESMALTE DABE 100 ML ROSAS</t>
  </si>
  <si>
    <t>QUITA ESMALTE DABE 100 ML SABILA</t>
  </si>
  <si>
    <t>QUITA ESMALTE DABE 100 ML MANZANILLA</t>
  </si>
  <si>
    <t>ALLENDE</t>
  </si>
  <si>
    <t>GEL ANTIBACTERIAL SORFT SKIN 250 ML</t>
  </si>
  <si>
    <t>GEL ANTIBACTERIAL SORFT SKIN 500 ML</t>
  </si>
  <si>
    <t>UXC</t>
  </si>
  <si>
    <t>ARB</t>
  </si>
  <si>
    <t>GEL ANTIBACTERIAL SOFSKIN 1 LITRO C/DOSIFICADOR</t>
  </si>
  <si>
    <t>CUBETA DE PLASTICO BARRILITO No. 15</t>
  </si>
  <si>
    <t>CUBETA DE PLASTICO BARRILITO No. 18</t>
  </si>
  <si>
    <t>MACETA #6  ARMADA</t>
  </si>
  <si>
    <t>MACETA #7  ARMADA</t>
  </si>
  <si>
    <t>MACETA #8  ARMADA</t>
  </si>
  <si>
    <t>MACETA #9  ARMADA</t>
  </si>
  <si>
    <t>MACETA #10  ARMADA</t>
  </si>
  <si>
    <t xml:space="preserve">MACETA #12  ARMADA </t>
  </si>
  <si>
    <t xml:space="preserve">GEL ANTIBACTERIAL 80 ML AROMA BRAMBLEBERRY </t>
  </si>
  <si>
    <t xml:space="preserve">GEL ANTIBACTERIAL 80 ML AROMA FRESH FRUIT </t>
  </si>
  <si>
    <t>GEL ANTIBACTERIAL 80 ML AROMA GREEN &amp; APPLE</t>
  </si>
  <si>
    <t xml:space="preserve">GEL ANTIBACTERIAL 80 ML AROMA KIWI &amp; APPLE </t>
  </si>
  <si>
    <t xml:space="preserve">GEL ANTIBACTERIAL 80 ML AROMA STRAWBERRY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</si>
</sst>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.00_ ;\-#,##0.00\ "/>
    <numFmt numFmtId="165" formatCode="_-* #,##0.00&quot; Pts&quot;_-;\-* #,##0.00&quot; Pts&quot;_-;_-* \-??&quot; Pts&quot;_-;_-@_-"/>
    <numFmt numFmtId="166" formatCode="_-* #,##0.00\ _P_t_s_-;\-* #,##0.00\ _P_t_s_-;_-* \-??\ _P_t_s_-;_-@_-"/>
  </numFmts>
  <fonts count="23" x14ac:knownFonts="1">
    <font>
      <sz val="10"/>
      <color theme="1"/>
      <name val="Franklin Gothic Demi"/>
      <family val="2"/>
    </font>
    <font>
      <sz val="11"/>
      <color theme="1"/>
      <name val="Calibri"/>
      <family val="2"/>
      <scheme val="minor"/>
    </font>
    <font>
      <sz val="10"/>
      <color theme="1"/>
      <name val="Franklin Gothic Dem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Franklin Gothic Demi"/>
      <family val="2"/>
    </font>
    <font>
      <b/>
      <sz val="13"/>
      <color theme="3"/>
      <name val="Franklin Gothic Demi"/>
      <family val="2"/>
    </font>
    <font>
      <b/>
      <sz val="11"/>
      <color theme="3"/>
      <name val="Franklin Gothic Demi"/>
      <family val="2"/>
    </font>
    <font>
      <sz val="10"/>
      <color rgb="FF006100"/>
      <name val="Franklin Gothic Demi"/>
      <family val="2"/>
    </font>
    <font>
      <sz val="10"/>
      <color rgb="FF9C0006"/>
      <name val="Franklin Gothic Demi"/>
      <family val="2"/>
    </font>
    <font>
      <sz val="10"/>
      <color rgb="FF9C6500"/>
      <name val="Franklin Gothic Demi"/>
      <family val="2"/>
    </font>
    <font>
      <sz val="10"/>
      <color rgb="FF3F3F76"/>
      <name val="Franklin Gothic Demi"/>
      <family val="2"/>
    </font>
    <font>
      <b/>
      <sz val="10"/>
      <color rgb="FF3F3F3F"/>
      <name val="Franklin Gothic Demi"/>
      <family val="2"/>
    </font>
    <font>
      <b/>
      <sz val="10"/>
      <color rgb="FFFA7D00"/>
      <name val="Franklin Gothic Demi"/>
      <family val="2"/>
    </font>
    <font>
      <sz val="10"/>
      <color rgb="FFFA7D00"/>
      <name val="Franklin Gothic Demi"/>
      <family val="2"/>
    </font>
    <font>
      <b/>
      <sz val="10"/>
      <color theme="0"/>
      <name val="Franklin Gothic Demi"/>
      <family val="2"/>
    </font>
    <font>
      <sz val="10"/>
      <color rgb="FFFF0000"/>
      <name val="Franklin Gothic Demi"/>
      <family val="2"/>
    </font>
    <font>
      <i/>
      <sz val="10"/>
      <color rgb="FF7F7F7F"/>
      <name val="Franklin Gothic Demi"/>
      <family val="2"/>
    </font>
    <font>
      <b/>
      <sz val="10"/>
      <color theme="1"/>
      <name val="Franklin Gothic Demi"/>
      <family val="2"/>
    </font>
    <font>
      <sz val="10"/>
      <color theme="0"/>
      <name val="Franklin Gothic Demi"/>
      <family val="2"/>
    </font>
    <font>
      <sz val="16"/>
      <color theme="1"/>
      <name val="Franklin Gothic Dem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44" fontId="2" fillId="0" borderId="0" applyFont="0" applyFill="0" applyBorder="0" applyAlignment="0" applyProtection="0"/>
    <xf numFmtId="0" fontId="1" fillId="0" borderId="0"/>
    <xf numFmtId="0" fontId="20" fillId="0" borderId="0"/>
    <xf numFmtId="166" fontId="20" fillId="0" borderId="0"/>
    <xf numFmtId="165" fontId="20" fillId="0" borderId="0"/>
  </cellStyleXfs>
  <cellXfs count="18">
    <xf numFmtId="0" fontId="0" fillId="0" borderId="0" xfId="0"/>
    <xf numFmtId="0" fontId="0" fillId="0" borderId="0" xfId="0" applyFill="1"/>
    <xf numFmtId="10" fontId="0" fillId="0" borderId="10" xfId="0" applyNumberFormat="1" applyFill="1" applyBorder="1" applyAlignment="1">
      <alignment horizontal="center"/>
    </xf>
    <xf numFmtId="0" fontId="0" fillId="0" borderId="10" xfId="0" applyBorder="1"/>
    <xf numFmtId="0" fontId="0" fillId="0" borderId="0" xfId="0" applyFill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164" fontId="21" fillId="0" borderId="10" xfId="43" applyNumberFormat="1" applyFont="1" applyFill="1" applyBorder="1" applyAlignment="1">
      <alignment horizontal="center"/>
    </xf>
    <xf numFmtId="1" fontId="0" fillId="0" borderId="1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Fill="1" applyBorder="1" applyAlignment="1">
      <alignment horizontal="center" vertical="center" wrapText="1"/>
    </xf>
  </cellXfs>
  <cellStyles count="48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2"/>
    <cellStyle name="Incorrecto" xfId="7" builtinId="27" customBuiltin="1"/>
    <cellStyle name="Millares 2" xfId="46"/>
    <cellStyle name="Moneda" xfId="43" builtinId="4"/>
    <cellStyle name="Moneda 2" xfId="47"/>
    <cellStyle name="Neutral" xfId="8" builtinId="28" customBuiltin="1"/>
    <cellStyle name="Normal" xfId="0" builtinId="0"/>
    <cellStyle name="Normal 2" xfId="45"/>
    <cellStyle name="Normal 3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tabSelected="1" workbookViewId="0">
      <selection activeCell="D36" sqref="D36"/>
    </sheetView>
  </sheetViews>
  <sheetFormatPr baseColWidth="10" defaultColWidth="11.25" defaultRowHeight="13.5" x14ac:dyDescent="0.25"/>
  <cols>
    <col min="1" max="1" width="2.875" style="1" bestFit="1" customWidth="1"/>
    <col min="2" max="2" width="21.125" style="4" customWidth="1"/>
    <col min="3" max="3" width="41" style="1" bestFit="1" customWidth="1"/>
    <col min="4" max="4" width="7.875" style="4" bestFit="1" customWidth="1"/>
    <col min="5" max="5" width="9.625" style="4" bestFit="1" customWidth="1"/>
    <col min="6" max="6" width="8.75" style="4" bestFit="1" customWidth="1"/>
    <col min="7" max="7" width="3.25" style="10" hidden="1" customWidth="1"/>
    <col min="8" max="8" width="2.875" style="10" hidden="1" customWidth="1"/>
    <col min="9" max="9" width="3.25" style="10" hidden="1" customWidth="1"/>
    <col min="10" max="10" width="13.875" style="10" bestFit="1" customWidth="1"/>
    <col min="11" max="13" width="0" style="4" hidden="1" customWidth="1"/>
    <col min="14" max="14" width="8" style="4" bestFit="1" customWidth="1"/>
    <col min="15" max="17" width="0" style="4" hidden="1" customWidth="1"/>
    <col min="18" max="18" width="11.875" style="4" bestFit="1" customWidth="1"/>
    <col min="19" max="21" width="0" style="4" hidden="1" customWidth="1"/>
    <col min="22" max="22" width="11.375" style="4" bestFit="1" customWidth="1"/>
    <col min="23" max="16384" width="11.25" style="1"/>
  </cols>
  <sheetData>
    <row r="1" spans="1:22" ht="21" x14ac:dyDescent="0.2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B2" s="7" t="s">
        <v>2</v>
      </c>
      <c r="C2" s="7" t="s">
        <v>3</v>
      </c>
      <c r="D2" s="7" t="s">
        <v>18</v>
      </c>
      <c r="E2" s="7" t="s">
        <v>1</v>
      </c>
      <c r="F2" s="7" t="s">
        <v>4</v>
      </c>
      <c r="J2" s="9" t="s">
        <v>5</v>
      </c>
      <c r="N2" s="9" t="s">
        <v>19</v>
      </c>
      <c r="R2" s="9" t="s">
        <v>6</v>
      </c>
      <c r="V2" s="9" t="s">
        <v>15</v>
      </c>
    </row>
    <row r="3" spans="1:22" hidden="1" x14ac:dyDescent="0.25">
      <c r="A3" s="1">
        <v>1</v>
      </c>
      <c r="B3" s="5">
        <v>7502267450534</v>
      </c>
      <c r="C3" s="6" t="s">
        <v>7</v>
      </c>
      <c r="D3" s="12">
        <v>24</v>
      </c>
      <c r="E3" s="8">
        <v>16.5</v>
      </c>
      <c r="F3" s="2">
        <v>0.1</v>
      </c>
      <c r="G3" s="3">
        <v>19</v>
      </c>
      <c r="H3" s="3">
        <v>9</v>
      </c>
      <c r="I3" s="3">
        <f t="shared" ref="I3:I17" si="0">H3-G3</f>
        <v>-10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A4" s="1">
        <v>2</v>
      </c>
      <c r="B4" s="5">
        <v>7500326096273</v>
      </c>
      <c r="C4" s="6" t="s">
        <v>8</v>
      </c>
      <c r="D4" s="12">
        <v>24</v>
      </c>
      <c r="E4" s="8">
        <v>21.8</v>
      </c>
      <c r="F4" s="2">
        <v>0.1</v>
      </c>
      <c r="G4" s="3">
        <v>15</v>
      </c>
      <c r="H4" s="3">
        <v>3</v>
      </c>
      <c r="I4" s="3">
        <f t="shared" si="0"/>
        <v>-12</v>
      </c>
      <c r="J4" s="12">
        <v>24</v>
      </c>
      <c r="K4" s="12"/>
      <c r="L4" s="12"/>
      <c r="M4" s="12"/>
      <c r="N4" s="12">
        <v>24</v>
      </c>
      <c r="O4" s="12"/>
      <c r="P4" s="12"/>
      <c r="Q4" s="12"/>
      <c r="R4" s="12">
        <v>24</v>
      </c>
      <c r="S4" s="12"/>
      <c r="T4" s="12"/>
      <c r="U4" s="12"/>
      <c r="V4" s="12">
        <v>24</v>
      </c>
    </row>
    <row r="5" spans="1:22" hidden="1" x14ac:dyDescent="0.25">
      <c r="A5" s="1">
        <v>3</v>
      </c>
      <c r="B5" s="5">
        <v>7500326010804</v>
      </c>
      <c r="C5" s="6" t="s">
        <v>11</v>
      </c>
      <c r="D5" s="11">
        <v>24</v>
      </c>
      <c r="E5" s="8">
        <v>37.9</v>
      </c>
      <c r="F5" s="2">
        <v>0.1</v>
      </c>
      <c r="G5" s="3">
        <v>4</v>
      </c>
      <c r="H5" s="3">
        <v>16</v>
      </c>
      <c r="I5" s="3">
        <f>H5-G5</f>
        <v>12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x14ac:dyDescent="0.25">
      <c r="A6" s="1">
        <v>4</v>
      </c>
      <c r="B6" s="5">
        <v>7502267450497</v>
      </c>
      <c r="C6" s="6" t="s">
        <v>29</v>
      </c>
      <c r="D6" s="13">
        <v>24</v>
      </c>
      <c r="E6" s="8">
        <v>13.9</v>
      </c>
      <c r="F6" s="2">
        <v>0.1</v>
      </c>
      <c r="G6" s="17"/>
      <c r="H6" s="17"/>
      <c r="I6" s="17"/>
      <c r="J6" s="13">
        <v>96</v>
      </c>
      <c r="K6" s="13"/>
      <c r="L6" s="13"/>
      <c r="M6" s="13"/>
      <c r="N6" s="13">
        <v>48</v>
      </c>
      <c r="O6" s="13"/>
      <c r="P6" s="13"/>
      <c r="Q6" s="13"/>
      <c r="R6" s="13">
        <v>48</v>
      </c>
      <c r="S6" s="13"/>
      <c r="T6" s="13"/>
      <c r="U6" s="13"/>
      <c r="V6" s="13">
        <v>96</v>
      </c>
    </row>
    <row r="7" spans="1:22" x14ac:dyDescent="0.25">
      <c r="A7" s="1">
        <v>5</v>
      </c>
      <c r="B7" s="5">
        <v>7502267450497</v>
      </c>
      <c r="C7" s="6" t="s">
        <v>30</v>
      </c>
      <c r="D7" s="13">
        <v>24</v>
      </c>
      <c r="E7" s="8">
        <v>13.9</v>
      </c>
      <c r="F7" s="2">
        <v>0.1</v>
      </c>
      <c r="G7" s="17"/>
      <c r="H7" s="17"/>
      <c r="I7" s="17"/>
      <c r="J7" s="13">
        <v>96</v>
      </c>
      <c r="K7" s="13"/>
      <c r="L7" s="13"/>
      <c r="M7" s="13"/>
      <c r="N7" s="13">
        <v>48</v>
      </c>
      <c r="O7" s="13"/>
      <c r="P7" s="13"/>
      <c r="Q7" s="13"/>
      <c r="R7" s="13">
        <v>48</v>
      </c>
      <c r="S7" s="13"/>
      <c r="T7" s="13"/>
      <c r="U7" s="13"/>
      <c r="V7" s="13">
        <v>96</v>
      </c>
    </row>
    <row r="8" spans="1:22" x14ac:dyDescent="0.25">
      <c r="A8" s="1">
        <v>6</v>
      </c>
      <c r="B8" s="5">
        <v>7502267450497</v>
      </c>
      <c r="C8" s="6" t="s">
        <v>31</v>
      </c>
      <c r="D8" s="13">
        <v>24</v>
      </c>
      <c r="E8" s="8">
        <v>13.9</v>
      </c>
      <c r="F8" s="2">
        <v>0.1</v>
      </c>
      <c r="G8" s="17"/>
      <c r="H8" s="17"/>
      <c r="I8" s="17"/>
      <c r="J8" s="13">
        <v>96</v>
      </c>
      <c r="K8" s="13"/>
      <c r="L8" s="13"/>
      <c r="M8" s="13"/>
      <c r="N8" s="13">
        <v>48</v>
      </c>
      <c r="O8" s="13"/>
      <c r="P8" s="13"/>
      <c r="Q8" s="13"/>
      <c r="R8" s="13">
        <v>48</v>
      </c>
      <c r="S8" s="13"/>
      <c r="T8" s="13"/>
      <c r="U8" s="13"/>
      <c r="V8" s="13">
        <v>96</v>
      </c>
    </row>
    <row r="9" spans="1:22" x14ac:dyDescent="0.25">
      <c r="A9" s="1">
        <v>7</v>
      </c>
      <c r="B9" s="5">
        <v>7502267450497</v>
      </c>
      <c r="C9" s="6" t="s">
        <v>32</v>
      </c>
      <c r="D9" s="13">
        <v>24</v>
      </c>
      <c r="E9" s="8">
        <v>13.9</v>
      </c>
      <c r="F9" s="2">
        <v>0.1</v>
      </c>
      <c r="G9" s="17"/>
      <c r="H9" s="17"/>
      <c r="I9" s="17"/>
      <c r="J9" s="13">
        <v>96</v>
      </c>
      <c r="K9" s="13"/>
      <c r="L9" s="13"/>
      <c r="M9" s="13"/>
      <c r="N9" s="13">
        <v>48</v>
      </c>
      <c r="O9" s="13"/>
      <c r="P9" s="13"/>
      <c r="Q9" s="13"/>
      <c r="R9" s="13">
        <v>48</v>
      </c>
      <c r="S9" s="13"/>
      <c r="T9" s="13"/>
      <c r="U9" s="13"/>
      <c r="V9" s="13">
        <v>96</v>
      </c>
    </row>
    <row r="10" spans="1:22" x14ac:dyDescent="0.25">
      <c r="A10" s="1">
        <v>8</v>
      </c>
      <c r="B10" s="5">
        <v>7502267450497</v>
      </c>
      <c r="C10" s="6" t="s">
        <v>33</v>
      </c>
      <c r="D10" s="13">
        <v>24</v>
      </c>
      <c r="E10" s="8">
        <v>13.9</v>
      </c>
      <c r="F10" s="2">
        <v>0.1</v>
      </c>
      <c r="G10" s="17"/>
      <c r="H10" s="17"/>
      <c r="I10" s="17"/>
      <c r="J10" s="13">
        <v>96</v>
      </c>
      <c r="K10" s="13"/>
      <c r="L10" s="13"/>
      <c r="M10" s="13"/>
      <c r="N10" s="13">
        <v>48</v>
      </c>
      <c r="O10" s="13"/>
      <c r="P10" s="13"/>
      <c r="Q10" s="13"/>
      <c r="R10" s="13">
        <v>48</v>
      </c>
      <c r="S10" s="13"/>
      <c r="T10" s="13"/>
      <c r="U10" s="13"/>
      <c r="V10" s="13">
        <v>96</v>
      </c>
    </row>
    <row r="11" spans="1:22" x14ac:dyDescent="0.25">
      <c r="A11" s="1">
        <v>9</v>
      </c>
      <c r="B11" s="5">
        <v>7500326020216</v>
      </c>
      <c r="C11" s="6" t="s">
        <v>16</v>
      </c>
      <c r="D11" s="13">
        <v>24</v>
      </c>
      <c r="E11" s="8">
        <v>19</v>
      </c>
      <c r="F11" s="2">
        <v>0.1</v>
      </c>
      <c r="G11" s="16">
        <v>13</v>
      </c>
      <c r="H11" s="16">
        <v>10</v>
      </c>
      <c r="I11" s="16">
        <f>H11-G11</f>
        <v>-3</v>
      </c>
      <c r="J11" s="13">
        <v>720</v>
      </c>
      <c r="K11" s="13"/>
      <c r="L11" s="13"/>
      <c r="M11" s="13"/>
      <c r="N11" s="13">
        <v>216</v>
      </c>
      <c r="O11" s="13">
        <v>96</v>
      </c>
      <c r="P11" s="13">
        <v>96</v>
      </c>
      <c r="Q11" s="13">
        <v>96</v>
      </c>
      <c r="R11" s="13">
        <v>216</v>
      </c>
      <c r="S11" s="13"/>
      <c r="T11" s="13"/>
      <c r="U11" s="13"/>
      <c r="V11" s="13">
        <v>720</v>
      </c>
    </row>
    <row r="12" spans="1:22" x14ac:dyDescent="0.25">
      <c r="A12" s="1">
        <v>10</v>
      </c>
      <c r="B12" s="5">
        <v>7502267450169</v>
      </c>
      <c r="C12" s="6" t="s">
        <v>17</v>
      </c>
      <c r="D12" s="13">
        <v>12</v>
      </c>
      <c r="E12" s="8">
        <v>32.700000000000003</v>
      </c>
      <c r="F12" s="2">
        <v>0.1</v>
      </c>
      <c r="G12" s="16">
        <v>7</v>
      </c>
      <c r="H12" s="16">
        <v>5</v>
      </c>
      <c r="I12" s="16">
        <f>H12-G12</f>
        <v>-2</v>
      </c>
      <c r="J12" s="13">
        <v>360</v>
      </c>
      <c r="K12" s="13"/>
      <c r="L12" s="13"/>
      <c r="M12" s="13"/>
      <c r="N12" s="13">
        <v>144</v>
      </c>
      <c r="O12" s="13">
        <v>60</v>
      </c>
      <c r="P12" s="13">
        <v>60</v>
      </c>
      <c r="Q12" s="13">
        <v>60</v>
      </c>
      <c r="R12" s="13">
        <v>144</v>
      </c>
      <c r="S12" s="13"/>
      <c r="T12" s="13"/>
      <c r="U12" s="13"/>
      <c r="V12" s="13">
        <v>360</v>
      </c>
    </row>
    <row r="13" spans="1:22" x14ac:dyDescent="0.25">
      <c r="A13" s="1">
        <v>11</v>
      </c>
      <c r="B13" s="5">
        <v>7500326028823</v>
      </c>
      <c r="C13" s="6" t="s">
        <v>20</v>
      </c>
      <c r="D13" s="13">
        <v>12</v>
      </c>
      <c r="E13" s="8">
        <v>55.2</v>
      </c>
      <c r="F13" s="2">
        <v>0.1</v>
      </c>
      <c r="G13" s="16">
        <v>1</v>
      </c>
      <c r="H13" s="16">
        <v>11</v>
      </c>
      <c r="I13" s="16">
        <f>H13-G13</f>
        <v>10</v>
      </c>
      <c r="J13" s="13">
        <v>360</v>
      </c>
      <c r="K13" s="13"/>
      <c r="L13" s="13"/>
      <c r="M13" s="13"/>
      <c r="N13" s="13">
        <v>108</v>
      </c>
      <c r="O13" s="13">
        <v>36</v>
      </c>
      <c r="P13" s="13">
        <v>36</v>
      </c>
      <c r="Q13" s="13">
        <v>36</v>
      </c>
      <c r="R13" s="13">
        <v>108</v>
      </c>
      <c r="S13" s="13"/>
      <c r="T13" s="13"/>
      <c r="U13" s="13"/>
      <c r="V13" s="13">
        <v>360</v>
      </c>
    </row>
    <row r="14" spans="1:22" hidden="1" x14ac:dyDescent="0.25">
      <c r="A14" s="1">
        <v>12</v>
      </c>
      <c r="B14" s="5">
        <v>7501793301020</v>
      </c>
      <c r="C14" s="6" t="s">
        <v>9</v>
      </c>
      <c r="D14" s="14">
        <v>10</v>
      </c>
      <c r="E14" s="8">
        <v>21.5</v>
      </c>
      <c r="F14" s="2">
        <v>0.1</v>
      </c>
      <c r="G14" s="3">
        <v>21</v>
      </c>
      <c r="H14" s="3">
        <v>11</v>
      </c>
      <c r="I14" s="3">
        <f t="shared" si="0"/>
        <v>-10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idden="1" x14ac:dyDescent="0.25">
      <c r="A15" s="1">
        <v>13</v>
      </c>
      <c r="B15" s="5">
        <v>7501793302041</v>
      </c>
      <c r="C15" s="6" t="s">
        <v>21</v>
      </c>
      <c r="D15" s="14">
        <v>10</v>
      </c>
      <c r="E15" s="8">
        <v>26.5</v>
      </c>
      <c r="F15" s="2">
        <v>0.1</v>
      </c>
      <c r="G15" s="3">
        <v>12</v>
      </c>
      <c r="H15" s="3">
        <v>7</v>
      </c>
      <c r="I15" s="3">
        <f t="shared" si="0"/>
        <v>-5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idden="1" x14ac:dyDescent="0.25">
      <c r="A16" s="1">
        <v>14</v>
      </c>
      <c r="B16" s="5">
        <v>7501793302126</v>
      </c>
      <c r="C16" s="6" t="s">
        <v>22</v>
      </c>
      <c r="D16" s="14">
        <v>10</v>
      </c>
      <c r="E16" s="8">
        <v>35</v>
      </c>
      <c r="F16" s="2">
        <v>0.1</v>
      </c>
      <c r="G16" s="3">
        <v>6</v>
      </c>
      <c r="H16" s="3">
        <v>10</v>
      </c>
      <c r="I16" s="3">
        <f t="shared" si="0"/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idden="1" x14ac:dyDescent="0.25">
      <c r="A17" s="1">
        <v>15</v>
      </c>
      <c r="B17" s="5">
        <v>7506261001914</v>
      </c>
      <c r="C17" s="6" t="s">
        <v>10</v>
      </c>
      <c r="D17" s="14">
        <v>12</v>
      </c>
      <c r="E17" s="8">
        <v>31.8</v>
      </c>
      <c r="F17" s="2">
        <v>0.1</v>
      </c>
      <c r="G17" s="3">
        <v>41</v>
      </c>
      <c r="H17" s="3">
        <v>19</v>
      </c>
      <c r="I17" s="3">
        <f t="shared" si="0"/>
        <v>-22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idden="1" x14ac:dyDescent="0.25">
      <c r="A18" s="1">
        <v>16</v>
      </c>
      <c r="B18" s="5">
        <v>7501793304298</v>
      </c>
      <c r="C18" s="6" t="s">
        <v>23</v>
      </c>
      <c r="D18" s="13">
        <v>10</v>
      </c>
      <c r="E18" s="8">
        <v>55.2</v>
      </c>
      <c r="F18" s="2">
        <v>0.1</v>
      </c>
      <c r="G18" s="16"/>
      <c r="H18" s="16"/>
      <c r="I18" s="16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idden="1" x14ac:dyDescent="0.25">
      <c r="A19" s="1">
        <v>17</v>
      </c>
      <c r="B19" s="5">
        <v>7501793304281</v>
      </c>
      <c r="C19" s="6" t="s">
        <v>24</v>
      </c>
      <c r="D19" s="13">
        <v>10</v>
      </c>
      <c r="E19" s="8">
        <v>55.2</v>
      </c>
      <c r="F19" s="2">
        <v>0.1</v>
      </c>
      <c r="G19" s="16"/>
      <c r="H19" s="16"/>
      <c r="I19" s="16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idden="1" x14ac:dyDescent="0.25">
      <c r="A20" s="1">
        <v>18</v>
      </c>
      <c r="B20" s="5">
        <v>7501793304274</v>
      </c>
      <c r="C20" s="6" t="s">
        <v>25</v>
      </c>
      <c r="D20" s="13">
        <v>10</v>
      </c>
      <c r="E20" s="8">
        <v>55.2</v>
      </c>
      <c r="F20" s="2">
        <v>0.1</v>
      </c>
      <c r="G20" s="16"/>
      <c r="H20" s="16"/>
      <c r="I20" s="16">
        <f t="shared" ref="I20:I26" si="1">H20-G20</f>
        <v>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idden="1" x14ac:dyDescent="0.25">
      <c r="A21" s="1">
        <v>19</v>
      </c>
      <c r="B21" s="5">
        <v>7501793304267</v>
      </c>
      <c r="C21" s="6" t="s">
        <v>26</v>
      </c>
      <c r="D21" s="13">
        <v>10</v>
      </c>
      <c r="E21" s="8">
        <v>55.2</v>
      </c>
      <c r="F21" s="2">
        <v>0.1</v>
      </c>
      <c r="G21" s="16"/>
      <c r="H21" s="16"/>
      <c r="I21" s="16">
        <f t="shared" si="1"/>
        <v>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idden="1" x14ac:dyDescent="0.25">
      <c r="A22" s="1">
        <v>11</v>
      </c>
      <c r="B22" s="5">
        <v>7501793304250</v>
      </c>
      <c r="C22" s="6" t="s">
        <v>27</v>
      </c>
      <c r="D22" s="13">
        <v>10</v>
      </c>
      <c r="E22" s="8">
        <v>55.2</v>
      </c>
      <c r="F22" s="2">
        <v>0.1</v>
      </c>
      <c r="G22" s="16">
        <v>7</v>
      </c>
      <c r="H22" s="16">
        <v>1</v>
      </c>
      <c r="I22" s="16">
        <f t="shared" si="1"/>
        <v>-6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idden="1" x14ac:dyDescent="0.25">
      <c r="A23" s="1">
        <v>12</v>
      </c>
      <c r="B23" s="5">
        <v>7501793304243</v>
      </c>
      <c r="C23" s="6" t="s">
        <v>28</v>
      </c>
      <c r="D23" s="13">
        <v>10</v>
      </c>
      <c r="E23" s="8">
        <v>55.2</v>
      </c>
      <c r="F23" s="2">
        <v>0.1</v>
      </c>
      <c r="G23" s="16">
        <v>13</v>
      </c>
      <c r="H23" s="16">
        <v>0</v>
      </c>
      <c r="I23" s="16">
        <f t="shared" si="1"/>
        <v>-13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idden="1" x14ac:dyDescent="0.25">
      <c r="A24" s="1">
        <v>13</v>
      </c>
      <c r="B24" s="5">
        <v>7500326017711</v>
      </c>
      <c r="C24" s="6" t="s">
        <v>14</v>
      </c>
      <c r="D24" s="13">
        <v>32</v>
      </c>
      <c r="E24" s="8">
        <v>55.2</v>
      </c>
      <c r="F24" s="2">
        <v>0.1</v>
      </c>
      <c r="G24" s="16">
        <v>12</v>
      </c>
      <c r="H24" s="16">
        <v>15</v>
      </c>
      <c r="I24" s="16">
        <f t="shared" si="1"/>
        <v>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idden="1" x14ac:dyDescent="0.25">
      <c r="A25" s="1">
        <v>14</v>
      </c>
      <c r="B25" s="5">
        <v>7500326010828</v>
      </c>
      <c r="C25" s="6" t="s">
        <v>12</v>
      </c>
      <c r="D25" s="13">
        <v>32</v>
      </c>
      <c r="E25" s="8">
        <v>55.2</v>
      </c>
      <c r="F25" s="2">
        <v>0.1</v>
      </c>
      <c r="G25" s="16">
        <v>22</v>
      </c>
      <c r="H25" s="16">
        <v>9</v>
      </c>
      <c r="I25" s="16">
        <f t="shared" si="1"/>
        <v>-13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idden="1" x14ac:dyDescent="0.25">
      <c r="A26" s="1">
        <v>15</v>
      </c>
      <c r="B26" s="5">
        <v>7500326017698</v>
      </c>
      <c r="C26" s="6" t="s">
        <v>13</v>
      </c>
      <c r="D26" s="13">
        <v>32</v>
      </c>
      <c r="E26" s="8">
        <v>55.2</v>
      </c>
      <c r="F26" s="2">
        <v>0.1</v>
      </c>
      <c r="G26" s="16">
        <v>20</v>
      </c>
      <c r="H26" s="16">
        <v>30</v>
      </c>
      <c r="I26" s="16">
        <f t="shared" si="1"/>
        <v>10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idden="1" x14ac:dyDescent="0.25"/>
    <row r="28" spans="1:22" hidden="1" x14ac:dyDescent="0.25"/>
  </sheetData>
  <autoFilter ref="A2:V2">
    <sortState ref="A3:V40">
      <sortCondition ref="A2"/>
    </sortState>
  </autoFilter>
  <sortState ref="A4:K29">
    <sortCondition ref="A4:A29"/>
  </sortState>
  <mergeCells count="1">
    <mergeCell ref="B1:V1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12141453</vt:lpstr>
      <vt:lpstr>'12141453'!Área_de_impresión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Gloria Charur</cp:lastModifiedBy>
  <cp:lastPrinted>2020-01-31T22:53:49Z</cp:lastPrinted>
  <dcterms:created xsi:type="dcterms:W3CDTF">2014-01-15T18:45:44Z</dcterms:created>
  <dcterms:modified xsi:type="dcterms:W3CDTF">2020-03-14T22:03:24Z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