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U:\GCharur\PEDIDOS 2021\"/>
    </mc:Choice>
  </mc:AlternateContent>
  <xr:revisionPtr revIDLastSave="0" documentId="8_{12791988-DF6A-4444-8A0E-51AFD1AE032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DO" sheetId="2" r:id="rId2"/>
    <sheet name="obao DO" sheetId="3" r:id="rId3"/>
    <sheet name="Tintes DO" sheetId="4" r:id="rId4"/>
    <sheet name="Tintes AR" sheetId="5" r:id="rId5"/>
    <sheet name="Suerox AR" sheetId="6" r:id="rId6"/>
    <sheet name="Obao AR" sheetId="7" r:id="rId7"/>
  </sheets>
  <definedNames>
    <definedName name="_xlnm._FilterDatabase" localSheetId="0" hidden="1">Hoja1!$A$1:$M$1</definedName>
    <definedName name="_xlnm.Print_Area" localSheetId="0">Hoja1!$A$1:$M$85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7" i="2"/>
  <c r="K8" i="2"/>
  <c r="K9" i="2"/>
  <c r="K10" i="2"/>
  <c r="K11" i="2"/>
  <c r="K12" i="2"/>
  <c r="K13" i="2"/>
  <c r="J4" i="2"/>
  <c r="J5" i="2"/>
  <c r="J7" i="2"/>
  <c r="J8" i="2"/>
  <c r="J9" i="2"/>
  <c r="J10" i="2"/>
  <c r="J11" i="2"/>
  <c r="J12" i="2"/>
  <c r="I39" i="4"/>
  <c r="I37" i="4"/>
  <c r="I20" i="3"/>
  <c r="I13" i="2" l="1"/>
</calcChain>
</file>

<file path=xl/sharedStrings.xml><?xml version="1.0" encoding="utf-8"?>
<sst xmlns="http://schemas.openxmlformats.org/spreadsheetml/2006/main" count="564" uniqueCount="214">
  <si>
    <t>Número de artículo</t>
  </si>
  <si>
    <t>Descripción del artículo</t>
  </si>
  <si>
    <t>Código de barras</t>
  </si>
  <si>
    <t>Corrugado</t>
  </si>
  <si>
    <t>Disponible</t>
  </si>
  <si>
    <t>VIP</t>
  </si>
  <si>
    <t>MED</t>
  </si>
  <si>
    <t>MED00190</t>
  </si>
  <si>
    <t>ALLIVIAX C/10 TAB CAD. FEB 22</t>
  </si>
  <si>
    <t>MED00024</t>
  </si>
  <si>
    <t>ASPIRINA C/40 TAB</t>
  </si>
  <si>
    <t>MED00351</t>
  </si>
  <si>
    <t>BIO ELECTRO C/24 TAB</t>
  </si>
  <si>
    <t>CUR</t>
  </si>
  <si>
    <t>CUR00030</t>
  </si>
  <si>
    <t>JERINGA 3 ML VERDE C/5 21X32</t>
  </si>
  <si>
    <t>MED00690</t>
  </si>
  <si>
    <t>TEMPRA FORTE C/24 TAB</t>
  </si>
  <si>
    <t>HIG</t>
  </si>
  <si>
    <t>HIG00613</t>
  </si>
  <si>
    <t>TINTE IMEDIA NO. 1 NEGRO</t>
  </si>
  <si>
    <t>HIG00617</t>
  </si>
  <si>
    <t>TINTE IMEDIA NO. 3 CASTAñO OSCURO</t>
  </si>
  <si>
    <t>HIG00619</t>
  </si>
  <si>
    <t>TINTE IMEDIA NO. 4 CASTAñO</t>
  </si>
  <si>
    <t>HIG00621</t>
  </si>
  <si>
    <t>TINTE IMEDIA NO. 4.45 CASTAñO COBRIZO CAOBA</t>
  </si>
  <si>
    <t>HIG01901</t>
  </si>
  <si>
    <t>TINTE IMEDIA NO. 4460 ROJO PASION</t>
  </si>
  <si>
    <t>HIG01595</t>
  </si>
  <si>
    <t>TINTE IMEDIA NO. 470 CASTAÑO PURO</t>
  </si>
  <si>
    <t>HIG00622</t>
  </si>
  <si>
    <t>TINTE IMEDIA NO. 5 CASTAñO CLARO</t>
  </si>
  <si>
    <t>HIG00623</t>
  </si>
  <si>
    <t>TINTE IMEDIA NO. 5.1 CASTAñO CLARO CENIZO</t>
  </si>
  <si>
    <t>HIG00624</t>
  </si>
  <si>
    <t>TINTE IMEDIA NO. 5.3 CASTAñO CLARO DORADO</t>
  </si>
  <si>
    <t>HIG00627</t>
  </si>
  <si>
    <t>TINTE IMEDIA NO. 5.5 CASTAñO CLARO CAOBA</t>
  </si>
  <si>
    <t>HIG00629</t>
  </si>
  <si>
    <t>TINTE IMEDIA NO. 5.7 CHOCOLATE CARAMELO</t>
  </si>
  <si>
    <t>HIG00630</t>
  </si>
  <si>
    <t>TINTE IMEDIA NO. 6 RUBIO OSCURO</t>
  </si>
  <si>
    <t>HIG00631</t>
  </si>
  <si>
    <t>TINTE IMEDIA NO. 6.1 RUBIO OSCURO CENIZO</t>
  </si>
  <si>
    <t>HIG00632</t>
  </si>
  <si>
    <t>TINTE IMEDIA NO. 6.3 RUBIO OSCURO DORADO</t>
  </si>
  <si>
    <t>HIG00633</t>
  </si>
  <si>
    <t>TINTE IMEDIA NO. 6.34 RUBIO OSCURO CHOCOLATE</t>
  </si>
  <si>
    <t>HIG00636</t>
  </si>
  <si>
    <t>TINTE IMEDIA NO. 6.7 CHOCOLATE PROF RUBIO OSCURO</t>
  </si>
  <si>
    <t>HIG00637</t>
  </si>
  <si>
    <t>TINTE IMEDIA NO. 7 RUBIO</t>
  </si>
  <si>
    <t>HIG00638</t>
  </si>
  <si>
    <t>TINTE IMEDIA NO. 7.1 RUBIO CENIZO</t>
  </si>
  <si>
    <t>HIG00639</t>
  </si>
  <si>
    <t>TINTE IMEDIA NO. 7.3 RUBIO DORADO</t>
  </si>
  <si>
    <t>HIG00642</t>
  </si>
  <si>
    <t>TINTE IMEDIA NO. 8.1 RUBIO CLARO CENIZO</t>
  </si>
  <si>
    <t>HIG00643</t>
  </si>
  <si>
    <t>TINTE IMEDIA NO. 8.3 RUBIO CLARO DORADO</t>
  </si>
  <si>
    <t>HIG02810</t>
  </si>
  <si>
    <t>TINTE KOLESTON NO. 10 NEGRO INFINITO</t>
  </si>
  <si>
    <t>HIG02356</t>
  </si>
  <si>
    <t>TINTE KOLESTON NO. 100 RUBIO ULTRA CLARO</t>
  </si>
  <si>
    <t>HIG02345</t>
  </si>
  <si>
    <t>TINTE KOLESTON NO. 121 RUB CEN CLARO ESPECIAL</t>
  </si>
  <si>
    <t>HIG02360</t>
  </si>
  <si>
    <t>TINTE KOLESTON NO. 20 NEGRO</t>
  </si>
  <si>
    <t>HIG02809</t>
  </si>
  <si>
    <t>TINTE KOLESTON NO. 21 NEGRO BRILLANTE</t>
  </si>
  <si>
    <t>HIG02347</t>
  </si>
  <si>
    <t>TINTE KOLESTON NO. 28 NEGRO AZULADO</t>
  </si>
  <si>
    <t>HIG02348</t>
  </si>
  <si>
    <t>TINTE KOLESTON NO. 30 CASTAÑO OSCURO</t>
  </si>
  <si>
    <t>HIG02340</t>
  </si>
  <si>
    <t>TINTE KOLESTON NO. 40 CASTAÑO MEDIANO</t>
  </si>
  <si>
    <t>HIG02349</t>
  </si>
  <si>
    <t>TINTE KOLESTON NO. 46 BOGONA</t>
  </si>
  <si>
    <t>HIG02343</t>
  </si>
  <si>
    <t>TINTE KOLESTON NO. 466 BORGOÑA INTENSO</t>
  </si>
  <si>
    <t>HIG02350</t>
  </si>
  <si>
    <t>TINTE KOLESTON NO. 50 CASTAÑO CLARO</t>
  </si>
  <si>
    <t>HIG02811</t>
  </si>
  <si>
    <t>TINTE KOLESTON NO. 53 ATARD CAST DORADO</t>
  </si>
  <si>
    <t>HIG02351</t>
  </si>
  <si>
    <t>TINTE KOLESTON NO. 537 CASTAÑO SEDUCTOR</t>
  </si>
  <si>
    <t>HIG02341</t>
  </si>
  <si>
    <t>TINTE KOLESTON NO. 55 CAOBA CLARO</t>
  </si>
  <si>
    <t>HIG02357</t>
  </si>
  <si>
    <t>TINTE KOLESTON NO. 5546 ROJO EXOTICO</t>
  </si>
  <si>
    <t>HIG02342</t>
  </si>
  <si>
    <t>TINTE KOLESTON NO. 60 RUBIO OSCURO</t>
  </si>
  <si>
    <t>HIG02358</t>
  </si>
  <si>
    <t>TINTE KOLESTON NO. 6646 ROJO CEREZA</t>
  </si>
  <si>
    <t>HIG02352</t>
  </si>
  <si>
    <t>TINTE KOLESTON NO. 67 CHOCOLATE</t>
  </si>
  <si>
    <t>HIG02353</t>
  </si>
  <si>
    <t>TINTE KOLESTON NO. 71 RUB CEN MED</t>
  </si>
  <si>
    <t>HIG02354</t>
  </si>
  <si>
    <t>TINTE KOLESTON NO. 80 RUBIO CLARO</t>
  </si>
  <si>
    <t>HIG02355</t>
  </si>
  <si>
    <t>TINTE KOLESTON NO. 98 PLATA</t>
  </si>
  <si>
    <t>HIG00233</t>
  </si>
  <si>
    <t>DESH OBAO ROLL ON ACTIVE ANT 65GRS</t>
  </si>
  <si>
    <t>HIG00232</t>
  </si>
  <si>
    <t>DESH OBAO ROLL ON AUDAZ ANT 65GRS</t>
  </si>
  <si>
    <t>HIG02281</t>
  </si>
  <si>
    <t>DESH OBAO ROLL ON CAMPEON ANT 65GRS</t>
  </si>
  <si>
    <t>HIG00234</t>
  </si>
  <si>
    <t>DESH OBAO ROLL ON CLASSIC ANT 65GRS</t>
  </si>
  <si>
    <t>HIG00231</t>
  </si>
  <si>
    <t>DESH OBAO ROLL ON COOLMETAL ANT 65GRS</t>
  </si>
  <si>
    <t>HIG00235</t>
  </si>
  <si>
    <t>DESH OBAO ROLL ON OCEANICO ANT 65GRS</t>
  </si>
  <si>
    <t>HIG02114</t>
  </si>
  <si>
    <t>DESH OBAO ROLL ON SALVAJE 65 GRS</t>
  </si>
  <si>
    <t>HIG01599</t>
  </si>
  <si>
    <t>DESH OBAO SPRAY ACTIVE ANT 97GRS</t>
  </si>
  <si>
    <t>HIG01602</t>
  </si>
  <si>
    <t>DESH OBAO SPRAY BLACK ANT 97GRS</t>
  </si>
  <si>
    <t>HIG02282</t>
  </si>
  <si>
    <t>DESH OBAO SPRAY CAMPEON ANT 97GRS</t>
  </si>
  <si>
    <t>HIG01604</t>
  </si>
  <si>
    <t>DESH OBAO SPRAY ICE ANT 97GRS</t>
  </si>
  <si>
    <t>HIG01827</t>
  </si>
  <si>
    <t>DESH OBAO SPRAY INTENSE ANT 97GRS</t>
  </si>
  <si>
    <t>HIG02116</t>
  </si>
  <si>
    <t>DESH OBAO SPRAY SALVAJE 97GRS</t>
  </si>
  <si>
    <t>HIG01621</t>
  </si>
  <si>
    <t>DESH OBAO STICK ACTIVE ANT 50GRS</t>
  </si>
  <si>
    <t>HIG01622</t>
  </si>
  <si>
    <t>DESH OBAO STICK OCEANICO ANT 50GRS</t>
  </si>
  <si>
    <t>HIG00236</t>
  </si>
  <si>
    <t>DESM OBAO ROLL ON BAMBOO BREEZE ANT 65GRS</t>
  </si>
  <si>
    <t>HIG00239</t>
  </si>
  <si>
    <t>DESM OBAO ROLL ON FLORAL ANT 65GRS</t>
  </si>
  <si>
    <t>HIG01183</t>
  </si>
  <si>
    <t>DESM OBAO ROLL ON FRESQUISIMA ANT 65GRS</t>
  </si>
  <si>
    <t>HIG00240</t>
  </si>
  <si>
    <t>DESM OBAO ROLL ON INTENSA ANT 65GRS</t>
  </si>
  <si>
    <t>HIG00237</t>
  </si>
  <si>
    <t>DESM OBAO ROLL ON PIEL DELICADA ANT 65GRS</t>
  </si>
  <si>
    <t>HIG01575</t>
  </si>
  <si>
    <t>DESM OBAO ROLL ON ROSA TENTACION ANT 65GRS</t>
  </si>
  <si>
    <t>HIG00238</t>
  </si>
  <si>
    <t>DESM OBAO ROLL ON SUAVE ANT 65GRS</t>
  </si>
  <si>
    <t>HIG00254</t>
  </si>
  <si>
    <t>DESM OBAO SPRAY FRESCURA INTENSA ANT 89GRS</t>
  </si>
  <si>
    <t>HIG01185</t>
  </si>
  <si>
    <t>DESM OBAO SPRAY FRESQUISIMA ANT 105GRS</t>
  </si>
  <si>
    <t>HIG00250</t>
  </si>
  <si>
    <t>DESM OBAO SPRAY PIEL DELICADA ANT 89GRS</t>
  </si>
  <si>
    <t>HIG00251</t>
  </si>
  <si>
    <t>DESM OBAO SPRAY SUAVE ANT 89GRS</t>
  </si>
  <si>
    <t>PAP</t>
  </si>
  <si>
    <t>PAP00066</t>
  </si>
  <si>
    <t>KOLA LOKA 2GRS C/10</t>
  </si>
  <si>
    <t>PAP00018</t>
  </si>
  <si>
    <t>KOLA LOKA BROCHA 5GRS EXH C/8</t>
  </si>
  <si>
    <t>PAP00055</t>
  </si>
  <si>
    <t>KOLA LOKA GOTERO 3.5GRS C/10</t>
  </si>
  <si>
    <t>PAP00040</t>
  </si>
  <si>
    <t>PLASTI LOKA 20GRS EXH C/10</t>
  </si>
  <si>
    <t>MED00884</t>
  </si>
  <si>
    <t>SUERO SUEROX ALOE VERA LYCHEE  630 ML CAJA C/12</t>
  </si>
  <si>
    <t>MED00599</t>
  </si>
  <si>
    <t>SUERO SUEROX COCO 630 ML CAJA C/12</t>
  </si>
  <si>
    <t>MED00573</t>
  </si>
  <si>
    <t>SUERO SUEROX FRESA KIWI 630 ML CAJA C/12 CAD. NOV 21</t>
  </si>
  <si>
    <t>MED00569</t>
  </si>
  <si>
    <t>SUERO SUEROX LIMA LIMON 630 ML CAJA C/12</t>
  </si>
  <si>
    <t>MED00574</t>
  </si>
  <si>
    <t>SUERO SUEROX MANZANA 630 ML CAJA C/12</t>
  </si>
  <si>
    <t>MED00571</t>
  </si>
  <si>
    <t>SUERO SUEROX MORA AZUL 630 ML CAJA C/12</t>
  </si>
  <si>
    <t>MED00570</t>
  </si>
  <si>
    <t>SUERO SUEROX NAR/MAND 630 ML CAJA C/12 CAD NOV21</t>
  </si>
  <si>
    <t>650240032264</t>
  </si>
  <si>
    <t>650240032325</t>
  </si>
  <si>
    <t>650240032257</t>
  </si>
  <si>
    <t>650240032295</t>
  </si>
  <si>
    <t>650240032301</t>
  </si>
  <si>
    <t>7501102614322</t>
  </si>
  <si>
    <t>7501102610003</t>
  </si>
  <si>
    <t>7501102614001</t>
  </si>
  <si>
    <t>7501102630001</t>
  </si>
  <si>
    <t>1 CAJA</t>
  </si>
  <si>
    <t>10 EXHIB</t>
  </si>
  <si>
    <t>3 EXHIB</t>
  </si>
  <si>
    <t>5 EXHIB</t>
  </si>
  <si>
    <t>14 EXHIB</t>
  </si>
  <si>
    <t>4 EXHIB</t>
  </si>
  <si>
    <t>2 EXHIB</t>
  </si>
  <si>
    <t>1 EXHIB</t>
  </si>
  <si>
    <t>DO</t>
  </si>
  <si>
    <t>ARB</t>
  </si>
  <si>
    <t>VILL</t>
  </si>
  <si>
    <t>ALL</t>
  </si>
  <si>
    <t>PETACA</t>
  </si>
  <si>
    <t>#</t>
  </si>
  <si>
    <t>CR</t>
  </si>
  <si>
    <t>Existencia Piezas</t>
  </si>
  <si>
    <t>Cantidad</t>
  </si>
  <si>
    <t>Precio con IVA</t>
  </si>
  <si>
    <t>Total c/iva</t>
  </si>
  <si>
    <t>Precio sin IVA</t>
  </si>
  <si>
    <t>Lista de precios</t>
  </si>
  <si>
    <t>Número de partida</t>
  </si>
  <si>
    <t>Codigo de barras de Retail One</t>
  </si>
  <si>
    <t>Número de identificación</t>
  </si>
  <si>
    <t>Lote y Caducidad</t>
  </si>
  <si>
    <t>&lt;&lt;&lt;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</si>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</sst>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 Nova"/>
      <family val="2"/>
    </font>
    <font>
      <b/>
      <sz val="11"/>
      <color theme="1"/>
      <name val="Abadi"/>
      <family val="2"/>
    </font>
    <font>
      <sz val="11"/>
      <color theme="1"/>
      <name val="Abadi"/>
      <family val="2"/>
    </font>
    <font>
      <sz val="9"/>
      <color rgb="FF000000"/>
      <name val="Abadi"/>
      <family val="2"/>
    </font>
    <font>
      <sz val="9"/>
      <color theme="1"/>
      <name val="Abad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1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" fontId="0" fillId="0" borderId="0" xfId="0" applyNumberFormat="1"/>
    <xf numFmtId="0" fontId="2" fillId="0" borderId="0" xfId="0" applyFont="1"/>
    <xf numFmtId="1" fontId="2" fillId="0" borderId="1" xfId="0" applyNumberFormat="1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5"/>
  <sheetViews>
    <sheetView tabSelected="1" workbookViewId="0">
      <selection activeCell="M85" sqref="A1:M85"/>
    </sheetView>
  </sheetViews>
  <sheetFormatPr baseColWidth="10" defaultRowHeight="15" x14ac:dyDescent="0.25"/>
  <cols>
    <col min="1" max="1" width="3.21875" style="5" bestFit="1" customWidth="1"/>
    <col min="2" max="2" width="15.44140625" style="5" bestFit="1" customWidth="1"/>
    <col min="3" max="3" width="4.77734375" style="5" hidden="1" customWidth="1"/>
    <col min="4" max="4" width="11.88671875" style="5" hidden="1" customWidth="1"/>
    <col min="5" max="5" width="36.5546875" style="5" customWidth="1"/>
    <col min="6" max="6" width="8" style="5" hidden="1" customWidth="1"/>
    <col min="7" max="7" width="8.33203125" style="5" hidden="1" customWidth="1"/>
    <col min="8" max="8" width="7.109375" style="5" hidden="1" customWidth="1"/>
    <col min="9" max="9" width="8.109375" style="9" customWidth="1"/>
    <col min="10" max="10" width="6.88671875" style="9" customWidth="1"/>
    <col min="11" max="11" width="6.44140625" style="9" customWidth="1"/>
    <col min="12" max="12" width="6.33203125" style="9" customWidth="1"/>
    <col min="13" max="13" width="6.5546875" style="9" customWidth="1"/>
    <col min="14" max="16384" width="11.5546875" style="5"/>
  </cols>
  <sheetData>
    <row r="1" spans="1:13" x14ac:dyDescent="0.25">
      <c r="B1" s="1" t="s">
        <v>2</v>
      </c>
      <c r="C1" s="2"/>
      <c r="D1" s="2" t="s">
        <v>0</v>
      </c>
      <c r="E1" s="2" t="s">
        <v>1</v>
      </c>
      <c r="F1" s="2" t="s">
        <v>3</v>
      </c>
      <c r="G1" s="2" t="s">
        <v>4</v>
      </c>
      <c r="H1" s="2" t="s">
        <v>5</v>
      </c>
      <c r="I1" s="3" t="s">
        <v>195</v>
      </c>
      <c r="J1" s="3" t="s">
        <v>196</v>
      </c>
      <c r="K1" s="3" t="s">
        <v>197</v>
      </c>
      <c r="L1" s="3" t="s">
        <v>198</v>
      </c>
      <c r="M1" s="3" t="s">
        <v>199</v>
      </c>
    </row>
    <row r="2" spans="1:13" x14ac:dyDescent="0.25">
      <c r="A2" s="5">
        <v>1</v>
      </c>
      <c r="B2" s="6">
        <v>650240013805</v>
      </c>
      <c r="C2" s="7" t="s">
        <v>6</v>
      </c>
      <c r="D2" s="7" t="s">
        <v>7</v>
      </c>
      <c r="E2" s="7" t="s">
        <v>8</v>
      </c>
      <c r="F2" s="7">
        <v>10</v>
      </c>
      <c r="G2" s="7">
        <v>718</v>
      </c>
      <c r="H2" s="7">
        <v>61.95</v>
      </c>
      <c r="I2" s="8">
        <v>30</v>
      </c>
      <c r="J2" s="8"/>
      <c r="K2" s="8"/>
      <c r="L2" s="8"/>
      <c r="M2" s="8"/>
    </row>
    <row r="3" spans="1:13" x14ac:dyDescent="0.25">
      <c r="A3" s="5">
        <v>2</v>
      </c>
      <c r="B3" s="6">
        <v>7501008491966</v>
      </c>
      <c r="C3" s="7" t="s">
        <v>6</v>
      </c>
      <c r="D3" s="7" t="s">
        <v>9</v>
      </c>
      <c r="E3" s="7" t="s">
        <v>10</v>
      </c>
      <c r="F3" s="7">
        <v>120</v>
      </c>
      <c r="G3" s="7">
        <v>931</v>
      </c>
      <c r="H3" s="7">
        <v>29.1</v>
      </c>
      <c r="I3" s="8">
        <v>50</v>
      </c>
      <c r="J3" s="8"/>
      <c r="K3" s="8"/>
      <c r="L3" s="8"/>
      <c r="M3" s="8"/>
    </row>
    <row r="4" spans="1:13" x14ac:dyDescent="0.25">
      <c r="A4" s="5">
        <v>3</v>
      </c>
      <c r="B4" s="6">
        <v>650240007651</v>
      </c>
      <c r="C4" s="7" t="s">
        <v>6</v>
      </c>
      <c r="D4" s="7" t="s">
        <v>11</v>
      </c>
      <c r="E4" s="7" t="s">
        <v>12</v>
      </c>
      <c r="F4" s="7">
        <v>6</v>
      </c>
      <c r="G4" s="7">
        <v>119</v>
      </c>
      <c r="H4" s="7">
        <v>49.95</v>
      </c>
      <c r="I4" s="8">
        <v>50</v>
      </c>
      <c r="J4" s="8"/>
      <c r="K4" s="8"/>
      <c r="L4" s="8"/>
      <c r="M4" s="8"/>
    </row>
    <row r="5" spans="1:13" x14ac:dyDescent="0.25">
      <c r="A5" s="5">
        <v>4</v>
      </c>
      <c r="B5" s="6">
        <v>7501073086159</v>
      </c>
      <c r="C5" s="7" t="s">
        <v>13</v>
      </c>
      <c r="D5" s="7" t="s">
        <v>14</v>
      </c>
      <c r="E5" s="7" t="s">
        <v>15</v>
      </c>
      <c r="F5" s="7">
        <v>40</v>
      </c>
      <c r="G5" s="7">
        <v>446</v>
      </c>
      <c r="H5" s="7">
        <v>15.06</v>
      </c>
      <c r="I5" s="8">
        <v>20</v>
      </c>
      <c r="J5" s="8"/>
      <c r="K5" s="8"/>
      <c r="L5" s="8"/>
      <c r="M5" s="8"/>
    </row>
    <row r="6" spans="1:13" x14ac:dyDescent="0.25">
      <c r="A6" s="5">
        <v>5</v>
      </c>
      <c r="B6" s="6">
        <v>7501095452505</v>
      </c>
      <c r="C6" s="7" t="s">
        <v>6</v>
      </c>
      <c r="D6" s="7" t="s">
        <v>16</v>
      </c>
      <c r="E6" s="7" t="s">
        <v>17</v>
      </c>
      <c r="F6" s="7">
        <v>160</v>
      </c>
      <c r="G6" s="7">
        <v>849</v>
      </c>
      <c r="H6" s="7">
        <v>68.7</v>
      </c>
      <c r="I6" s="8">
        <v>20</v>
      </c>
      <c r="J6" s="8"/>
      <c r="K6" s="8"/>
      <c r="L6" s="8"/>
      <c r="M6" s="8"/>
    </row>
    <row r="7" spans="1:13" x14ac:dyDescent="0.25">
      <c r="A7" s="5">
        <v>6</v>
      </c>
      <c r="B7" s="6">
        <v>7506078935488</v>
      </c>
      <c r="C7" s="7" t="s">
        <v>18</v>
      </c>
      <c r="D7" s="7" t="s">
        <v>19</v>
      </c>
      <c r="E7" s="7" t="s">
        <v>20</v>
      </c>
      <c r="F7" s="7">
        <v>12</v>
      </c>
      <c r="G7" s="7">
        <v>387</v>
      </c>
      <c r="H7" s="7">
        <v>43.6</v>
      </c>
      <c r="I7" s="8">
        <v>3</v>
      </c>
      <c r="J7" s="8">
        <v>1</v>
      </c>
      <c r="K7" s="8">
        <v>1</v>
      </c>
      <c r="L7" s="8">
        <v>3</v>
      </c>
      <c r="M7" s="8">
        <v>1</v>
      </c>
    </row>
    <row r="8" spans="1:13" x14ac:dyDescent="0.25">
      <c r="A8" s="5">
        <v>7</v>
      </c>
      <c r="B8" s="6">
        <v>7506078935501</v>
      </c>
      <c r="C8" s="7" t="s">
        <v>18</v>
      </c>
      <c r="D8" s="7" t="s">
        <v>21</v>
      </c>
      <c r="E8" s="7" t="s">
        <v>22</v>
      </c>
      <c r="F8" s="7">
        <v>12</v>
      </c>
      <c r="G8" s="7">
        <v>201</v>
      </c>
      <c r="H8" s="7">
        <v>43.6</v>
      </c>
      <c r="I8" s="8">
        <v>5</v>
      </c>
      <c r="J8" s="8">
        <v>1</v>
      </c>
      <c r="K8" s="8">
        <v>2</v>
      </c>
      <c r="L8" s="8">
        <v>2</v>
      </c>
      <c r="M8" s="8">
        <v>1</v>
      </c>
    </row>
    <row r="9" spans="1:13" x14ac:dyDescent="0.25">
      <c r="A9" s="5">
        <v>8</v>
      </c>
      <c r="B9" s="6">
        <v>7501027275042</v>
      </c>
      <c r="C9" s="7" t="s">
        <v>18</v>
      </c>
      <c r="D9" s="7" t="s">
        <v>23</v>
      </c>
      <c r="E9" s="7" t="s">
        <v>24</v>
      </c>
      <c r="F9" s="7">
        <v>12</v>
      </c>
      <c r="G9" s="7">
        <v>268</v>
      </c>
      <c r="H9" s="7">
        <v>43.6</v>
      </c>
      <c r="I9" s="8">
        <v>2</v>
      </c>
      <c r="J9" s="8">
        <v>2</v>
      </c>
      <c r="K9" s="8">
        <v>1</v>
      </c>
      <c r="L9" s="8">
        <v>2</v>
      </c>
      <c r="M9" s="8">
        <v>0</v>
      </c>
    </row>
    <row r="10" spans="1:13" x14ac:dyDescent="0.25">
      <c r="A10" s="5">
        <v>9</v>
      </c>
      <c r="B10" s="6">
        <v>7501027275387</v>
      </c>
      <c r="C10" s="7" t="s">
        <v>18</v>
      </c>
      <c r="D10" s="7" t="s">
        <v>25</v>
      </c>
      <c r="E10" s="7" t="s">
        <v>26</v>
      </c>
      <c r="F10" s="7">
        <v>12</v>
      </c>
      <c r="G10" s="7">
        <v>81</v>
      </c>
      <c r="H10" s="7">
        <v>43.6</v>
      </c>
      <c r="I10" s="8">
        <v>2</v>
      </c>
      <c r="J10" s="8">
        <v>2</v>
      </c>
      <c r="K10" s="8">
        <v>1</v>
      </c>
      <c r="L10" s="8">
        <v>1</v>
      </c>
      <c r="M10" s="8">
        <v>1</v>
      </c>
    </row>
    <row r="11" spans="1:13" x14ac:dyDescent="0.25">
      <c r="A11" s="5">
        <v>10</v>
      </c>
      <c r="B11" s="6">
        <v>7509552913798</v>
      </c>
      <c r="C11" s="7" t="s">
        <v>18</v>
      </c>
      <c r="D11" s="7" t="s">
        <v>27</v>
      </c>
      <c r="E11" s="7" t="s">
        <v>28</v>
      </c>
      <c r="F11" s="7">
        <v>12</v>
      </c>
      <c r="G11" s="7">
        <v>48</v>
      </c>
      <c r="H11" s="7">
        <v>43.6</v>
      </c>
      <c r="I11" s="8">
        <v>1</v>
      </c>
      <c r="J11" s="8">
        <v>0</v>
      </c>
      <c r="K11" s="8">
        <v>1</v>
      </c>
      <c r="L11" s="8">
        <v>1</v>
      </c>
      <c r="M11" s="8">
        <v>1</v>
      </c>
    </row>
    <row r="12" spans="1:13" x14ac:dyDescent="0.25">
      <c r="A12" s="5">
        <v>11</v>
      </c>
      <c r="B12" s="6">
        <v>7509552910889</v>
      </c>
      <c r="C12" s="7" t="s">
        <v>18</v>
      </c>
      <c r="D12" s="7" t="s">
        <v>29</v>
      </c>
      <c r="E12" s="7" t="s">
        <v>30</v>
      </c>
      <c r="F12" s="7">
        <v>12</v>
      </c>
      <c r="G12" s="7">
        <v>27</v>
      </c>
      <c r="H12" s="7">
        <v>43.6</v>
      </c>
      <c r="I12" s="8">
        <v>0</v>
      </c>
      <c r="J12" s="8">
        <v>1</v>
      </c>
      <c r="K12" s="8">
        <v>0</v>
      </c>
      <c r="L12" s="8">
        <v>1</v>
      </c>
      <c r="M12" s="8">
        <v>1</v>
      </c>
    </row>
    <row r="13" spans="1:13" x14ac:dyDescent="0.25">
      <c r="A13" s="5">
        <v>12</v>
      </c>
      <c r="B13" s="6">
        <v>7501027275080</v>
      </c>
      <c r="C13" s="7" t="s">
        <v>18</v>
      </c>
      <c r="D13" s="7" t="s">
        <v>31</v>
      </c>
      <c r="E13" s="7" t="s">
        <v>32</v>
      </c>
      <c r="F13" s="7">
        <v>12</v>
      </c>
      <c r="G13" s="7">
        <v>108</v>
      </c>
      <c r="H13" s="7">
        <v>43.6</v>
      </c>
      <c r="I13" s="8">
        <v>4</v>
      </c>
      <c r="J13" s="8">
        <v>1</v>
      </c>
      <c r="K13" s="8">
        <v>2</v>
      </c>
      <c r="L13" s="8">
        <v>2</v>
      </c>
      <c r="M13" s="8">
        <v>1</v>
      </c>
    </row>
    <row r="14" spans="1:13" x14ac:dyDescent="0.25">
      <c r="A14" s="5">
        <v>13</v>
      </c>
      <c r="B14" s="6">
        <v>7501027275097</v>
      </c>
      <c r="C14" s="7" t="s">
        <v>18</v>
      </c>
      <c r="D14" s="7" t="s">
        <v>33</v>
      </c>
      <c r="E14" s="7" t="s">
        <v>34</v>
      </c>
      <c r="F14" s="7">
        <v>12</v>
      </c>
      <c r="G14" s="7">
        <v>75</v>
      </c>
      <c r="H14" s="7">
        <v>43.6</v>
      </c>
      <c r="I14" s="8">
        <v>3</v>
      </c>
      <c r="J14" s="8">
        <v>1</v>
      </c>
      <c r="K14" s="8">
        <v>1</v>
      </c>
      <c r="L14" s="8">
        <v>2</v>
      </c>
      <c r="M14" s="8">
        <v>1</v>
      </c>
    </row>
    <row r="15" spans="1:13" x14ac:dyDescent="0.25">
      <c r="A15" s="5">
        <v>14</v>
      </c>
      <c r="B15" s="6">
        <v>7501027275295</v>
      </c>
      <c r="C15" s="7" t="s">
        <v>18</v>
      </c>
      <c r="D15" s="7" t="s">
        <v>35</v>
      </c>
      <c r="E15" s="7" t="s">
        <v>36</v>
      </c>
      <c r="F15" s="7">
        <v>12</v>
      </c>
      <c r="G15" s="7">
        <v>87</v>
      </c>
      <c r="H15" s="7">
        <v>43.6</v>
      </c>
      <c r="I15" s="8">
        <v>3</v>
      </c>
      <c r="J15" s="8">
        <v>0</v>
      </c>
      <c r="K15" s="8">
        <v>1</v>
      </c>
      <c r="L15" s="8">
        <v>2</v>
      </c>
      <c r="M15" s="8">
        <v>1</v>
      </c>
    </row>
    <row r="16" spans="1:13" x14ac:dyDescent="0.25">
      <c r="A16" s="5">
        <v>15</v>
      </c>
      <c r="B16" s="6">
        <v>7501027275110</v>
      </c>
      <c r="C16" s="7" t="s">
        <v>18</v>
      </c>
      <c r="D16" s="7" t="s">
        <v>37</v>
      </c>
      <c r="E16" s="7" t="s">
        <v>38</v>
      </c>
      <c r="F16" s="7">
        <v>12</v>
      </c>
      <c r="G16" s="7">
        <v>99</v>
      </c>
      <c r="H16" s="7">
        <v>43.6</v>
      </c>
      <c r="I16" s="8">
        <v>1</v>
      </c>
      <c r="J16" s="8">
        <v>0</v>
      </c>
      <c r="K16" s="8">
        <v>2</v>
      </c>
      <c r="L16" s="8">
        <v>1</v>
      </c>
      <c r="M16" s="8">
        <v>1</v>
      </c>
    </row>
    <row r="17" spans="1:13" x14ac:dyDescent="0.25">
      <c r="A17" s="5">
        <v>16</v>
      </c>
      <c r="B17" s="6">
        <v>7509552900729</v>
      </c>
      <c r="C17" s="7" t="s">
        <v>18</v>
      </c>
      <c r="D17" s="7" t="s">
        <v>39</v>
      </c>
      <c r="E17" s="7" t="s">
        <v>40</v>
      </c>
      <c r="F17" s="7">
        <v>12</v>
      </c>
      <c r="G17" s="7">
        <v>24</v>
      </c>
      <c r="H17" s="7">
        <v>43.6</v>
      </c>
      <c r="I17" s="8">
        <v>1</v>
      </c>
      <c r="J17" s="8">
        <v>1</v>
      </c>
      <c r="K17" s="8">
        <v>0</v>
      </c>
      <c r="L17" s="8">
        <v>1</v>
      </c>
      <c r="M17" s="8">
        <v>2</v>
      </c>
    </row>
    <row r="18" spans="1:13" x14ac:dyDescent="0.25">
      <c r="A18" s="5">
        <v>17</v>
      </c>
      <c r="B18" s="6">
        <v>7501027275127</v>
      </c>
      <c r="C18" s="7" t="s">
        <v>18</v>
      </c>
      <c r="D18" s="7" t="s">
        <v>41</v>
      </c>
      <c r="E18" s="7" t="s">
        <v>42</v>
      </c>
      <c r="F18" s="7">
        <v>12</v>
      </c>
      <c r="G18" s="7">
        <v>84</v>
      </c>
      <c r="H18" s="7">
        <v>43.6</v>
      </c>
      <c r="I18" s="8">
        <v>4</v>
      </c>
      <c r="J18" s="8">
        <v>1</v>
      </c>
      <c r="K18" s="8">
        <v>1</v>
      </c>
      <c r="L18" s="8">
        <v>2</v>
      </c>
      <c r="M18" s="8">
        <v>1</v>
      </c>
    </row>
    <row r="19" spans="1:13" x14ac:dyDescent="0.25">
      <c r="A19" s="5">
        <v>18</v>
      </c>
      <c r="B19" s="6">
        <v>7501027275134</v>
      </c>
      <c r="C19" s="7" t="s">
        <v>18</v>
      </c>
      <c r="D19" s="7" t="s">
        <v>43</v>
      </c>
      <c r="E19" s="7" t="s">
        <v>44</v>
      </c>
      <c r="F19" s="7">
        <v>12</v>
      </c>
      <c r="G19" s="7">
        <v>130</v>
      </c>
      <c r="H19" s="7">
        <v>43.6</v>
      </c>
      <c r="I19" s="8">
        <v>3</v>
      </c>
      <c r="J19" s="8">
        <v>0</v>
      </c>
      <c r="K19" s="8">
        <v>1</v>
      </c>
      <c r="L19" s="8">
        <v>2</v>
      </c>
      <c r="M19" s="8">
        <v>1</v>
      </c>
    </row>
    <row r="20" spans="1:13" x14ac:dyDescent="0.25">
      <c r="A20" s="5">
        <v>19</v>
      </c>
      <c r="B20" s="6">
        <v>7501027235367</v>
      </c>
      <c r="C20" s="7" t="s">
        <v>18</v>
      </c>
      <c r="D20" s="7" t="s">
        <v>45</v>
      </c>
      <c r="E20" s="7" t="s">
        <v>46</v>
      </c>
      <c r="F20" s="7">
        <v>12</v>
      </c>
      <c r="G20" s="7">
        <v>108</v>
      </c>
      <c r="H20" s="7">
        <v>43.6</v>
      </c>
      <c r="I20" s="8">
        <v>2</v>
      </c>
      <c r="J20" s="8">
        <v>1</v>
      </c>
      <c r="K20" s="8">
        <v>1</v>
      </c>
      <c r="L20" s="8">
        <v>1</v>
      </c>
      <c r="M20" s="8">
        <v>0</v>
      </c>
    </row>
    <row r="21" spans="1:13" x14ac:dyDescent="0.25">
      <c r="A21" s="5">
        <v>20</v>
      </c>
      <c r="B21" s="6">
        <v>7506078917491</v>
      </c>
      <c r="C21" s="7" t="s">
        <v>18</v>
      </c>
      <c r="D21" s="7" t="s">
        <v>47</v>
      </c>
      <c r="E21" s="7" t="s">
        <v>48</v>
      </c>
      <c r="F21" s="7">
        <v>12</v>
      </c>
      <c r="G21" s="7">
        <v>90</v>
      </c>
      <c r="H21" s="7">
        <v>43.6</v>
      </c>
      <c r="I21" s="8">
        <v>1</v>
      </c>
      <c r="J21" s="8">
        <v>1</v>
      </c>
      <c r="K21" s="8">
        <v>0</v>
      </c>
      <c r="L21" s="8">
        <v>1</v>
      </c>
      <c r="M21" s="8">
        <v>1</v>
      </c>
    </row>
    <row r="22" spans="1:13" x14ac:dyDescent="0.25">
      <c r="A22" s="5">
        <v>21</v>
      </c>
      <c r="B22" s="6">
        <v>7506078921603</v>
      </c>
      <c r="C22" s="7" t="s">
        <v>18</v>
      </c>
      <c r="D22" s="7" t="s">
        <v>49</v>
      </c>
      <c r="E22" s="7" t="s">
        <v>50</v>
      </c>
      <c r="F22" s="7">
        <v>12</v>
      </c>
      <c r="G22" s="7">
        <v>108</v>
      </c>
      <c r="H22" s="7">
        <v>43.6</v>
      </c>
      <c r="I22" s="8">
        <v>3</v>
      </c>
      <c r="J22" s="8">
        <v>1</v>
      </c>
      <c r="K22" s="8">
        <v>1</v>
      </c>
      <c r="L22" s="8">
        <v>1</v>
      </c>
      <c r="M22" s="8">
        <v>0</v>
      </c>
    </row>
    <row r="23" spans="1:13" x14ac:dyDescent="0.25">
      <c r="A23" s="5">
        <v>22</v>
      </c>
      <c r="B23" s="6">
        <v>7501027275301</v>
      </c>
      <c r="C23" s="7" t="s">
        <v>18</v>
      </c>
      <c r="D23" s="7" t="s">
        <v>51</v>
      </c>
      <c r="E23" s="7" t="s">
        <v>52</v>
      </c>
      <c r="F23" s="7">
        <v>12</v>
      </c>
      <c r="G23" s="7">
        <v>96</v>
      </c>
      <c r="H23" s="7">
        <v>43.6</v>
      </c>
      <c r="I23" s="8">
        <v>2</v>
      </c>
      <c r="J23" s="8">
        <v>1</v>
      </c>
      <c r="K23" s="8">
        <v>2</v>
      </c>
      <c r="L23" s="8">
        <v>3</v>
      </c>
      <c r="M23" s="8">
        <v>1</v>
      </c>
    </row>
    <row r="24" spans="1:13" x14ac:dyDescent="0.25">
      <c r="A24" s="5">
        <v>23</v>
      </c>
      <c r="B24" s="6">
        <v>7501027275172</v>
      </c>
      <c r="C24" s="7" t="s">
        <v>18</v>
      </c>
      <c r="D24" s="7" t="s">
        <v>53</v>
      </c>
      <c r="E24" s="7" t="s">
        <v>54</v>
      </c>
      <c r="F24" s="7">
        <v>12</v>
      </c>
      <c r="G24" s="7">
        <v>130</v>
      </c>
      <c r="H24" s="7">
        <v>43.6</v>
      </c>
      <c r="I24" s="8">
        <v>5</v>
      </c>
      <c r="J24" s="8">
        <v>1</v>
      </c>
      <c r="K24" s="8">
        <v>1</v>
      </c>
      <c r="L24" s="8">
        <v>2</v>
      </c>
      <c r="M24" s="8">
        <v>1</v>
      </c>
    </row>
    <row r="25" spans="1:13" x14ac:dyDescent="0.25">
      <c r="A25" s="5">
        <v>24</v>
      </c>
      <c r="B25" s="6">
        <v>7501027207258</v>
      </c>
      <c r="C25" s="7" t="s">
        <v>18</v>
      </c>
      <c r="D25" s="7" t="s">
        <v>55</v>
      </c>
      <c r="E25" s="7" t="s">
        <v>56</v>
      </c>
      <c r="F25" s="7">
        <v>12</v>
      </c>
      <c r="G25" s="7">
        <v>60</v>
      </c>
      <c r="H25" s="7">
        <v>43.6</v>
      </c>
      <c r="I25" s="8">
        <v>1</v>
      </c>
      <c r="J25" s="8">
        <v>1</v>
      </c>
      <c r="K25" s="8">
        <v>1</v>
      </c>
      <c r="L25" s="8">
        <v>2</v>
      </c>
      <c r="M25" s="8">
        <v>0</v>
      </c>
    </row>
    <row r="26" spans="1:13" x14ac:dyDescent="0.25">
      <c r="A26" s="5">
        <v>25</v>
      </c>
      <c r="B26" s="6">
        <v>7501027275226</v>
      </c>
      <c r="C26" s="7" t="s">
        <v>18</v>
      </c>
      <c r="D26" s="7" t="s">
        <v>57</v>
      </c>
      <c r="E26" s="7" t="s">
        <v>58</v>
      </c>
      <c r="F26" s="7">
        <v>12</v>
      </c>
      <c r="G26" s="7">
        <v>108</v>
      </c>
      <c r="H26" s="7">
        <v>43.6</v>
      </c>
      <c r="I26" s="8">
        <v>4</v>
      </c>
      <c r="J26" s="8">
        <v>1</v>
      </c>
      <c r="K26" s="8">
        <v>1</v>
      </c>
      <c r="L26" s="8">
        <v>2</v>
      </c>
      <c r="M26" s="8">
        <v>1</v>
      </c>
    </row>
    <row r="27" spans="1:13" x14ac:dyDescent="0.25">
      <c r="A27" s="5">
        <v>26</v>
      </c>
      <c r="B27" s="6">
        <v>7506078935907</v>
      </c>
      <c r="C27" s="7" t="s">
        <v>18</v>
      </c>
      <c r="D27" s="7" t="s">
        <v>59</v>
      </c>
      <c r="E27" s="7" t="s">
        <v>60</v>
      </c>
      <c r="F27" s="7">
        <v>12</v>
      </c>
      <c r="G27" s="7">
        <v>108</v>
      </c>
      <c r="H27" s="7">
        <v>43.6</v>
      </c>
      <c r="I27" s="8">
        <v>3</v>
      </c>
      <c r="J27" s="8">
        <v>0</v>
      </c>
      <c r="K27" s="8">
        <v>0</v>
      </c>
      <c r="L27" s="8">
        <v>1</v>
      </c>
      <c r="M27" s="8">
        <v>1</v>
      </c>
    </row>
    <row r="28" spans="1:13" x14ac:dyDescent="0.25">
      <c r="A28" s="5">
        <v>27</v>
      </c>
      <c r="B28" s="6">
        <v>3614229721690</v>
      </c>
      <c r="C28" s="7" t="s">
        <v>18</v>
      </c>
      <c r="D28" s="7" t="s">
        <v>61</v>
      </c>
      <c r="E28" s="7" t="s">
        <v>62</v>
      </c>
      <c r="F28" s="7">
        <v>12</v>
      </c>
      <c r="G28" s="7">
        <v>32</v>
      </c>
      <c r="H28" s="7">
        <v>39.299999999999997</v>
      </c>
      <c r="I28" s="8">
        <v>1</v>
      </c>
      <c r="J28" s="8">
        <v>0</v>
      </c>
      <c r="K28" s="8">
        <v>1</v>
      </c>
      <c r="L28" s="8">
        <v>1</v>
      </c>
      <c r="M28" s="8">
        <v>1</v>
      </c>
    </row>
    <row r="29" spans="1:13" x14ac:dyDescent="0.25">
      <c r="A29" s="5">
        <v>28</v>
      </c>
      <c r="B29" s="6">
        <v>3614225108983</v>
      </c>
      <c r="C29" s="7" t="s">
        <v>18</v>
      </c>
      <c r="D29" s="7" t="s">
        <v>63</v>
      </c>
      <c r="E29" s="7" t="s">
        <v>64</v>
      </c>
      <c r="F29" s="7">
        <v>12</v>
      </c>
      <c r="G29" s="7">
        <v>63</v>
      </c>
      <c r="H29" s="7">
        <v>39.299999999999997</v>
      </c>
      <c r="I29" s="8">
        <v>1</v>
      </c>
      <c r="J29" s="8">
        <v>0</v>
      </c>
      <c r="K29" s="8">
        <v>1</v>
      </c>
      <c r="L29" s="8">
        <v>1</v>
      </c>
      <c r="M29" s="8">
        <v>0</v>
      </c>
    </row>
    <row r="30" spans="1:13" x14ac:dyDescent="0.25">
      <c r="A30" s="5">
        <v>29</v>
      </c>
      <c r="B30" s="6">
        <v>3614225109065</v>
      </c>
      <c r="C30" s="7" t="s">
        <v>18</v>
      </c>
      <c r="D30" s="7" t="s">
        <v>65</v>
      </c>
      <c r="E30" s="7" t="s">
        <v>66</v>
      </c>
      <c r="F30" s="7">
        <v>12</v>
      </c>
      <c r="G30" s="7">
        <v>93</v>
      </c>
      <c r="H30" s="7">
        <v>39.299999999999997</v>
      </c>
      <c r="I30" s="8">
        <v>2</v>
      </c>
      <c r="J30" s="8">
        <v>1</v>
      </c>
      <c r="K30" s="8">
        <v>0</v>
      </c>
      <c r="L30" s="8">
        <v>2</v>
      </c>
      <c r="M30" s="8">
        <v>1</v>
      </c>
    </row>
    <row r="31" spans="1:13" x14ac:dyDescent="0.25">
      <c r="A31" s="5">
        <v>30</v>
      </c>
      <c r="B31" s="6">
        <v>3614225108709</v>
      </c>
      <c r="C31" s="7" t="s">
        <v>18</v>
      </c>
      <c r="D31" s="7" t="s">
        <v>67</v>
      </c>
      <c r="E31" s="7" t="s">
        <v>68</v>
      </c>
      <c r="F31" s="7">
        <v>12</v>
      </c>
      <c r="G31" s="7">
        <v>964</v>
      </c>
      <c r="H31" s="7">
        <v>39.299999999999997</v>
      </c>
      <c r="I31" s="8">
        <v>5</v>
      </c>
      <c r="J31" s="8">
        <v>4</v>
      </c>
      <c r="K31" s="8">
        <v>2</v>
      </c>
      <c r="L31" s="8">
        <v>2</v>
      </c>
      <c r="M31" s="8">
        <v>1</v>
      </c>
    </row>
    <row r="32" spans="1:13" x14ac:dyDescent="0.25">
      <c r="A32" s="5">
        <v>31</v>
      </c>
      <c r="B32" s="6">
        <v>3614229721706</v>
      </c>
      <c r="C32" s="7" t="s">
        <v>18</v>
      </c>
      <c r="D32" s="7" t="s">
        <v>69</v>
      </c>
      <c r="E32" s="7" t="s">
        <v>70</v>
      </c>
      <c r="F32" s="7">
        <v>12</v>
      </c>
      <c r="G32" s="7">
        <v>170</v>
      </c>
      <c r="H32" s="7">
        <v>39.299999999999997</v>
      </c>
      <c r="I32" s="8">
        <v>1</v>
      </c>
      <c r="J32" s="8">
        <v>1</v>
      </c>
      <c r="K32" s="8">
        <v>1</v>
      </c>
      <c r="L32" s="8">
        <v>1</v>
      </c>
      <c r="M32" s="8">
        <v>0</v>
      </c>
    </row>
    <row r="33" spans="1:13" x14ac:dyDescent="0.25">
      <c r="A33" s="5">
        <v>32</v>
      </c>
      <c r="B33" s="6">
        <v>3614225108716</v>
      </c>
      <c r="C33" s="7" t="s">
        <v>18</v>
      </c>
      <c r="D33" s="7" t="s">
        <v>71</v>
      </c>
      <c r="E33" s="7" t="s">
        <v>72</v>
      </c>
      <c r="F33" s="7">
        <v>12</v>
      </c>
      <c r="G33" s="7">
        <v>708</v>
      </c>
      <c r="H33" s="7">
        <v>39.299999999999997</v>
      </c>
      <c r="I33" s="8">
        <v>4</v>
      </c>
      <c r="J33" s="8">
        <v>3</v>
      </c>
      <c r="K33" s="8">
        <v>2</v>
      </c>
      <c r="L33" s="8">
        <v>2</v>
      </c>
      <c r="M33" s="8">
        <v>2</v>
      </c>
    </row>
    <row r="34" spans="1:13" x14ac:dyDescent="0.25">
      <c r="A34" s="5">
        <v>33</v>
      </c>
      <c r="B34" s="6">
        <v>3614225108723</v>
      </c>
      <c r="C34" s="7" t="s">
        <v>18</v>
      </c>
      <c r="D34" s="7" t="s">
        <v>73</v>
      </c>
      <c r="E34" s="7" t="s">
        <v>74</v>
      </c>
      <c r="F34" s="7">
        <v>12</v>
      </c>
      <c r="G34" s="7">
        <v>169</v>
      </c>
      <c r="H34" s="7">
        <v>39.299999999999997</v>
      </c>
      <c r="I34" s="8">
        <v>3</v>
      </c>
      <c r="J34" s="8">
        <v>1</v>
      </c>
      <c r="K34" s="8">
        <v>1</v>
      </c>
      <c r="L34" s="8">
        <v>3</v>
      </c>
      <c r="M34" s="8">
        <v>1</v>
      </c>
    </row>
    <row r="35" spans="1:13" x14ac:dyDescent="0.25">
      <c r="A35" s="5">
        <v>35</v>
      </c>
      <c r="B35" s="6">
        <v>3614225108747</v>
      </c>
      <c r="C35" s="7" t="s">
        <v>18</v>
      </c>
      <c r="D35" s="7" t="s">
        <v>75</v>
      </c>
      <c r="E35" s="7" t="s">
        <v>76</v>
      </c>
      <c r="F35" s="7">
        <v>12</v>
      </c>
      <c r="G35" s="7">
        <v>172</v>
      </c>
      <c r="H35" s="7">
        <v>39.299999999999997</v>
      </c>
      <c r="I35" s="8">
        <v>1</v>
      </c>
      <c r="J35" s="8">
        <v>1</v>
      </c>
      <c r="K35" s="8">
        <v>1</v>
      </c>
      <c r="L35" s="8">
        <v>2</v>
      </c>
      <c r="M35" s="8">
        <v>1</v>
      </c>
    </row>
    <row r="36" spans="1:13" x14ac:dyDescent="0.25">
      <c r="A36" s="5">
        <v>36</v>
      </c>
      <c r="B36" s="6">
        <v>3614225108754</v>
      </c>
      <c r="C36" s="7" t="s">
        <v>18</v>
      </c>
      <c r="D36" s="7" t="s">
        <v>77</v>
      </c>
      <c r="E36" s="7" t="s">
        <v>78</v>
      </c>
      <c r="F36" s="7">
        <v>12</v>
      </c>
      <c r="G36" s="7">
        <v>206</v>
      </c>
      <c r="H36" s="7">
        <v>39.299999999999997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</row>
    <row r="37" spans="1:13" x14ac:dyDescent="0.25">
      <c r="A37" s="5">
        <v>37</v>
      </c>
      <c r="B37" s="6">
        <v>3614225108761</v>
      </c>
      <c r="C37" s="7" t="s">
        <v>18</v>
      </c>
      <c r="D37" s="7" t="s">
        <v>79</v>
      </c>
      <c r="E37" s="7" t="s">
        <v>80</v>
      </c>
      <c r="F37" s="7">
        <v>12</v>
      </c>
      <c r="G37" s="7">
        <v>55</v>
      </c>
      <c r="H37" s="7">
        <v>39.299999999999997</v>
      </c>
      <c r="I37" s="8">
        <v>1</v>
      </c>
      <c r="J37" s="8">
        <v>1</v>
      </c>
      <c r="K37" s="8">
        <v>0</v>
      </c>
      <c r="L37" s="8">
        <v>1</v>
      </c>
      <c r="M37" s="8">
        <v>0</v>
      </c>
    </row>
    <row r="38" spans="1:13" x14ac:dyDescent="0.25">
      <c r="A38" s="5">
        <v>38</v>
      </c>
      <c r="B38" s="6">
        <v>3614225108785</v>
      </c>
      <c r="C38" s="7" t="s">
        <v>18</v>
      </c>
      <c r="D38" s="7" t="s">
        <v>81</v>
      </c>
      <c r="E38" s="7" t="s">
        <v>82</v>
      </c>
      <c r="F38" s="7">
        <v>12</v>
      </c>
      <c r="G38" s="7">
        <v>126</v>
      </c>
      <c r="H38" s="7">
        <v>39.299999999999997</v>
      </c>
      <c r="I38" s="8">
        <v>2</v>
      </c>
      <c r="J38" s="8">
        <v>1</v>
      </c>
      <c r="K38" s="8">
        <v>1</v>
      </c>
      <c r="L38" s="8">
        <v>2</v>
      </c>
      <c r="M38" s="8">
        <v>1</v>
      </c>
    </row>
    <row r="39" spans="1:13" x14ac:dyDescent="0.25">
      <c r="A39" s="5">
        <v>39</v>
      </c>
      <c r="B39" s="6">
        <v>3614229721317</v>
      </c>
      <c r="C39" s="7" t="s">
        <v>18</v>
      </c>
      <c r="D39" s="7" t="s">
        <v>83</v>
      </c>
      <c r="E39" s="7" t="s">
        <v>84</v>
      </c>
      <c r="F39" s="7">
        <v>12</v>
      </c>
      <c r="G39" s="7">
        <v>50</v>
      </c>
      <c r="H39" s="7">
        <v>39.299999999999997</v>
      </c>
      <c r="I39" s="8">
        <v>0</v>
      </c>
      <c r="J39" s="8">
        <v>0</v>
      </c>
      <c r="K39" s="8">
        <v>1</v>
      </c>
      <c r="L39" s="8">
        <v>1</v>
      </c>
      <c r="M39" s="8">
        <v>1</v>
      </c>
    </row>
    <row r="40" spans="1:13" x14ac:dyDescent="0.25">
      <c r="A40" s="5">
        <v>40</v>
      </c>
      <c r="B40" s="6">
        <v>3614225108792</v>
      </c>
      <c r="C40" s="7" t="s">
        <v>18</v>
      </c>
      <c r="D40" s="7" t="s">
        <v>85</v>
      </c>
      <c r="E40" s="7" t="s">
        <v>86</v>
      </c>
      <c r="F40" s="7">
        <v>12</v>
      </c>
      <c r="G40" s="7">
        <v>54</v>
      </c>
      <c r="H40" s="7">
        <v>39.299999999999997</v>
      </c>
      <c r="I40" s="8">
        <v>1</v>
      </c>
      <c r="J40" s="8">
        <v>2</v>
      </c>
      <c r="K40" s="8">
        <v>0</v>
      </c>
      <c r="L40" s="8">
        <v>1</v>
      </c>
      <c r="M40" s="8">
        <v>1</v>
      </c>
    </row>
    <row r="41" spans="1:13" x14ac:dyDescent="0.25">
      <c r="A41" s="5">
        <v>41</v>
      </c>
      <c r="B41" s="6">
        <v>3614225108808</v>
      </c>
      <c r="C41" s="7" t="s">
        <v>18</v>
      </c>
      <c r="D41" s="7" t="s">
        <v>87</v>
      </c>
      <c r="E41" s="7" t="s">
        <v>88</v>
      </c>
      <c r="F41" s="7">
        <v>12</v>
      </c>
      <c r="G41" s="7">
        <v>66</v>
      </c>
      <c r="H41" s="7">
        <v>39.299999999999997</v>
      </c>
      <c r="I41" s="8">
        <v>1</v>
      </c>
      <c r="J41" s="8">
        <v>1</v>
      </c>
      <c r="K41" s="8">
        <v>1</v>
      </c>
      <c r="L41" s="8">
        <v>0</v>
      </c>
      <c r="M41" s="8">
        <v>1</v>
      </c>
    </row>
    <row r="42" spans="1:13" x14ac:dyDescent="0.25">
      <c r="A42" s="5">
        <v>42</v>
      </c>
      <c r="B42" s="6">
        <v>3614225108990</v>
      </c>
      <c r="C42" s="7" t="s">
        <v>18</v>
      </c>
      <c r="D42" s="7" t="s">
        <v>89</v>
      </c>
      <c r="E42" s="7" t="s">
        <v>90</v>
      </c>
      <c r="F42" s="7">
        <v>12</v>
      </c>
      <c r="G42" s="7">
        <v>39</v>
      </c>
      <c r="H42" s="7">
        <v>39.299999999999997</v>
      </c>
      <c r="I42" s="8">
        <v>1</v>
      </c>
      <c r="J42" s="8">
        <v>1</v>
      </c>
      <c r="K42" s="8">
        <v>1</v>
      </c>
      <c r="L42" s="8">
        <v>1</v>
      </c>
      <c r="M42" s="8">
        <v>0</v>
      </c>
    </row>
    <row r="43" spans="1:13" x14ac:dyDescent="0.25">
      <c r="A43" s="5">
        <v>43</v>
      </c>
      <c r="B43" s="6">
        <v>3614225108839</v>
      </c>
      <c r="C43" s="7" t="s">
        <v>18</v>
      </c>
      <c r="D43" s="7" t="s">
        <v>91</v>
      </c>
      <c r="E43" s="7" t="s">
        <v>92</v>
      </c>
      <c r="F43" s="7">
        <v>12</v>
      </c>
      <c r="G43" s="7">
        <v>81</v>
      </c>
      <c r="H43" s="7">
        <v>39.299999999999997</v>
      </c>
      <c r="I43" s="8">
        <v>1</v>
      </c>
      <c r="J43" s="8">
        <v>0</v>
      </c>
      <c r="K43" s="8">
        <v>1</v>
      </c>
      <c r="L43" s="8">
        <v>2</v>
      </c>
      <c r="M43" s="8">
        <v>1</v>
      </c>
    </row>
    <row r="44" spans="1:13" x14ac:dyDescent="0.25">
      <c r="A44" s="5">
        <v>44</v>
      </c>
      <c r="B44" s="6">
        <v>3614225109010</v>
      </c>
      <c r="C44" s="7" t="s">
        <v>18</v>
      </c>
      <c r="D44" s="7" t="s">
        <v>93</v>
      </c>
      <c r="E44" s="7" t="s">
        <v>94</v>
      </c>
      <c r="F44" s="7">
        <v>12</v>
      </c>
      <c r="G44" s="7">
        <v>73</v>
      </c>
      <c r="H44" s="7">
        <v>39.299999999999997</v>
      </c>
      <c r="I44" s="8">
        <v>1</v>
      </c>
      <c r="J44" s="8">
        <v>0</v>
      </c>
      <c r="K44" s="8">
        <v>0</v>
      </c>
      <c r="L44" s="8">
        <v>0</v>
      </c>
      <c r="M44" s="8">
        <v>0</v>
      </c>
    </row>
    <row r="45" spans="1:13" x14ac:dyDescent="0.25">
      <c r="A45" s="5">
        <v>45</v>
      </c>
      <c r="B45" s="6">
        <v>3614225108853</v>
      </c>
      <c r="C45" s="7" t="s">
        <v>18</v>
      </c>
      <c r="D45" s="7" t="s">
        <v>95</v>
      </c>
      <c r="E45" s="7" t="s">
        <v>96</v>
      </c>
      <c r="F45" s="7">
        <v>12</v>
      </c>
      <c r="G45" s="7">
        <v>381</v>
      </c>
      <c r="H45" s="7">
        <v>39.299999999999997</v>
      </c>
      <c r="I45" s="8">
        <v>2</v>
      </c>
      <c r="J45" s="8">
        <v>1</v>
      </c>
      <c r="K45" s="8">
        <v>1</v>
      </c>
      <c r="L45" s="8">
        <v>3</v>
      </c>
      <c r="M45" s="8">
        <v>1</v>
      </c>
    </row>
    <row r="46" spans="1:13" x14ac:dyDescent="0.25">
      <c r="A46" s="5">
        <v>46</v>
      </c>
      <c r="B46" s="6">
        <v>3614225108884</v>
      </c>
      <c r="C46" s="7" t="s">
        <v>18</v>
      </c>
      <c r="D46" s="7" t="s">
        <v>97</v>
      </c>
      <c r="E46" s="7" t="s">
        <v>98</v>
      </c>
      <c r="F46" s="7">
        <v>12</v>
      </c>
      <c r="G46" s="7">
        <v>250</v>
      </c>
      <c r="H46" s="7">
        <v>39.299999999999997</v>
      </c>
      <c r="I46" s="8">
        <v>1</v>
      </c>
      <c r="J46" s="8">
        <v>0</v>
      </c>
      <c r="K46" s="8">
        <v>1</v>
      </c>
      <c r="L46" s="8">
        <v>2</v>
      </c>
      <c r="M46" s="8">
        <v>1</v>
      </c>
    </row>
    <row r="47" spans="1:13" x14ac:dyDescent="0.25">
      <c r="A47" s="5">
        <v>47</v>
      </c>
      <c r="B47" s="6">
        <v>3614225108938</v>
      </c>
      <c r="C47" s="7" t="s">
        <v>18</v>
      </c>
      <c r="D47" s="7" t="s">
        <v>99</v>
      </c>
      <c r="E47" s="7" t="s">
        <v>100</v>
      </c>
      <c r="F47" s="7">
        <v>12</v>
      </c>
      <c r="G47" s="7">
        <v>103</v>
      </c>
      <c r="H47" s="7">
        <v>39.299999999999997</v>
      </c>
      <c r="I47" s="8">
        <v>1</v>
      </c>
      <c r="J47" s="8">
        <v>0</v>
      </c>
      <c r="K47" s="8">
        <v>0</v>
      </c>
      <c r="L47" s="8">
        <v>0</v>
      </c>
      <c r="M47" s="8">
        <v>1</v>
      </c>
    </row>
    <row r="48" spans="1:13" x14ac:dyDescent="0.25">
      <c r="A48" s="5">
        <v>48</v>
      </c>
      <c r="B48" s="6">
        <v>3614225108976</v>
      </c>
      <c r="C48" s="7" t="s">
        <v>18</v>
      </c>
      <c r="D48" s="7" t="s">
        <v>101</v>
      </c>
      <c r="E48" s="7" t="s">
        <v>102</v>
      </c>
      <c r="F48" s="7">
        <v>12</v>
      </c>
      <c r="G48" s="7">
        <v>180</v>
      </c>
      <c r="H48" s="7">
        <v>39.299999999999997</v>
      </c>
      <c r="I48" s="8">
        <v>1</v>
      </c>
      <c r="J48" s="8">
        <v>1</v>
      </c>
      <c r="K48" s="8">
        <v>1</v>
      </c>
      <c r="L48" s="8">
        <v>2</v>
      </c>
      <c r="M48" s="8">
        <v>3</v>
      </c>
    </row>
    <row r="49" spans="1:13" x14ac:dyDescent="0.25">
      <c r="A49" s="5">
        <v>49</v>
      </c>
      <c r="B49" s="6">
        <v>7501027286024</v>
      </c>
      <c r="C49" s="7" t="s">
        <v>18</v>
      </c>
      <c r="D49" s="7" t="s">
        <v>103</v>
      </c>
      <c r="E49" s="7" t="s">
        <v>104</v>
      </c>
      <c r="F49" s="7">
        <v>24</v>
      </c>
      <c r="G49" s="7">
        <v>1891</v>
      </c>
      <c r="H49" s="7">
        <v>15.56</v>
      </c>
      <c r="I49" s="8">
        <v>10</v>
      </c>
      <c r="J49" s="8">
        <v>7</v>
      </c>
      <c r="K49" s="8">
        <v>4</v>
      </c>
      <c r="L49" s="8">
        <v>12</v>
      </c>
      <c r="M49" s="8">
        <v>7</v>
      </c>
    </row>
    <row r="50" spans="1:13" x14ac:dyDescent="0.25">
      <c r="A50" s="5">
        <v>50</v>
      </c>
      <c r="B50" s="6">
        <v>7501027293473</v>
      </c>
      <c r="C50" s="7" t="s">
        <v>18</v>
      </c>
      <c r="D50" s="7" t="s">
        <v>105</v>
      </c>
      <c r="E50" s="7" t="s">
        <v>106</v>
      </c>
      <c r="F50" s="7">
        <v>24</v>
      </c>
      <c r="G50" s="7">
        <v>2892</v>
      </c>
      <c r="H50" s="7">
        <v>15.56</v>
      </c>
      <c r="I50" s="8">
        <v>5</v>
      </c>
      <c r="J50" s="8">
        <v>4</v>
      </c>
      <c r="K50" s="8">
        <v>2</v>
      </c>
      <c r="L50" s="8">
        <v>6</v>
      </c>
      <c r="M50" s="8">
        <v>2</v>
      </c>
    </row>
    <row r="51" spans="1:13" x14ac:dyDescent="0.25">
      <c r="A51" s="5">
        <v>51</v>
      </c>
      <c r="B51" s="6">
        <v>7509552827606</v>
      </c>
      <c r="C51" s="7" t="s">
        <v>18</v>
      </c>
      <c r="D51" s="7" t="s">
        <v>107</v>
      </c>
      <c r="E51" s="7" t="s">
        <v>108</v>
      </c>
      <c r="F51" s="7">
        <v>24</v>
      </c>
      <c r="G51" s="7">
        <v>233</v>
      </c>
      <c r="H51" s="7">
        <v>15.56</v>
      </c>
      <c r="I51" s="8">
        <v>4</v>
      </c>
      <c r="J51" s="8">
        <v>2</v>
      </c>
      <c r="K51" s="8">
        <v>3</v>
      </c>
      <c r="L51" s="8">
        <v>6</v>
      </c>
      <c r="M51" s="8">
        <v>4</v>
      </c>
    </row>
    <row r="52" spans="1:13" x14ac:dyDescent="0.25">
      <c r="A52" s="5">
        <v>52</v>
      </c>
      <c r="B52" s="6">
        <v>7501027286017</v>
      </c>
      <c r="C52" s="7" t="s">
        <v>18</v>
      </c>
      <c r="D52" s="7" t="s">
        <v>109</v>
      </c>
      <c r="E52" s="7" t="s">
        <v>110</v>
      </c>
      <c r="F52" s="7">
        <v>24</v>
      </c>
      <c r="G52" s="7">
        <v>2912</v>
      </c>
      <c r="H52" s="7">
        <v>15.56</v>
      </c>
      <c r="I52" s="8">
        <v>8</v>
      </c>
      <c r="J52" s="8">
        <v>4</v>
      </c>
      <c r="K52" s="8">
        <v>3</v>
      </c>
      <c r="L52" s="8">
        <v>8</v>
      </c>
      <c r="M52" s="8">
        <v>5</v>
      </c>
    </row>
    <row r="53" spans="1:13" x14ac:dyDescent="0.25">
      <c r="A53" s="5">
        <v>53</v>
      </c>
      <c r="B53" s="6">
        <v>7501839106268</v>
      </c>
      <c r="C53" s="7" t="s">
        <v>18</v>
      </c>
      <c r="D53" s="7" t="s">
        <v>111</v>
      </c>
      <c r="E53" s="7" t="s">
        <v>112</v>
      </c>
      <c r="F53" s="7">
        <v>24</v>
      </c>
      <c r="G53" s="7">
        <v>1754</v>
      </c>
      <c r="H53" s="7">
        <v>15.56</v>
      </c>
      <c r="I53" s="8">
        <v>4</v>
      </c>
      <c r="J53" s="8">
        <v>4</v>
      </c>
      <c r="K53" s="8">
        <v>6</v>
      </c>
      <c r="L53" s="8">
        <v>7</v>
      </c>
      <c r="M53" s="8">
        <v>3</v>
      </c>
    </row>
    <row r="54" spans="1:13" x14ac:dyDescent="0.25">
      <c r="A54" s="5">
        <v>54</v>
      </c>
      <c r="B54" s="6">
        <v>7501027286000</v>
      </c>
      <c r="C54" s="7" t="s">
        <v>18</v>
      </c>
      <c r="D54" s="7" t="s">
        <v>113</v>
      </c>
      <c r="E54" s="7" t="s">
        <v>114</v>
      </c>
      <c r="F54" s="7">
        <v>24</v>
      </c>
      <c r="G54" s="7">
        <v>2870</v>
      </c>
      <c r="H54" s="7">
        <v>15.56</v>
      </c>
      <c r="I54" s="8">
        <v>8</v>
      </c>
      <c r="J54" s="8">
        <v>5</v>
      </c>
      <c r="K54" s="8">
        <v>3</v>
      </c>
      <c r="L54" s="8">
        <v>9</v>
      </c>
      <c r="M54" s="8">
        <v>5</v>
      </c>
    </row>
    <row r="55" spans="1:13" x14ac:dyDescent="0.25">
      <c r="A55" s="5">
        <v>55</v>
      </c>
      <c r="B55" s="6">
        <v>7509552800494</v>
      </c>
      <c r="C55" s="7" t="s">
        <v>18</v>
      </c>
      <c r="D55" s="7" t="s">
        <v>115</v>
      </c>
      <c r="E55" s="7" t="s">
        <v>116</v>
      </c>
      <c r="F55" s="7">
        <v>24</v>
      </c>
      <c r="G55" s="7">
        <v>10</v>
      </c>
      <c r="H55" s="7">
        <v>15.56</v>
      </c>
      <c r="I55" s="8">
        <v>0</v>
      </c>
      <c r="J55" s="8">
        <v>2</v>
      </c>
      <c r="K55" s="8">
        <v>2</v>
      </c>
      <c r="L55" s="8">
        <v>2</v>
      </c>
      <c r="M55" s="8">
        <v>1</v>
      </c>
    </row>
    <row r="56" spans="1:13" x14ac:dyDescent="0.25">
      <c r="A56" s="5">
        <v>56</v>
      </c>
      <c r="B56" s="6">
        <v>7509552911633</v>
      </c>
      <c r="C56" s="7" t="s">
        <v>18</v>
      </c>
      <c r="D56" s="7" t="s">
        <v>117</v>
      </c>
      <c r="E56" s="7" t="s">
        <v>118</v>
      </c>
      <c r="F56" s="7">
        <v>12</v>
      </c>
      <c r="G56" s="7">
        <v>96</v>
      </c>
      <c r="H56" s="7">
        <v>28.01</v>
      </c>
      <c r="I56" s="8">
        <v>1</v>
      </c>
      <c r="J56" s="8">
        <v>0</v>
      </c>
      <c r="K56" s="8">
        <v>0</v>
      </c>
      <c r="L56" s="8">
        <v>1</v>
      </c>
      <c r="M56" s="8">
        <v>0</v>
      </c>
    </row>
    <row r="57" spans="1:13" x14ac:dyDescent="0.25">
      <c r="A57" s="5">
        <v>57</v>
      </c>
      <c r="B57" s="6">
        <v>7509552911664</v>
      </c>
      <c r="C57" s="7" t="s">
        <v>18</v>
      </c>
      <c r="D57" s="7" t="s">
        <v>119</v>
      </c>
      <c r="E57" s="7" t="s">
        <v>120</v>
      </c>
      <c r="F57" s="7">
        <v>12</v>
      </c>
      <c r="G57" s="7">
        <v>136</v>
      </c>
      <c r="H57" s="7">
        <v>28.01</v>
      </c>
      <c r="I57" s="8">
        <v>0</v>
      </c>
      <c r="J57" s="8">
        <v>0</v>
      </c>
      <c r="K57" s="8">
        <v>1</v>
      </c>
      <c r="L57" s="8">
        <v>1</v>
      </c>
      <c r="M57" s="8">
        <v>1</v>
      </c>
    </row>
    <row r="58" spans="1:13" x14ac:dyDescent="0.25">
      <c r="A58" s="5">
        <v>58</v>
      </c>
      <c r="B58" s="6">
        <v>7509552827583</v>
      </c>
      <c r="C58" s="7" t="s">
        <v>18</v>
      </c>
      <c r="D58" s="7" t="s">
        <v>121</v>
      </c>
      <c r="E58" s="7" t="s">
        <v>122</v>
      </c>
      <c r="F58" s="7">
        <v>12</v>
      </c>
      <c r="G58" s="7">
        <v>28</v>
      </c>
      <c r="H58" s="7">
        <v>28.01</v>
      </c>
      <c r="I58" s="8">
        <v>0</v>
      </c>
      <c r="J58" s="8">
        <v>0</v>
      </c>
      <c r="K58" s="8">
        <v>0</v>
      </c>
      <c r="L58" s="8">
        <v>1</v>
      </c>
      <c r="M58" s="8">
        <v>0</v>
      </c>
    </row>
    <row r="59" spans="1:13" x14ac:dyDescent="0.25">
      <c r="A59" s="5">
        <v>59</v>
      </c>
      <c r="B59" s="6">
        <v>7509552911688</v>
      </c>
      <c r="C59" s="7" t="s">
        <v>18</v>
      </c>
      <c r="D59" s="7" t="s">
        <v>123</v>
      </c>
      <c r="E59" s="7" t="s">
        <v>124</v>
      </c>
      <c r="F59" s="7">
        <v>12</v>
      </c>
      <c r="G59" s="7">
        <v>72</v>
      </c>
      <c r="H59" s="7">
        <v>28.01</v>
      </c>
      <c r="I59" s="8">
        <v>0</v>
      </c>
      <c r="J59" s="8">
        <v>0</v>
      </c>
      <c r="K59" s="8">
        <v>1</v>
      </c>
      <c r="L59" s="8">
        <v>0</v>
      </c>
      <c r="M59" s="8">
        <v>1</v>
      </c>
    </row>
    <row r="60" spans="1:13" x14ac:dyDescent="0.25">
      <c r="A60" s="5">
        <v>60</v>
      </c>
      <c r="B60" s="6">
        <v>7509552912975</v>
      </c>
      <c r="C60" s="7" t="s">
        <v>18</v>
      </c>
      <c r="D60" s="7" t="s">
        <v>125</v>
      </c>
      <c r="E60" s="7" t="s">
        <v>126</v>
      </c>
      <c r="F60" s="7">
        <v>12</v>
      </c>
      <c r="G60" s="7">
        <v>12</v>
      </c>
      <c r="H60" s="7">
        <v>28.01</v>
      </c>
      <c r="I60" s="8">
        <v>0</v>
      </c>
      <c r="J60" s="8">
        <v>0</v>
      </c>
      <c r="K60" s="8">
        <v>0</v>
      </c>
      <c r="L60" s="8">
        <v>1</v>
      </c>
      <c r="M60" s="8">
        <v>0</v>
      </c>
    </row>
    <row r="61" spans="1:13" x14ac:dyDescent="0.25">
      <c r="A61" s="5">
        <v>61</v>
      </c>
      <c r="B61" s="6">
        <v>7509552800579</v>
      </c>
      <c r="C61" s="7" t="s">
        <v>18</v>
      </c>
      <c r="D61" s="7" t="s">
        <v>127</v>
      </c>
      <c r="E61" s="7" t="s">
        <v>128</v>
      </c>
      <c r="F61" s="7">
        <v>12</v>
      </c>
      <c r="G61" s="7">
        <v>108</v>
      </c>
      <c r="H61" s="7">
        <v>28.01</v>
      </c>
      <c r="I61" s="8">
        <v>1</v>
      </c>
      <c r="J61" s="8">
        <v>0</v>
      </c>
      <c r="K61" s="8">
        <v>1</v>
      </c>
      <c r="L61" s="8">
        <v>0</v>
      </c>
      <c r="M61" s="8">
        <v>1</v>
      </c>
    </row>
    <row r="62" spans="1:13" x14ac:dyDescent="0.25">
      <c r="A62" s="5">
        <v>62</v>
      </c>
      <c r="B62" s="6">
        <v>7509552910285</v>
      </c>
      <c r="C62" s="7" t="s">
        <v>18</v>
      </c>
      <c r="D62" s="7" t="s">
        <v>129</v>
      </c>
      <c r="E62" s="7" t="s">
        <v>130</v>
      </c>
      <c r="F62" s="7">
        <v>12</v>
      </c>
      <c r="G62" s="7">
        <v>36</v>
      </c>
      <c r="H62" s="7">
        <v>26.48</v>
      </c>
      <c r="I62" s="8">
        <v>2</v>
      </c>
      <c r="J62" s="8">
        <v>1</v>
      </c>
      <c r="K62" s="8">
        <v>1</v>
      </c>
      <c r="L62" s="8">
        <v>1</v>
      </c>
      <c r="M62" s="8">
        <v>0</v>
      </c>
    </row>
    <row r="63" spans="1:13" x14ac:dyDescent="0.25">
      <c r="A63" s="5">
        <v>63</v>
      </c>
      <c r="B63" s="6">
        <v>7509552910292</v>
      </c>
      <c r="C63" s="7" t="s">
        <v>18</v>
      </c>
      <c r="D63" s="7" t="s">
        <v>131</v>
      </c>
      <c r="E63" s="7" t="s">
        <v>132</v>
      </c>
      <c r="F63" s="7">
        <v>12</v>
      </c>
      <c r="G63" s="7">
        <v>1</v>
      </c>
      <c r="H63" s="7">
        <v>26.48</v>
      </c>
      <c r="I63" s="8">
        <v>1</v>
      </c>
      <c r="J63" s="8">
        <v>0</v>
      </c>
      <c r="K63" s="8">
        <v>1</v>
      </c>
      <c r="L63" s="8">
        <v>1</v>
      </c>
      <c r="M63" s="8">
        <v>0</v>
      </c>
    </row>
    <row r="64" spans="1:13" x14ac:dyDescent="0.25">
      <c r="A64" s="5">
        <v>76</v>
      </c>
      <c r="B64" s="6">
        <v>7501839107852</v>
      </c>
      <c r="C64" s="7" t="s">
        <v>18</v>
      </c>
      <c r="D64" s="7" t="s">
        <v>133</v>
      </c>
      <c r="E64" s="7" t="s">
        <v>134</v>
      </c>
      <c r="F64" s="7">
        <v>24</v>
      </c>
      <c r="G64" s="7">
        <v>1795</v>
      </c>
      <c r="H64" s="7">
        <v>15.56</v>
      </c>
      <c r="I64" s="8">
        <v>4</v>
      </c>
      <c r="J64" s="8">
        <v>3</v>
      </c>
      <c r="K64" s="8">
        <v>1</v>
      </c>
      <c r="L64" s="8">
        <v>5</v>
      </c>
      <c r="M64" s="8">
        <v>3</v>
      </c>
    </row>
    <row r="65" spans="1:13" x14ac:dyDescent="0.25">
      <c r="A65" s="5">
        <v>77</v>
      </c>
      <c r="B65" s="6">
        <v>7501027272706</v>
      </c>
      <c r="C65" s="7" t="s">
        <v>18</v>
      </c>
      <c r="D65" s="7" t="s">
        <v>135</v>
      </c>
      <c r="E65" s="7" t="s">
        <v>136</v>
      </c>
      <c r="F65" s="7">
        <v>24</v>
      </c>
      <c r="G65" s="7">
        <v>2862</v>
      </c>
      <c r="H65" s="7">
        <v>15.56</v>
      </c>
      <c r="I65" s="8">
        <v>7</v>
      </c>
      <c r="J65" s="8">
        <v>3</v>
      </c>
      <c r="K65" s="8">
        <v>0</v>
      </c>
      <c r="L65" s="8">
        <v>7</v>
      </c>
      <c r="M65" s="8">
        <v>4</v>
      </c>
    </row>
    <row r="66" spans="1:13" x14ac:dyDescent="0.25">
      <c r="A66" s="5">
        <v>78</v>
      </c>
      <c r="B66" s="6">
        <v>7509552906158</v>
      </c>
      <c r="C66" s="7" t="s">
        <v>18</v>
      </c>
      <c r="D66" s="7" t="s">
        <v>137</v>
      </c>
      <c r="E66" s="7" t="s">
        <v>138</v>
      </c>
      <c r="F66" s="7">
        <v>24</v>
      </c>
      <c r="G66" s="7">
        <v>943</v>
      </c>
      <c r="H66" s="7">
        <v>15.56</v>
      </c>
      <c r="I66" s="8">
        <v>3</v>
      </c>
      <c r="J66" s="8">
        <v>2</v>
      </c>
      <c r="K66" s="8">
        <v>2</v>
      </c>
      <c r="L66" s="8">
        <v>3</v>
      </c>
      <c r="M66" s="8">
        <v>2</v>
      </c>
    </row>
    <row r="67" spans="1:13" x14ac:dyDescent="0.25">
      <c r="A67" s="5">
        <v>79</v>
      </c>
      <c r="B67" s="6">
        <v>7501027254436</v>
      </c>
      <c r="C67" s="7" t="s">
        <v>18</v>
      </c>
      <c r="D67" s="7" t="s">
        <v>139</v>
      </c>
      <c r="E67" s="7" t="s">
        <v>140</v>
      </c>
      <c r="F67" s="7">
        <v>24</v>
      </c>
      <c r="G67" s="7">
        <v>2612</v>
      </c>
      <c r="H67" s="7">
        <v>15.56</v>
      </c>
      <c r="I67" s="8">
        <v>6</v>
      </c>
      <c r="J67" s="8">
        <v>1</v>
      </c>
      <c r="K67" s="8">
        <v>3</v>
      </c>
      <c r="L67" s="8">
        <v>6</v>
      </c>
      <c r="M67" s="8">
        <v>5</v>
      </c>
    </row>
    <row r="68" spans="1:13" x14ac:dyDescent="0.25">
      <c r="A68" s="5">
        <v>80</v>
      </c>
      <c r="B68" s="6">
        <v>7501027250612</v>
      </c>
      <c r="C68" s="7" t="s">
        <v>18</v>
      </c>
      <c r="D68" s="7" t="s">
        <v>141</v>
      </c>
      <c r="E68" s="7" t="s">
        <v>142</v>
      </c>
      <c r="F68" s="7">
        <v>24</v>
      </c>
      <c r="G68" s="7">
        <v>2433</v>
      </c>
      <c r="H68" s="7">
        <v>15.56</v>
      </c>
      <c r="I68" s="8">
        <v>7</v>
      </c>
      <c r="J68" s="8">
        <v>1</v>
      </c>
      <c r="K68" s="8">
        <v>3</v>
      </c>
      <c r="L68" s="8">
        <v>7</v>
      </c>
      <c r="M68" s="8">
        <v>3</v>
      </c>
    </row>
    <row r="69" spans="1:13" x14ac:dyDescent="0.25">
      <c r="A69" s="5">
        <v>81</v>
      </c>
      <c r="B69" s="6">
        <v>7509552909821</v>
      </c>
      <c r="C69" s="7" t="s">
        <v>18</v>
      </c>
      <c r="D69" s="7" t="s">
        <v>143</v>
      </c>
      <c r="E69" s="7" t="s">
        <v>144</v>
      </c>
      <c r="F69" s="7">
        <v>24</v>
      </c>
      <c r="G69" s="7">
        <v>812</v>
      </c>
      <c r="H69" s="7">
        <v>15.56</v>
      </c>
      <c r="I69" s="8">
        <v>0</v>
      </c>
      <c r="J69" s="8">
        <v>4</v>
      </c>
      <c r="K69" s="8">
        <v>3</v>
      </c>
      <c r="L69" s="8">
        <v>7</v>
      </c>
      <c r="M69" s="8">
        <v>3</v>
      </c>
    </row>
    <row r="70" spans="1:13" x14ac:dyDescent="0.25">
      <c r="A70" s="5">
        <v>82</v>
      </c>
      <c r="B70" s="6">
        <v>7501027278487</v>
      </c>
      <c r="C70" s="7" t="s">
        <v>18</v>
      </c>
      <c r="D70" s="7" t="s">
        <v>145</v>
      </c>
      <c r="E70" s="7" t="s">
        <v>146</v>
      </c>
      <c r="F70" s="7">
        <v>24</v>
      </c>
      <c r="G70" s="7">
        <v>2984</v>
      </c>
      <c r="H70" s="7">
        <v>15.56</v>
      </c>
      <c r="I70" s="8">
        <v>8</v>
      </c>
      <c r="J70" s="8">
        <v>5</v>
      </c>
      <c r="K70" s="8">
        <v>3</v>
      </c>
      <c r="L70" s="8">
        <v>9</v>
      </c>
      <c r="M70" s="8">
        <v>5</v>
      </c>
    </row>
    <row r="71" spans="1:13" x14ac:dyDescent="0.25">
      <c r="A71" s="5">
        <v>83</v>
      </c>
      <c r="B71" s="6">
        <v>7509552910407</v>
      </c>
      <c r="C71" s="7" t="s">
        <v>18</v>
      </c>
      <c r="D71" s="7" t="s">
        <v>147</v>
      </c>
      <c r="E71" s="7" t="s">
        <v>148</v>
      </c>
      <c r="F71" s="7">
        <v>12</v>
      </c>
      <c r="G71" s="7">
        <v>211</v>
      </c>
      <c r="H71" s="7">
        <v>27.68</v>
      </c>
      <c r="I71" s="8">
        <v>0</v>
      </c>
      <c r="J71" s="8">
        <v>1</v>
      </c>
      <c r="K71" s="8">
        <v>0</v>
      </c>
      <c r="L71" s="8">
        <v>1</v>
      </c>
      <c r="M71" s="8">
        <v>0</v>
      </c>
    </row>
    <row r="72" spans="1:13" x14ac:dyDescent="0.25">
      <c r="A72" s="5">
        <v>84</v>
      </c>
      <c r="B72" s="6">
        <v>7509552906165</v>
      </c>
      <c r="C72" s="7" t="s">
        <v>18</v>
      </c>
      <c r="D72" s="7" t="s">
        <v>149</v>
      </c>
      <c r="E72" s="7" t="s">
        <v>150</v>
      </c>
      <c r="F72" s="7">
        <v>12</v>
      </c>
      <c r="G72" s="7">
        <v>36</v>
      </c>
      <c r="H72" s="7">
        <v>27.68</v>
      </c>
      <c r="I72" s="8">
        <v>1</v>
      </c>
      <c r="J72" s="8">
        <v>0</v>
      </c>
      <c r="K72" s="8">
        <v>0</v>
      </c>
      <c r="L72" s="8">
        <v>1</v>
      </c>
      <c r="M72" s="8">
        <v>1</v>
      </c>
    </row>
    <row r="73" spans="1:13" x14ac:dyDescent="0.25">
      <c r="A73" s="5">
        <v>85</v>
      </c>
      <c r="B73" s="6">
        <v>7506078972292</v>
      </c>
      <c r="C73" s="7" t="s">
        <v>18</v>
      </c>
      <c r="D73" s="7" t="s">
        <v>151</v>
      </c>
      <c r="E73" s="7" t="s">
        <v>152</v>
      </c>
      <c r="F73" s="7">
        <v>12</v>
      </c>
      <c r="G73" s="7">
        <v>210</v>
      </c>
      <c r="H73" s="7">
        <v>27.68</v>
      </c>
      <c r="I73" s="8">
        <v>1</v>
      </c>
      <c r="J73" s="8">
        <v>1</v>
      </c>
      <c r="K73" s="8">
        <v>0</v>
      </c>
      <c r="L73" s="8">
        <v>2</v>
      </c>
      <c r="M73" s="8">
        <v>1</v>
      </c>
    </row>
    <row r="74" spans="1:13" x14ac:dyDescent="0.25">
      <c r="A74" s="5">
        <v>86</v>
      </c>
      <c r="B74" s="6">
        <v>7506078972261</v>
      </c>
      <c r="C74" s="7" t="s">
        <v>18</v>
      </c>
      <c r="D74" s="7" t="s">
        <v>153</v>
      </c>
      <c r="E74" s="7" t="s">
        <v>154</v>
      </c>
      <c r="F74" s="7">
        <v>12</v>
      </c>
      <c r="G74" s="7">
        <v>163</v>
      </c>
      <c r="H74" s="7">
        <v>27.68</v>
      </c>
      <c r="I74" s="8">
        <v>0</v>
      </c>
      <c r="J74" s="8">
        <v>0</v>
      </c>
      <c r="K74" s="8">
        <v>0</v>
      </c>
      <c r="L74" s="8">
        <v>0</v>
      </c>
      <c r="M74" s="8">
        <v>1</v>
      </c>
    </row>
    <row r="75" spans="1:13" x14ac:dyDescent="0.25">
      <c r="A75" s="5">
        <v>87</v>
      </c>
      <c r="B75" s="7" t="s">
        <v>184</v>
      </c>
      <c r="C75" s="7" t="s">
        <v>155</v>
      </c>
      <c r="D75" s="7" t="s">
        <v>156</v>
      </c>
      <c r="E75" s="7" t="s">
        <v>157</v>
      </c>
      <c r="F75" s="7">
        <v>20</v>
      </c>
      <c r="G75" s="7">
        <v>1979</v>
      </c>
      <c r="H75" s="7">
        <v>142.36000000000001</v>
      </c>
      <c r="I75" s="10" t="s">
        <v>187</v>
      </c>
      <c r="J75" s="10" t="s">
        <v>188</v>
      </c>
      <c r="K75" s="10" t="s">
        <v>188</v>
      </c>
      <c r="L75" s="10" t="s">
        <v>187</v>
      </c>
      <c r="M75" s="10" t="s">
        <v>189</v>
      </c>
    </row>
    <row r="76" spans="1:13" x14ac:dyDescent="0.25">
      <c r="A76" s="5">
        <v>88</v>
      </c>
      <c r="B76" s="7" t="s">
        <v>183</v>
      </c>
      <c r="C76" s="7" t="s">
        <v>155</v>
      </c>
      <c r="D76" s="7" t="s">
        <v>158</v>
      </c>
      <c r="E76" s="7" t="s">
        <v>159</v>
      </c>
      <c r="F76" s="7">
        <v>20</v>
      </c>
      <c r="G76" s="7">
        <v>250</v>
      </c>
      <c r="H76" s="7">
        <v>142.69999999999999</v>
      </c>
      <c r="I76" s="10" t="s">
        <v>188</v>
      </c>
      <c r="J76" s="10" t="s">
        <v>190</v>
      </c>
      <c r="K76" s="10" t="s">
        <v>188</v>
      </c>
      <c r="L76" s="10" t="s">
        <v>191</v>
      </c>
      <c r="M76" s="10" t="s">
        <v>192</v>
      </c>
    </row>
    <row r="77" spans="1:13" x14ac:dyDescent="0.25">
      <c r="A77" s="5">
        <v>89</v>
      </c>
      <c r="B77" s="7" t="s">
        <v>185</v>
      </c>
      <c r="C77" s="7" t="s">
        <v>155</v>
      </c>
      <c r="D77" s="7" t="s">
        <v>160</v>
      </c>
      <c r="E77" s="7" t="s">
        <v>161</v>
      </c>
      <c r="F77" s="7">
        <v>20</v>
      </c>
      <c r="G77" s="7">
        <v>2238</v>
      </c>
      <c r="H77" s="7">
        <v>139.80000000000001</v>
      </c>
      <c r="I77" s="10" t="s">
        <v>188</v>
      </c>
      <c r="J77" s="10" t="s">
        <v>188</v>
      </c>
      <c r="K77" s="10" t="s">
        <v>188</v>
      </c>
      <c r="L77" s="10" t="s">
        <v>187</v>
      </c>
      <c r="M77" s="10" t="s">
        <v>190</v>
      </c>
    </row>
    <row r="78" spans="1:13" x14ac:dyDescent="0.25">
      <c r="A78" s="5">
        <v>90</v>
      </c>
      <c r="B78" s="7" t="s">
        <v>186</v>
      </c>
      <c r="C78" s="7" t="s">
        <v>155</v>
      </c>
      <c r="D78" s="7" t="s">
        <v>162</v>
      </c>
      <c r="E78" s="7" t="s">
        <v>163</v>
      </c>
      <c r="F78" s="7">
        <v>25</v>
      </c>
      <c r="G78" s="7">
        <v>10</v>
      </c>
      <c r="H78" s="7">
        <v>132.30000000000001</v>
      </c>
      <c r="I78" s="10" t="s">
        <v>193</v>
      </c>
      <c r="J78" s="10" t="s">
        <v>194</v>
      </c>
      <c r="K78" s="10" t="s">
        <v>193</v>
      </c>
      <c r="L78" s="11">
        <v>0</v>
      </c>
      <c r="M78" s="10" t="s">
        <v>194</v>
      </c>
    </row>
    <row r="79" spans="1:13" x14ac:dyDescent="0.25">
      <c r="A79" s="5">
        <v>91</v>
      </c>
      <c r="B79" s="6">
        <v>650240057946</v>
      </c>
      <c r="C79" s="7" t="s">
        <v>6</v>
      </c>
      <c r="D79" s="7" t="s">
        <v>164</v>
      </c>
      <c r="E79" s="7" t="s">
        <v>165</v>
      </c>
      <c r="F79" s="7">
        <v>12</v>
      </c>
      <c r="G79" s="7">
        <v>457</v>
      </c>
      <c r="H79" s="7">
        <v>159.94999999999999</v>
      </c>
      <c r="I79" s="8">
        <v>0</v>
      </c>
      <c r="J79" s="8">
        <v>0</v>
      </c>
      <c r="K79" s="8">
        <v>0</v>
      </c>
      <c r="L79" s="8">
        <v>2</v>
      </c>
      <c r="M79" s="8">
        <v>0</v>
      </c>
    </row>
    <row r="80" spans="1:13" x14ac:dyDescent="0.25">
      <c r="A80" s="5">
        <v>92</v>
      </c>
      <c r="B80" s="6">
        <v>650240035395</v>
      </c>
      <c r="C80" s="7" t="s">
        <v>6</v>
      </c>
      <c r="D80" s="7" t="s">
        <v>166</v>
      </c>
      <c r="E80" s="7" t="s">
        <v>167</v>
      </c>
      <c r="F80" s="7">
        <v>12</v>
      </c>
      <c r="G80" s="7">
        <v>422</v>
      </c>
      <c r="H80" s="7">
        <v>159.94999999999999</v>
      </c>
      <c r="I80" s="8">
        <v>10</v>
      </c>
      <c r="J80" s="8">
        <v>5</v>
      </c>
      <c r="K80" s="8"/>
      <c r="L80" s="8">
        <v>15</v>
      </c>
      <c r="M80" s="8"/>
    </row>
    <row r="81" spans="1:13" x14ac:dyDescent="0.25">
      <c r="A81" s="5">
        <v>93</v>
      </c>
      <c r="B81" s="8" t="s">
        <v>178</v>
      </c>
      <c r="C81" s="7" t="s">
        <v>6</v>
      </c>
      <c r="D81" s="7" t="s">
        <v>168</v>
      </c>
      <c r="E81" s="7" t="s">
        <v>169</v>
      </c>
      <c r="F81" s="7">
        <v>12</v>
      </c>
      <c r="G81" s="7">
        <v>424</v>
      </c>
      <c r="H81" s="7">
        <v>159.94999999999999</v>
      </c>
      <c r="I81" s="8">
        <v>15</v>
      </c>
      <c r="J81" s="8">
        <v>7</v>
      </c>
      <c r="K81" s="8">
        <v>1</v>
      </c>
      <c r="L81" s="8">
        <v>24</v>
      </c>
      <c r="M81" s="8">
        <v>5</v>
      </c>
    </row>
    <row r="82" spans="1:13" x14ac:dyDescent="0.25">
      <c r="A82" s="5">
        <v>94</v>
      </c>
      <c r="B82" s="8" t="s">
        <v>179</v>
      </c>
      <c r="C82" s="7" t="s">
        <v>6</v>
      </c>
      <c r="D82" s="7" t="s">
        <v>170</v>
      </c>
      <c r="E82" s="7" t="s">
        <v>171</v>
      </c>
      <c r="F82" s="7">
        <v>12</v>
      </c>
      <c r="G82" s="7">
        <v>474</v>
      </c>
      <c r="H82" s="7">
        <v>159.94999999999999</v>
      </c>
      <c r="I82" s="8">
        <v>6</v>
      </c>
      <c r="J82" s="8">
        <v>3</v>
      </c>
      <c r="K82" s="8">
        <v>4</v>
      </c>
      <c r="L82" s="8">
        <v>9</v>
      </c>
      <c r="M82" s="8">
        <v>1</v>
      </c>
    </row>
    <row r="83" spans="1:13" x14ac:dyDescent="0.25">
      <c r="A83" s="5">
        <v>95</v>
      </c>
      <c r="B83" s="8" t="s">
        <v>180</v>
      </c>
      <c r="C83" s="7" t="s">
        <v>6</v>
      </c>
      <c r="D83" s="7" t="s">
        <v>172</v>
      </c>
      <c r="E83" s="7" t="s">
        <v>173</v>
      </c>
      <c r="F83" s="7">
        <v>12</v>
      </c>
      <c r="G83" s="7">
        <v>771</v>
      </c>
      <c r="H83" s="7">
        <v>159.94999999999999</v>
      </c>
      <c r="I83" s="8">
        <v>6</v>
      </c>
      <c r="J83" s="8">
        <v>3</v>
      </c>
      <c r="K83" s="8">
        <v>3</v>
      </c>
      <c r="L83" s="8">
        <v>15</v>
      </c>
      <c r="M83" s="8">
        <v>1</v>
      </c>
    </row>
    <row r="84" spans="1:13" x14ac:dyDescent="0.25">
      <c r="A84" s="5">
        <v>96</v>
      </c>
      <c r="B84" s="8" t="s">
        <v>181</v>
      </c>
      <c r="C84" s="7" t="s">
        <v>6</v>
      </c>
      <c r="D84" s="7" t="s">
        <v>174</v>
      </c>
      <c r="E84" s="7" t="s">
        <v>175</v>
      </c>
      <c r="F84" s="7">
        <v>12</v>
      </c>
      <c r="G84" s="7">
        <v>431</v>
      </c>
      <c r="H84" s="7">
        <v>159.94999999999999</v>
      </c>
      <c r="I84" s="8">
        <v>12</v>
      </c>
      <c r="J84" s="8">
        <v>7</v>
      </c>
      <c r="K84" s="8">
        <v>7</v>
      </c>
      <c r="L84" s="8">
        <v>18</v>
      </c>
      <c r="M84" s="8">
        <v>6</v>
      </c>
    </row>
    <row r="85" spans="1:13" x14ac:dyDescent="0.25">
      <c r="A85" s="5">
        <v>97</v>
      </c>
      <c r="B85" s="8" t="s">
        <v>182</v>
      </c>
      <c r="C85" s="7" t="s">
        <v>6</v>
      </c>
      <c r="D85" s="7" t="s">
        <v>176</v>
      </c>
      <c r="E85" s="7" t="s">
        <v>177</v>
      </c>
      <c r="F85" s="7">
        <v>12</v>
      </c>
      <c r="G85" s="7">
        <v>663</v>
      </c>
      <c r="H85" s="7">
        <v>159.94999999999999</v>
      </c>
      <c r="I85" s="8">
        <v>5</v>
      </c>
      <c r="J85" s="8"/>
      <c r="K85" s="8"/>
      <c r="L85" s="8">
        <v>10</v>
      </c>
      <c r="M85" s="8"/>
    </row>
  </sheetData>
  <autoFilter ref="A1:M1" xr:uid="{00000000-0009-0000-0000-000000000000}">
    <sortState xmlns:xlrd2="http://schemas.microsoft.com/office/spreadsheetml/2017/richdata2" ref="A2:M85">
      <sortCondition ref="A1"/>
    </sortState>
  </autoFilter>
  <pageMargins left="0.70866141732283472" right="0.70866141732283472" top="0.74803149606299213" bottom="0.74803149606299213" header="0.31496062992125984" footer="0.31496062992125984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workbookViewId="0">
      <selection activeCell="D22" sqref="D22"/>
    </sheetView>
  </sheetViews>
  <sheetFormatPr baseColWidth="10" defaultRowHeight="15.75" x14ac:dyDescent="0.25"/>
  <cols>
    <col min="1" max="1" width="17.5546875" style="4" bestFit="1" customWidth="1"/>
    <col min="2" max="2" width="51.88671875" bestFit="1" customWidth="1"/>
  </cols>
  <sheetData>
    <row r="1" spans="1:12" x14ac:dyDescent="0.25">
      <c r="A1" s="4" t="s">
        <v>2</v>
      </c>
      <c r="B1" t="s">
        <v>1</v>
      </c>
      <c r="C1" t="s">
        <v>0</v>
      </c>
      <c r="D1" t="s">
        <v>201</v>
      </c>
      <c r="E1" t="s">
        <v>202</v>
      </c>
      <c r="F1" t="s">
        <v>203</v>
      </c>
      <c r="G1" t="s">
        <v>3</v>
      </c>
      <c r="H1" t="s">
        <v>204</v>
      </c>
      <c r="I1" t="s">
        <v>205</v>
      </c>
      <c r="L1" t="s">
        <v>212</v>
      </c>
    </row>
    <row r="2" spans="1:12" x14ac:dyDescent="0.25">
      <c r="A2" s="4">
        <v>650240013805</v>
      </c>
      <c r="B2" t="s">
        <v>8</v>
      </c>
      <c r="C2" t="s">
        <v>7</v>
      </c>
      <c r="D2">
        <v>10</v>
      </c>
      <c r="E2">
        <v>243</v>
      </c>
      <c r="F2">
        <v>30</v>
      </c>
      <c r="G2">
        <v>0</v>
      </c>
      <c r="H2">
        <v>61.95</v>
      </c>
      <c r="I2">
        <v>1858.5</v>
      </c>
      <c r="K2" t="s">
        <v>213</v>
      </c>
    </row>
    <row r="3" spans="1:12" x14ac:dyDescent="0.25">
      <c r="A3" s="4">
        <v>7501008491966</v>
      </c>
      <c r="B3" t="s">
        <v>10</v>
      </c>
      <c r="C3" t="s">
        <v>9</v>
      </c>
      <c r="D3">
        <v>120</v>
      </c>
      <c r="E3">
        <v>820</v>
      </c>
      <c r="F3">
        <v>50</v>
      </c>
      <c r="G3">
        <v>0</v>
      </c>
      <c r="H3">
        <v>29.1</v>
      </c>
      <c r="I3">
        <v>1455</v>
      </c>
      <c r="K3" t="s">
        <v>213</v>
      </c>
    </row>
    <row r="4" spans="1:12" x14ac:dyDescent="0.25">
      <c r="A4" s="4">
        <v>650240007651</v>
      </c>
      <c r="B4" t="s">
        <v>12</v>
      </c>
      <c r="C4" t="s">
        <v>11</v>
      </c>
      <c r="D4">
        <v>6</v>
      </c>
      <c r="E4">
        <v>119</v>
      </c>
      <c r="F4">
        <v>50</v>
      </c>
      <c r="G4">
        <v>0</v>
      </c>
      <c r="H4">
        <v>49.95</v>
      </c>
      <c r="I4">
        <v>2497.5</v>
      </c>
      <c r="J4">
        <f t="shared" ref="J4:J11" si="0">I4/1.16</f>
        <v>2153.0172413793107</v>
      </c>
      <c r="K4">
        <f t="shared" ref="K3:K13" si="1">H4/1.16</f>
        <v>43.060344827586214</v>
      </c>
    </row>
    <row r="5" spans="1:12" x14ac:dyDescent="0.25">
      <c r="A5" s="4">
        <v>7501073086159</v>
      </c>
      <c r="B5" t="s">
        <v>15</v>
      </c>
      <c r="C5" t="s">
        <v>14</v>
      </c>
      <c r="D5">
        <v>40</v>
      </c>
      <c r="E5">
        <v>426</v>
      </c>
      <c r="F5">
        <v>20</v>
      </c>
      <c r="G5">
        <v>0</v>
      </c>
      <c r="H5">
        <v>15.06</v>
      </c>
      <c r="I5">
        <v>301.2</v>
      </c>
      <c r="J5">
        <f t="shared" si="0"/>
        <v>259.65517241379314</v>
      </c>
      <c r="K5">
        <f t="shared" si="1"/>
        <v>12.982758620689657</v>
      </c>
    </row>
    <row r="6" spans="1:12" x14ac:dyDescent="0.25">
      <c r="A6" s="4">
        <v>7501095452505</v>
      </c>
      <c r="B6" t="s">
        <v>17</v>
      </c>
      <c r="C6" t="s">
        <v>16</v>
      </c>
      <c r="D6">
        <v>160</v>
      </c>
      <c r="E6">
        <v>802</v>
      </c>
      <c r="F6">
        <v>20</v>
      </c>
      <c r="G6">
        <v>0</v>
      </c>
      <c r="H6">
        <v>68.8</v>
      </c>
      <c r="I6">
        <v>1376</v>
      </c>
      <c r="K6" t="s">
        <v>213</v>
      </c>
    </row>
    <row r="7" spans="1:12" x14ac:dyDescent="0.25">
      <c r="A7" s="4">
        <v>650240035392</v>
      </c>
      <c r="B7" t="s">
        <v>167</v>
      </c>
      <c r="C7" t="s">
        <v>166</v>
      </c>
      <c r="D7">
        <v>1</v>
      </c>
      <c r="E7">
        <v>407</v>
      </c>
      <c r="F7">
        <v>10</v>
      </c>
      <c r="G7">
        <v>10</v>
      </c>
      <c r="H7">
        <v>159.9502</v>
      </c>
      <c r="I7">
        <v>1599.5</v>
      </c>
      <c r="J7">
        <f t="shared" si="0"/>
        <v>1378.8793103448277</v>
      </c>
      <c r="K7">
        <f t="shared" si="1"/>
        <v>137.88810344827587</v>
      </c>
    </row>
    <row r="8" spans="1:12" x14ac:dyDescent="0.25">
      <c r="A8" s="4">
        <v>10650240032261</v>
      </c>
      <c r="B8" t="s">
        <v>169</v>
      </c>
      <c r="C8" t="s">
        <v>168</v>
      </c>
      <c r="D8">
        <v>1</v>
      </c>
      <c r="E8">
        <v>376</v>
      </c>
      <c r="F8">
        <v>15</v>
      </c>
      <c r="G8">
        <v>15</v>
      </c>
      <c r="H8">
        <v>159.9502</v>
      </c>
      <c r="I8">
        <v>2399.25</v>
      </c>
      <c r="J8">
        <f t="shared" si="0"/>
        <v>2068.3189655172414</v>
      </c>
      <c r="K8">
        <f t="shared" si="1"/>
        <v>137.88810344827587</v>
      </c>
    </row>
    <row r="9" spans="1:12" x14ac:dyDescent="0.25">
      <c r="A9" s="4">
        <v>10650240032322</v>
      </c>
      <c r="B9" t="s">
        <v>171</v>
      </c>
      <c r="C9" t="s">
        <v>170</v>
      </c>
      <c r="D9">
        <v>1</v>
      </c>
      <c r="E9">
        <v>465</v>
      </c>
      <c r="F9">
        <v>6</v>
      </c>
      <c r="G9">
        <v>6</v>
      </c>
      <c r="H9">
        <v>159.9502</v>
      </c>
      <c r="I9">
        <v>959.7</v>
      </c>
      <c r="J9">
        <f t="shared" si="0"/>
        <v>827.32758620689663</v>
      </c>
      <c r="K9">
        <f t="shared" si="1"/>
        <v>137.88810344827587</v>
      </c>
    </row>
    <row r="10" spans="1:12" x14ac:dyDescent="0.25">
      <c r="A10" s="4">
        <v>1065024003225</v>
      </c>
      <c r="B10" t="s">
        <v>173</v>
      </c>
      <c r="C10" t="s">
        <v>172</v>
      </c>
      <c r="D10">
        <v>1</v>
      </c>
      <c r="E10">
        <v>754</v>
      </c>
      <c r="F10">
        <v>6</v>
      </c>
      <c r="G10">
        <v>6</v>
      </c>
      <c r="H10">
        <v>159.9502</v>
      </c>
      <c r="I10">
        <v>959.7</v>
      </c>
      <c r="J10">
        <f t="shared" si="0"/>
        <v>827.32758620689663</v>
      </c>
      <c r="K10">
        <f t="shared" si="1"/>
        <v>137.88810344827587</v>
      </c>
    </row>
    <row r="11" spans="1:12" x14ac:dyDescent="0.25">
      <c r="A11" s="4">
        <v>10650240032292</v>
      </c>
      <c r="B11" t="s">
        <v>175</v>
      </c>
      <c r="C11" t="s">
        <v>174</v>
      </c>
      <c r="D11">
        <v>1</v>
      </c>
      <c r="E11">
        <v>379</v>
      </c>
      <c r="F11">
        <v>12</v>
      </c>
      <c r="G11">
        <v>12</v>
      </c>
      <c r="H11">
        <v>159.9502</v>
      </c>
      <c r="I11">
        <v>1919.4</v>
      </c>
      <c r="J11">
        <f t="shared" si="0"/>
        <v>1654.6551724137933</v>
      </c>
      <c r="K11">
        <f t="shared" si="1"/>
        <v>137.88810344827587</v>
      </c>
    </row>
    <row r="12" spans="1:12" x14ac:dyDescent="0.25">
      <c r="A12" s="4">
        <v>650240032308</v>
      </c>
      <c r="B12" t="s">
        <v>177</v>
      </c>
      <c r="C12" t="s">
        <v>176</v>
      </c>
      <c r="D12">
        <v>1</v>
      </c>
      <c r="E12">
        <v>648</v>
      </c>
      <c r="F12">
        <v>5</v>
      </c>
      <c r="G12">
        <v>5</v>
      </c>
      <c r="H12">
        <v>159.9502</v>
      </c>
      <c r="I12">
        <v>799.75</v>
      </c>
      <c r="J12">
        <f>I12/1.16</f>
        <v>689.43965517241384</v>
      </c>
      <c r="K12">
        <f t="shared" si="1"/>
        <v>137.88810344827587</v>
      </c>
    </row>
    <row r="13" spans="1:12" x14ac:dyDescent="0.25">
      <c r="I13">
        <f>SUM(I2:I12)</f>
        <v>16125.500000000002</v>
      </c>
      <c r="K13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0"/>
  <sheetViews>
    <sheetView workbookViewId="0">
      <selection activeCell="I20" sqref="I20"/>
    </sheetView>
  </sheetViews>
  <sheetFormatPr baseColWidth="10" defaultRowHeight="15.75" x14ac:dyDescent="0.25"/>
  <cols>
    <col min="1" max="1" width="14" style="4" bestFit="1" customWidth="1"/>
  </cols>
  <sheetData>
    <row r="1" spans="1:31" x14ac:dyDescent="0.25">
      <c r="A1" s="4" t="s">
        <v>2</v>
      </c>
      <c r="B1" t="s">
        <v>1</v>
      </c>
      <c r="C1" t="s">
        <v>0</v>
      </c>
      <c r="D1" t="s">
        <v>201</v>
      </c>
      <c r="E1" t="s">
        <v>202</v>
      </c>
      <c r="F1" t="s">
        <v>203</v>
      </c>
      <c r="G1" t="s">
        <v>3</v>
      </c>
      <c r="H1" t="s">
        <v>204</v>
      </c>
      <c r="I1" t="s">
        <v>205</v>
      </c>
      <c r="AD1" t="s">
        <v>210</v>
      </c>
      <c r="AE1" t="s">
        <v>211</v>
      </c>
    </row>
    <row r="2" spans="1:31" x14ac:dyDescent="0.25">
      <c r="A2" s="4">
        <v>7501027286024</v>
      </c>
      <c r="B2" t="s">
        <v>104</v>
      </c>
      <c r="C2" t="s">
        <v>103</v>
      </c>
      <c r="D2">
        <v>24</v>
      </c>
      <c r="E2">
        <v>1068</v>
      </c>
      <c r="F2">
        <v>240</v>
      </c>
      <c r="G2">
        <v>10</v>
      </c>
      <c r="H2">
        <v>15.5556</v>
      </c>
      <c r="I2">
        <v>3733.34</v>
      </c>
    </row>
    <row r="3" spans="1:31" x14ac:dyDescent="0.25">
      <c r="A3" s="4">
        <v>7501027293473</v>
      </c>
      <c r="B3" t="s">
        <v>106</v>
      </c>
      <c r="C3" t="s">
        <v>105</v>
      </c>
      <c r="D3">
        <v>24</v>
      </c>
      <c r="E3">
        <v>2401</v>
      </c>
      <c r="F3">
        <v>120</v>
      </c>
      <c r="G3">
        <v>5</v>
      </c>
      <c r="H3">
        <v>15.5556</v>
      </c>
      <c r="I3">
        <v>1866.67</v>
      </c>
    </row>
    <row r="4" spans="1:31" x14ac:dyDescent="0.25">
      <c r="A4" s="4">
        <v>7509552827606</v>
      </c>
      <c r="B4" t="s">
        <v>108</v>
      </c>
      <c r="C4" t="s">
        <v>107</v>
      </c>
      <c r="D4">
        <v>24</v>
      </c>
      <c r="E4">
        <v>230</v>
      </c>
      <c r="F4">
        <v>48</v>
      </c>
      <c r="G4">
        <v>2</v>
      </c>
      <c r="H4">
        <v>15.5556</v>
      </c>
      <c r="I4">
        <v>746.67</v>
      </c>
    </row>
    <row r="5" spans="1:31" x14ac:dyDescent="0.25">
      <c r="A5" s="4">
        <v>7501027286017</v>
      </c>
      <c r="B5" t="s">
        <v>110</v>
      </c>
      <c r="C5" t="s">
        <v>109</v>
      </c>
      <c r="D5">
        <v>24</v>
      </c>
      <c r="E5">
        <v>2148</v>
      </c>
      <c r="F5">
        <v>192</v>
      </c>
      <c r="G5">
        <v>8</v>
      </c>
      <c r="H5">
        <v>15.5556</v>
      </c>
      <c r="I5">
        <v>2986.68</v>
      </c>
    </row>
    <row r="6" spans="1:31" x14ac:dyDescent="0.25">
      <c r="A6" s="4">
        <v>7501839106268</v>
      </c>
      <c r="B6" t="s">
        <v>112</v>
      </c>
      <c r="C6" t="s">
        <v>111</v>
      </c>
      <c r="D6">
        <v>24</v>
      </c>
      <c r="E6">
        <v>1227</v>
      </c>
      <c r="F6">
        <v>96</v>
      </c>
      <c r="G6">
        <v>4</v>
      </c>
      <c r="H6">
        <v>15.5556</v>
      </c>
      <c r="I6">
        <v>1493.34</v>
      </c>
    </row>
    <row r="7" spans="1:31" x14ac:dyDescent="0.25">
      <c r="A7" s="4">
        <v>7501027286000</v>
      </c>
      <c r="B7" t="s">
        <v>114</v>
      </c>
      <c r="C7" t="s">
        <v>113</v>
      </c>
      <c r="D7">
        <v>24</v>
      </c>
      <c r="E7">
        <v>2304</v>
      </c>
      <c r="F7">
        <v>192</v>
      </c>
      <c r="G7">
        <v>8</v>
      </c>
      <c r="H7">
        <v>15.5556</v>
      </c>
      <c r="I7">
        <v>2986.68</v>
      </c>
    </row>
    <row r="8" spans="1:31" x14ac:dyDescent="0.25">
      <c r="A8" s="4">
        <v>7509552911633</v>
      </c>
      <c r="B8" t="s">
        <v>118</v>
      </c>
      <c r="C8" t="s">
        <v>117</v>
      </c>
      <c r="D8">
        <v>12</v>
      </c>
      <c r="E8">
        <v>57</v>
      </c>
      <c r="F8">
        <v>12</v>
      </c>
      <c r="G8">
        <v>1</v>
      </c>
      <c r="H8">
        <v>28.013999999999999</v>
      </c>
      <c r="I8">
        <v>336.17</v>
      </c>
    </row>
    <row r="9" spans="1:31" x14ac:dyDescent="0.25">
      <c r="A9" s="4">
        <v>7509552800579</v>
      </c>
      <c r="B9" t="s">
        <v>128</v>
      </c>
      <c r="C9" t="s">
        <v>127</v>
      </c>
      <c r="D9">
        <v>12</v>
      </c>
      <c r="E9">
        <v>108</v>
      </c>
      <c r="F9">
        <v>12</v>
      </c>
      <c r="G9">
        <v>1</v>
      </c>
      <c r="H9">
        <v>28.013999999999999</v>
      </c>
      <c r="I9">
        <v>336.17</v>
      </c>
    </row>
    <row r="10" spans="1:31" x14ac:dyDescent="0.25">
      <c r="A10" s="4">
        <v>7501839107852</v>
      </c>
      <c r="B10" t="s">
        <v>134</v>
      </c>
      <c r="C10" t="s">
        <v>133</v>
      </c>
      <c r="D10">
        <v>24</v>
      </c>
      <c r="E10">
        <v>1365</v>
      </c>
      <c r="F10">
        <v>96</v>
      </c>
      <c r="G10">
        <v>4</v>
      </c>
      <c r="H10">
        <v>15.5556</v>
      </c>
      <c r="I10">
        <v>1493.34</v>
      </c>
    </row>
    <row r="11" spans="1:31" x14ac:dyDescent="0.25">
      <c r="A11" s="4">
        <v>7501027272706</v>
      </c>
      <c r="B11" t="s">
        <v>136</v>
      </c>
      <c r="C11" t="s">
        <v>135</v>
      </c>
      <c r="D11">
        <v>24</v>
      </c>
      <c r="E11">
        <v>2445</v>
      </c>
      <c r="F11">
        <v>168</v>
      </c>
      <c r="G11">
        <v>7</v>
      </c>
      <c r="H11">
        <v>15.5556</v>
      </c>
      <c r="I11">
        <v>2613.34</v>
      </c>
    </row>
    <row r="12" spans="1:31" x14ac:dyDescent="0.25">
      <c r="A12" s="4">
        <v>7509552906158</v>
      </c>
      <c r="B12" t="s">
        <v>138</v>
      </c>
      <c r="C12" t="s">
        <v>137</v>
      </c>
      <c r="D12">
        <v>24</v>
      </c>
      <c r="E12">
        <v>876</v>
      </c>
      <c r="F12">
        <v>72</v>
      </c>
      <c r="G12">
        <v>3</v>
      </c>
      <c r="H12">
        <v>15.5556</v>
      </c>
      <c r="I12">
        <v>1120</v>
      </c>
    </row>
    <row r="13" spans="1:31" x14ac:dyDescent="0.25">
      <c r="A13" s="4">
        <v>7501027254436</v>
      </c>
      <c r="B13" t="s">
        <v>140</v>
      </c>
      <c r="C13" t="s">
        <v>139</v>
      </c>
      <c r="D13">
        <v>24</v>
      </c>
      <c r="E13">
        <v>2338</v>
      </c>
      <c r="F13">
        <v>144</v>
      </c>
      <c r="G13">
        <v>6</v>
      </c>
      <c r="H13">
        <v>15.5556</v>
      </c>
      <c r="I13">
        <v>2240.0100000000002</v>
      </c>
    </row>
    <row r="14" spans="1:31" x14ac:dyDescent="0.25">
      <c r="A14" s="4">
        <v>7501027250612</v>
      </c>
      <c r="B14" t="s">
        <v>142</v>
      </c>
      <c r="C14" t="s">
        <v>141</v>
      </c>
      <c r="D14">
        <v>24</v>
      </c>
      <c r="E14">
        <v>2108</v>
      </c>
      <c r="F14">
        <v>168</v>
      </c>
      <c r="G14">
        <v>7</v>
      </c>
      <c r="H14">
        <v>15.5556</v>
      </c>
      <c r="I14">
        <v>2613.34</v>
      </c>
    </row>
    <row r="15" spans="1:31" x14ac:dyDescent="0.25">
      <c r="A15" s="4">
        <v>7501027278487</v>
      </c>
      <c r="B15" t="s">
        <v>146</v>
      </c>
      <c r="C15" t="s">
        <v>145</v>
      </c>
      <c r="D15">
        <v>24</v>
      </c>
      <c r="E15">
        <v>2785</v>
      </c>
      <c r="F15">
        <v>192</v>
      </c>
      <c r="G15">
        <v>8</v>
      </c>
      <c r="H15">
        <v>15.5556</v>
      </c>
      <c r="I15">
        <v>2986.68</v>
      </c>
    </row>
    <row r="16" spans="1:31" x14ac:dyDescent="0.25">
      <c r="A16" s="4">
        <v>7506078972292</v>
      </c>
      <c r="B16" t="s">
        <v>152</v>
      </c>
      <c r="C16" t="s">
        <v>151</v>
      </c>
      <c r="D16">
        <v>12</v>
      </c>
      <c r="E16">
        <v>207</v>
      </c>
      <c r="F16">
        <v>12</v>
      </c>
      <c r="G16">
        <v>1</v>
      </c>
      <c r="H16">
        <v>0</v>
      </c>
      <c r="I16">
        <v>332.13</v>
      </c>
    </row>
    <row r="17" spans="1:9" x14ac:dyDescent="0.25">
      <c r="A17" s="4">
        <v>7501102611000</v>
      </c>
      <c r="B17" t="s">
        <v>157</v>
      </c>
      <c r="C17" t="s">
        <v>156</v>
      </c>
      <c r="D17">
        <v>20</v>
      </c>
      <c r="E17">
        <v>1442</v>
      </c>
      <c r="F17">
        <v>20</v>
      </c>
      <c r="G17">
        <v>1</v>
      </c>
      <c r="H17">
        <v>142.36000000000001</v>
      </c>
      <c r="I17">
        <v>2847.2</v>
      </c>
    </row>
    <row r="18" spans="1:9" x14ac:dyDescent="0.25">
      <c r="A18" s="4">
        <v>7501102614506</v>
      </c>
      <c r="B18" t="s">
        <v>159</v>
      </c>
      <c r="C18" t="s">
        <v>158</v>
      </c>
      <c r="D18">
        <v>20</v>
      </c>
      <c r="E18">
        <v>250</v>
      </c>
      <c r="F18">
        <v>10</v>
      </c>
      <c r="G18">
        <v>0</v>
      </c>
      <c r="H18">
        <v>142.7499</v>
      </c>
      <c r="I18">
        <v>1427.5</v>
      </c>
    </row>
    <row r="19" spans="1:9" x14ac:dyDescent="0.25">
      <c r="A19" s="4">
        <v>7501102614711</v>
      </c>
      <c r="B19" t="s">
        <v>161</v>
      </c>
      <c r="C19" t="s">
        <v>160</v>
      </c>
      <c r="D19">
        <v>20</v>
      </c>
      <c r="E19">
        <v>1783</v>
      </c>
      <c r="F19">
        <v>10</v>
      </c>
      <c r="G19">
        <v>0</v>
      </c>
      <c r="H19">
        <v>139.84989999999999</v>
      </c>
      <c r="I19">
        <v>1398.5</v>
      </c>
    </row>
    <row r="20" spans="1:9" x14ac:dyDescent="0.25">
      <c r="I20">
        <f>SUM(I2:I19)</f>
        <v>33557.760000000009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K39"/>
  <sheetViews>
    <sheetView topLeftCell="A17" workbookViewId="0">
      <selection activeCell="I40" sqref="I40"/>
    </sheetView>
  </sheetViews>
  <sheetFormatPr baseColWidth="10" defaultRowHeight="15.75" x14ac:dyDescent="0.25"/>
  <cols>
    <col min="11" max="11" width="14" style="4" bestFit="1" customWidth="1"/>
  </cols>
  <sheetData>
    <row r="5" spans="1:11" x14ac:dyDescent="0.25">
      <c r="A5" t="s">
        <v>200</v>
      </c>
      <c r="B5" t="s">
        <v>1</v>
      </c>
      <c r="C5" t="s">
        <v>0</v>
      </c>
      <c r="D5" t="s">
        <v>201</v>
      </c>
      <c r="E5" t="s">
        <v>202</v>
      </c>
      <c r="F5" t="s">
        <v>203</v>
      </c>
      <c r="G5" t="s">
        <v>3</v>
      </c>
      <c r="H5" t="s">
        <v>204</v>
      </c>
      <c r="I5" t="s">
        <v>205</v>
      </c>
      <c r="J5" t="s">
        <v>206</v>
      </c>
      <c r="K5" s="4" t="s">
        <v>2</v>
      </c>
    </row>
    <row r="6" spans="1:11" x14ac:dyDescent="0.25">
      <c r="A6">
        <v>1</v>
      </c>
      <c r="B6" t="s">
        <v>20</v>
      </c>
      <c r="C6" t="s">
        <v>19</v>
      </c>
      <c r="D6">
        <v>12</v>
      </c>
      <c r="E6">
        <v>231</v>
      </c>
      <c r="F6">
        <v>36</v>
      </c>
      <c r="G6">
        <v>3</v>
      </c>
      <c r="H6">
        <v>43.604399999999998</v>
      </c>
      <c r="I6">
        <v>1569.76</v>
      </c>
      <c r="J6">
        <v>37.590000000000003</v>
      </c>
      <c r="K6" s="4">
        <v>7506078935488</v>
      </c>
    </row>
    <row r="7" spans="1:11" x14ac:dyDescent="0.25">
      <c r="A7">
        <v>2</v>
      </c>
      <c r="B7" t="s">
        <v>22</v>
      </c>
      <c r="C7" t="s">
        <v>21</v>
      </c>
      <c r="D7">
        <v>12</v>
      </c>
      <c r="E7">
        <v>105</v>
      </c>
      <c r="F7">
        <v>60</v>
      </c>
      <c r="G7">
        <v>5</v>
      </c>
      <c r="H7">
        <v>43.604399999999998</v>
      </c>
      <c r="I7">
        <v>2616.2600000000002</v>
      </c>
      <c r="J7">
        <v>37.590000000000003</v>
      </c>
      <c r="K7" s="4">
        <v>7506078935501</v>
      </c>
    </row>
    <row r="8" spans="1:11" x14ac:dyDescent="0.25">
      <c r="A8">
        <v>3</v>
      </c>
      <c r="B8" t="s">
        <v>24</v>
      </c>
      <c r="C8" t="s">
        <v>23</v>
      </c>
      <c r="D8">
        <v>12</v>
      </c>
      <c r="E8">
        <v>166</v>
      </c>
      <c r="F8">
        <v>24</v>
      </c>
      <c r="G8">
        <v>2</v>
      </c>
      <c r="H8">
        <v>43.604399999999998</v>
      </c>
      <c r="I8">
        <v>1046.51</v>
      </c>
      <c r="J8">
        <v>37.590000000000003</v>
      </c>
      <c r="K8" s="4">
        <v>7501027275042</v>
      </c>
    </row>
    <row r="9" spans="1:11" x14ac:dyDescent="0.25">
      <c r="A9">
        <v>4</v>
      </c>
      <c r="B9" t="s">
        <v>26</v>
      </c>
      <c r="C9" t="s">
        <v>25</v>
      </c>
      <c r="D9">
        <v>12</v>
      </c>
      <c r="E9">
        <v>39</v>
      </c>
      <c r="F9">
        <v>12</v>
      </c>
      <c r="G9">
        <v>1</v>
      </c>
      <c r="H9">
        <v>43.604399999999998</v>
      </c>
      <c r="I9">
        <v>523.25</v>
      </c>
      <c r="J9">
        <v>37.590000000000003</v>
      </c>
      <c r="K9" s="4">
        <v>7501027275387</v>
      </c>
    </row>
    <row r="10" spans="1:11" x14ac:dyDescent="0.25">
      <c r="A10">
        <v>5</v>
      </c>
      <c r="B10" t="s">
        <v>28</v>
      </c>
      <c r="C10" t="s">
        <v>27</v>
      </c>
      <c r="D10">
        <v>12</v>
      </c>
      <c r="E10">
        <v>48</v>
      </c>
      <c r="F10">
        <v>12</v>
      </c>
      <c r="G10">
        <v>1</v>
      </c>
      <c r="H10">
        <v>43.604399999999998</v>
      </c>
      <c r="I10">
        <v>523.25</v>
      </c>
      <c r="J10">
        <v>37.590000000000003</v>
      </c>
      <c r="K10" s="4">
        <v>7509552913798</v>
      </c>
    </row>
    <row r="11" spans="1:11" x14ac:dyDescent="0.25">
      <c r="A11">
        <v>6</v>
      </c>
      <c r="B11" t="s">
        <v>32</v>
      </c>
      <c r="C11" t="s">
        <v>31</v>
      </c>
      <c r="D11">
        <v>12</v>
      </c>
      <c r="E11">
        <v>84</v>
      </c>
      <c r="F11">
        <v>24</v>
      </c>
      <c r="G11">
        <v>2</v>
      </c>
      <c r="H11">
        <v>43.604399999999998</v>
      </c>
      <c r="I11">
        <v>1046.51</v>
      </c>
      <c r="J11">
        <v>37.590000000000003</v>
      </c>
      <c r="K11" s="4">
        <v>7501027275080</v>
      </c>
    </row>
    <row r="12" spans="1:11" x14ac:dyDescent="0.25">
      <c r="A12">
        <v>7</v>
      </c>
      <c r="B12" t="s">
        <v>34</v>
      </c>
      <c r="C12" t="s">
        <v>33</v>
      </c>
      <c r="D12">
        <v>12</v>
      </c>
      <c r="E12">
        <v>33</v>
      </c>
      <c r="F12">
        <v>12</v>
      </c>
      <c r="G12">
        <v>1</v>
      </c>
      <c r="H12">
        <v>43.604399999999998</v>
      </c>
      <c r="I12">
        <v>523.25</v>
      </c>
      <c r="J12">
        <v>37.590000000000003</v>
      </c>
      <c r="K12" s="4">
        <v>7501027275097</v>
      </c>
    </row>
    <row r="13" spans="1:11" x14ac:dyDescent="0.25">
      <c r="A13">
        <v>8</v>
      </c>
      <c r="B13" t="s">
        <v>36</v>
      </c>
      <c r="C13" t="s">
        <v>35</v>
      </c>
      <c r="D13">
        <v>12</v>
      </c>
      <c r="E13">
        <v>69</v>
      </c>
      <c r="F13">
        <v>24</v>
      </c>
      <c r="G13">
        <v>2</v>
      </c>
      <c r="H13">
        <v>43.604399999999998</v>
      </c>
      <c r="I13">
        <v>1046.51</v>
      </c>
      <c r="J13">
        <v>37.590000000000003</v>
      </c>
      <c r="K13" s="4">
        <v>7501027275295</v>
      </c>
    </row>
    <row r="14" spans="1:11" x14ac:dyDescent="0.25">
      <c r="A14">
        <v>9</v>
      </c>
      <c r="B14" t="s">
        <v>38</v>
      </c>
      <c r="C14" t="s">
        <v>37</v>
      </c>
      <c r="D14">
        <v>12</v>
      </c>
      <c r="E14">
        <v>57</v>
      </c>
      <c r="F14">
        <v>12</v>
      </c>
      <c r="G14">
        <v>1</v>
      </c>
      <c r="H14">
        <v>43.604399999999998</v>
      </c>
      <c r="I14">
        <v>523.25</v>
      </c>
      <c r="J14">
        <v>37.590000000000003</v>
      </c>
      <c r="K14" s="4">
        <v>7501027275110</v>
      </c>
    </row>
    <row r="15" spans="1:11" x14ac:dyDescent="0.25">
      <c r="A15">
        <v>10</v>
      </c>
      <c r="B15" t="s">
        <v>42</v>
      </c>
      <c r="C15" t="s">
        <v>41</v>
      </c>
      <c r="D15">
        <v>12</v>
      </c>
      <c r="E15">
        <v>54</v>
      </c>
      <c r="F15">
        <v>12</v>
      </c>
      <c r="G15">
        <v>1</v>
      </c>
      <c r="H15">
        <v>43.604399999999998</v>
      </c>
      <c r="I15">
        <v>523.25</v>
      </c>
      <c r="J15">
        <v>37.590000000000003</v>
      </c>
      <c r="K15" s="4">
        <v>7501027275127</v>
      </c>
    </row>
    <row r="16" spans="1:11" x14ac:dyDescent="0.25">
      <c r="A16">
        <v>11</v>
      </c>
      <c r="B16" t="s">
        <v>44</v>
      </c>
      <c r="C16" t="s">
        <v>43</v>
      </c>
      <c r="D16">
        <v>12</v>
      </c>
      <c r="E16">
        <v>76</v>
      </c>
      <c r="F16">
        <v>24</v>
      </c>
      <c r="G16">
        <v>2</v>
      </c>
      <c r="H16">
        <v>43.604399999999998</v>
      </c>
      <c r="I16">
        <v>1046.51</v>
      </c>
      <c r="J16">
        <v>37.590000000000003</v>
      </c>
      <c r="K16" s="4">
        <v>7501027275134</v>
      </c>
    </row>
    <row r="17" spans="1:11" x14ac:dyDescent="0.25">
      <c r="A17">
        <v>12</v>
      </c>
      <c r="B17" t="s">
        <v>46</v>
      </c>
      <c r="C17" t="s">
        <v>45</v>
      </c>
      <c r="D17">
        <v>12</v>
      </c>
      <c r="E17">
        <v>108</v>
      </c>
      <c r="F17">
        <v>24</v>
      </c>
      <c r="G17">
        <v>2</v>
      </c>
      <c r="H17">
        <v>43.604399999999998</v>
      </c>
      <c r="I17">
        <v>1046.51</v>
      </c>
      <c r="J17">
        <v>37.590000000000003</v>
      </c>
      <c r="K17" s="4">
        <v>7501027235367</v>
      </c>
    </row>
    <row r="18" spans="1:11" x14ac:dyDescent="0.25">
      <c r="A18">
        <v>13</v>
      </c>
      <c r="B18" t="s">
        <v>50</v>
      </c>
      <c r="C18" t="s">
        <v>49</v>
      </c>
      <c r="D18">
        <v>12</v>
      </c>
      <c r="E18">
        <v>47</v>
      </c>
      <c r="F18">
        <v>12</v>
      </c>
      <c r="G18">
        <v>1</v>
      </c>
      <c r="H18">
        <v>43.604399999999998</v>
      </c>
      <c r="I18">
        <v>523.25</v>
      </c>
      <c r="J18">
        <v>37.590000000000003</v>
      </c>
      <c r="K18" s="4">
        <v>7506078921603</v>
      </c>
    </row>
    <row r="19" spans="1:11" x14ac:dyDescent="0.25">
      <c r="A19">
        <v>14</v>
      </c>
      <c r="B19" t="s">
        <v>52</v>
      </c>
      <c r="C19" t="s">
        <v>51</v>
      </c>
      <c r="D19">
        <v>12</v>
      </c>
      <c r="E19">
        <v>72</v>
      </c>
      <c r="F19">
        <v>24</v>
      </c>
      <c r="G19">
        <v>2</v>
      </c>
      <c r="H19">
        <v>43.604399999999998</v>
      </c>
      <c r="I19">
        <v>1046.51</v>
      </c>
      <c r="J19">
        <v>37.590000000000003</v>
      </c>
      <c r="K19" s="4">
        <v>7501027275301</v>
      </c>
    </row>
    <row r="20" spans="1:11" x14ac:dyDescent="0.25">
      <c r="A20">
        <v>15</v>
      </c>
      <c r="B20" t="s">
        <v>54</v>
      </c>
      <c r="C20" t="s">
        <v>53</v>
      </c>
      <c r="D20">
        <v>12</v>
      </c>
      <c r="E20">
        <v>76</v>
      </c>
      <c r="F20">
        <v>12</v>
      </c>
      <c r="G20">
        <v>1</v>
      </c>
      <c r="H20">
        <v>43.604399999999998</v>
      </c>
      <c r="I20">
        <v>523.25</v>
      </c>
      <c r="J20">
        <v>37.590000000000003</v>
      </c>
      <c r="K20" s="4">
        <v>7501027275172</v>
      </c>
    </row>
    <row r="21" spans="1:11" x14ac:dyDescent="0.25">
      <c r="A21">
        <v>16</v>
      </c>
      <c r="B21" t="s">
        <v>56</v>
      </c>
      <c r="C21" t="s">
        <v>55</v>
      </c>
      <c r="D21">
        <v>12</v>
      </c>
      <c r="E21">
        <v>12</v>
      </c>
      <c r="F21">
        <v>12</v>
      </c>
      <c r="G21">
        <v>1</v>
      </c>
      <c r="H21">
        <v>43.604399999999998</v>
      </c>
      <c r="I21">
        <v>523.25</v>
      </c>
      <c r="J21">
        <v>37.590000000000003</v>
      </c>
      <c r="K21" s="4">
        <v>7501027207258</v>
      </c>
    </row>
    <row r="22" spans="1:11" x14ac:dyDescent="0.25">
      <c r="A22">
        <v>17</v>
      </c>
      <c r="B22" t="s">
        <v>58</v>
      </c>
      <c r="C22" t="s">
        <v>57</v>
      </c>
      <c r="D22">
        <v>12</v>
      </c>
      <c r="E22">
        <v>48</v>
      </c>
      <c r="F22">
        <v>12</v>
      </c>
      <c r="G22">
        <v>1</v>
      </c>
      <c r="H22">
        <v>43.604399999999998</v>
      </c>
      <c r="I22">
        <v>523.25</v>
      </c>
      <c r="J22">
        <v>37.590000000000003</v>
      </c>
      <c r="K22" s="4">
        <v>7501027275226</v>
      </c>
    </row>
    <row r="23" spans="1:11" x14ac:dyDescent="0.25">
      <c r="A23">
        <v>18</v>
      </c>
      <c r="B23" t="s">
        <v>62</v>
      </c>
      <c r="C23" t="s">
        <v>61</v>
      </c>
      <c r="D23">
        <v>12</v>
      </c>
      <c r="E23">
        <v>32</v>
      </c>
      <c r="F23">
        <v>12</v>
      </c>
      <c r="G23">
        <v>1</v>
      </c>
      <c r="H23">
        <v>39.300800000000002</v>
      </c>
      <c r="I23">
        <v>471.61</v>
      </c>
      <c r="J23">
        <v>33.880000000000003</v>
      </c>
      <c r="K23" s="4">
        <v>3614229721690</v>
      </c>
    </row>
    <row r="24" spans="1:11" x14ac:dyDescent="0.25">
      <c r="A24">
        <v>19</v>
      </c>
      <c r="B24" t="s">
        <v>64</v>
      </c>
      <c r="C24" t="s">
        <v>63</v>
      </c>
      <c r="D24">
        <v>12</v>
      </c>
      <c r="E24">
        <v>63</v>
      </c>
      <c r="F24">
        <v>12</v>
      </c>
      <c r="G24">
        <v>1</v>
      </c>
      <c r="H24">
        <v>39.300800000000002</v>
      </c>
      <c r="I24">
        <v>471.61</v>
      </c>
      <c r="J24">
        <v>33.880000000000003</v>
      </c>
      <c r="K24" s="4">
        <v>3614225108983</v>
      </c>
    </row>
    <row r="25" spans="1:11" x14ac:dyDescent="0.25">
      <c r="A25">
        <v>20</v>
      </c>
      <c r="B25" t="s">
        <v>68</v>
      </c>
      <c r="C25" t="s">
        <v>67</v>
      </c>
      <c r="D25">
        <v>12</v>
      </c>
      <c r="E25">
        <v>457</v>
      </c>
      <c r="F25">
        <v>60</v>
      </c>
      <c r="G25">
        <v>5</v>
      </c>
      <c r="H25">
        <v>39.300800000000002</v>
      </c>
      <c r="I25">
        <v>2358.0500000000002</v>
      </c>
      <c r="J25">
        <v>33.880000000000003</v>
      </c>
      <c r="K25" s="4">
        <v>3614225108709</v>
      </c>
    </row>
    <row r="26" spans="1:11" x14ac:dyDescent="0.25">
      <c r="A26">
        <v>21</v>
      </c>
      <c r="B26" t="s">
        <v>70</v>
      </c>
      <c r="C26" t="s">
        <v>69</v>
      </c>
      <c r="D26">
        <v>12</v>
      </c>
      <c r="E26">
        <v>158</v>
      </c>
      <c r="F26">
        <v>12</v>
      </c>
      <c r="G26">
        <v>1</v>
      </c>
      <c r="H26">
        <v>39.300800000000002</v>
      </c>
      <c r="I26">
        <v>471.61</v>
      </c>
      <c r="J26">
        <v>33.880000000000003</v>
      </c>
      <c r="K26" s="4">
        <v>3614229721706</v>
      </c>
    </row>
    <row r="27" spans="1:11" x14ac:dyDescent="0.25">
      <c r="A27">
        <v>22</v>
      </c>
      <c r="B27" t="s">
        <v>72</v>
      </c>
      <c r="C27" t="s">
        <v>71</v>
      </c>
      <c r="D27">
        <v>12</v>
      </c>
      <c r="E27">
        <v>513</v>
      </c>
      <c r="F27">
        <v>48</v>
      </c>
      <c r="G27">
        <v>4</v>
      </c>
      <c r="H27">
        <v>39.300800000000002</v>
      </c>
      <c r="I27">
        <v>1886.44</v>
      </c>
      <c r="J27">
        <v>33.880000000000003</v>
      </c>
      <c r="K27" s="4">
        <v>3614225108716</v>
      </c>
    </row>
    <row r="28" spans="1:11" x14ac:dyDescent="0.25">
      <c r="A28">
        <v>23</v>
      </c>
      <c r="B28" t="s">
        <v>74</v>
      </c>
      <c r="C28" t="s">
        <v>73</v>
      </c>
      <c r="D28">
        <v>12</v>
      </c>
      <c r="E28">
        <v>28</v>
      </c>
      <c r="F28">
        <v>12</v>
      </c>
      <c r="G28">
        <v>1</v>
      </c>
      <c r="H28">
        <v>39.300800000000002</v>
      </c>
      <c r="I28">
        <v>471.61</v>
      </c>
      <c r="J28">
        <v>33.880000000000003</v>
      </c>
      <c r="K28" s="4">
        <v>3614225108723</v>
      </c>
    </row>
    <row r="29" spans="1:11" x14ac:dyDescent="0.25">
      <c r="A29">
        <v>24</v>
      </c>
      <c r="B29" t="s">
        <v>76</v>
      </c>
      <c r="C29" t="s">
        <v>75</v>
      </c>
      <c r="D29">
        <v>12</v>
      </c>
      <c r="E29">
        <v>166</v>
      </c>
      <c r="F29">
        <v>12</v>
      </c>
      <c r="G29">
        <v>1</v>
      </c>
      <c r="H29">
        <v>39.300800000000002</v>
      </c>
      <c r="I29">
        <v>471.61</v>
      </c>
      <c r="J29">
        <v>33.880000000000003</v>
      </c>
      <c r="K29" s="4">
        <v>3614225108747</v>
      </c>
    </row>
    <row r="30" spans="1:11" x14ac:dyDescent="0.25">
      <c r="A30">
        <v>25</v>
      </c>
      <c r="B30" t="s">
        <v>78</v>
      </c>
      <c r="C30" t="s">
        <v>77</v>
      </c>
      <c r="D30">
        <v>12</v>
      </c>
      <c r="E30">
        <v>206</v>
      </c>
      <c r="F30">
        <v>12</v>
      </c>
      <c r="G30">
        <v>1</v>
      </c>
      <c r="H30">
        <v>39.300800000000002</v>
      </c>
      <c r="I30">
        <v>471.61</v>
      </c>
      <c r="J30">
        <v>33.880000000000003</v>
      </c>
      <c r="K30" s="4">
        <v>3614225108754</v>
      </c>
    </row>
    <row r="31" spans="1:11" x14ac:dyDescent="0.25">
      <c r="A31">
        <v>26</v>
      </c>
      <c r="B31" t="s">
        <v>88</v>
      </c>
      <c r="C31" t="s">
        <v>87</v>
      </c>
      <c r="D31">
        <v>12</v>
      </c>
      <c r="E31">
        <v>66</v>
      </c>
      <c r="F31">
        <v>12</v>
      </c>
      <c r="G31">
        <v>1</v>
      </c>
      <c r="H31">
        <v>39.300800000000002</v>
      </c>
      <c r="I31">
        <v>471.61</v>
      </c>
      <c r="J31">
        <v>33.880000000000003</v>
      </c>
      <c r="K31" s="4">
        <v>3614225108808</v>
      </c>
    </row>
    <row r="32" spans="1:11" x14ac:dyDescent="0.25">
      <c r="A32">
        <v>27</v>
      </c>
      <c r="B32" t="s">
        <v>90</v>
      </c>
      <c r="C32" t="s">
        <v>89</v>
      </c>
      <c r="D32">
        <v>12</v>
      </c>
      <c r="E32">
        <v>27</v>
      </c>
      <c r="F32">
        <v>12</v>
      </c>
      <c r="G32">
        <v>1</v>
      </c>
      <c r="H32">
        <v>39.300800000000002</v>
      </c>
      <c r="I32">
        <v>471.61</v>
      </c>
      <c r="J32">
        <v>33.880000000000003</v>
      </c>
      <c r="K32" s="4">
        <v>3614225108990</v>
      </c>
    </row>
    <row r="33" spans="1:11" x14ac:dyDescent="0.25">
      <c r="A33">
        <v>28</v>
      </c>
      <c r="B33" t="s">
        <v>92</v>
      </c>
      <c r="C33" t="s">
        <v>91</v>
      </c>
      <c r="D33">
        <v>12</v>
      </c>
      <c r="E33">
        <v>69</v>
      </c>
      <c r="F33">
        <v>12</v>
      </c>
      <c r="G33">
        <v>1</v>
      </c>
      <c r="H33">
        <v>39.300800000000002</v>
      </c>
      <c r="I33">
        <v>471.61</v>
      </c>
      <c r="J33">
        <v>33.880000000000003</v>
      </c>
      <c r="K33" s="4">
        <v>3614225108839</v>
      </c>
    </row>
    <row r="34" spans="1:11" x14ac:dyDescent="0.25">
      <c r="A34">
        <v>29</v>
      </c>
      <c r="B34" t="s">
        <v>96</v>
      </c>
      <c r="C34" t="s">
        <v>95</v>
      </c>
      <c r="D34">
        <v>12</v>
      </c>
      <c r="E34">
        <v>297</v>
      </c>
      <c r="F34">
        <v>24</v>
      </c>
      <c r="G34">
        <v>2</v>
      </c>
      <c r="H34">
        <v>39.300800000000002</v>
      </c>
      <c r="I34">
        <v>943.22</v>
      </c>
      <c r="J34">
        <v>33.880000000000003</v>
      </c>
      <c r="K34" s="4">
        <v>3614225108853</v>
      </c>
    </row>
    <row r="35" spans="1:11" x14ac:dyDescent="0.25">
      <c r="A35">
        <v>30</v>
      </c>
      <c r="B35" t="s">
        <v>98</v>
      </c>
      <c r="C35" t="s">
        <v>97</v>
      </c>
      <c r="D35">
        <v>12</v>
      </c>
      <c r="E35">
        <v>244</v>
      </c>
      <c r="F35">
        <v>12</v>
      </c>
      <c r="G35">
        <v>1</v>
      </c>
      <c r="H35">
        <v>39.300800000000002</v>
      </c>
      <c r="I35">
        <v>471.61</v>
      </c>
      <c r="J35">
        <v>33.880000000000003</v>
      </c>
      <c r="K35" s="4">
        <v>3614225108884</v>
      </c>
    </row>
    <row r="36" spans="1:11" x14ac:dyDescent="0.25">
      <c r="A36">
        <v>31</v>
      </c>
      <c r="B36" t="s">
        <v>102</v>
      </c>
      <c r="C36" t="s">
        <v>101</v>
      </c>
      <c r="D36">
        <v>12</v>
      </c>
      <c r="E36">
        <v>168</v>
      </c>
      <c r="F36">
        <v>12</v>
      </c>
      <c r="G36">
        <v>1</v>
      </c>
      <c r="H36">
        <v>39.300800000000002</v>
      </c>
      <c r="I36">
        <v>471.61</v>
      </c>
      <c r="J36">
        <v>33.880000000000003</v>
      </c>
      <c r="K36" s="4">
        <v>3614225108976</v>
      </c>
    </row>
    <row r="37" spans="1:11" x14ac:dyDescent="0.25">
      <c r="A37">
        <v>32</v>
      </c>
      <c r="G37">
        <v>0</v>
      </c>
      <c r="H37">
        <v>0</v>
      </c>
      <c r="I37">
        <f>SUM(I6:I36)</f>
        <v>25549.750000000007</v>
      </c>
    </row>
    <row r="38" spans="1:11" x14ac:dyDescent="0.25">
      <c r="I38">
        <v>33557.760000000009</v>
      </c>
    </row>
    <row r="39" spans="1:11" x14ac:dyDescent="0.25">
      <c r="I39">
        <f>SUM(I37:I38)</f>
        <v>59107.510000000017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"/>
  <sheetViews>
    <sheetView workbookViewId="0"/>
  </sheetViews>
  <sheetFormatPr baseColWidth="10" defaultRowHeight="15.75" x14ac:dyDescent="0.25"/>
  <cols>
    <col min="1" max="1" width="14" style="4" bestFit="1" customWidth="1"/>
    <col min="2" max="2" width="39.44140625" customWidth="1"/>
  </cols>
  <sheetData>
    <row r="1" spans="1:9" x14ac:dyDescent="0.25">
      <c r="A1" s="4" t="s">
        <v>2</v>
      </c>
      <c r="B1" t="s">
        <v>1</v>
      </c>
      <c r="C1" t="s">
        <v>0</v>
      </c>
      <c r="D1" t="s">
        <v>201</v>
      </c>
      <c r="E1" t="s">
        <v>202</v>
      </c>
      <c r="F1" t="s">
        <v>203</v>
      </c>
      <c r="G1" t="s">
        <v>3</v>
      </c>
      <c r="H1" t="s">
        <v>204</v>
      </c>
      <c r="I1" t="s">
        <v>205</v>
      </c>
    </row>
    <row r="2" spans="1:9" x14ac:dyDescent="0.25">
      <c r="A2" s="4">
        <v>7506078935488</v>
      </c>
      <c r="B2" t="s">
        <v>20</v>
      </c>
      <c r="C2" t="s">
        <v>19</v>
      </c>
      <c r="D2">
        <v>12</v>
      </c>
      <c r="E2">
        <v>195</v>
      </c>
      <c r="F2">
        <v>12</v>
      </c>
      <c r="G2">
        <v>1</v>
      </c>
      <c r="H2">
        <v>43.604399999999998</v>
      </c>
      <c r="I2">
        <v>523.25</v>
      </c>
    </row>
    <row r="3" spans="1:9" x14ac:dyDescent="0.25">
      <c r="A3" s="4">
        <v>7506078935501</v>
      </c>
      <c r="B3" t="s">
        <v>22</v>
      </c>
      <c r="C3" t="s">
        <v>21</v>
      </c>
      <c r="D3">
        <v>12</v>
      </c>
      <c r="E3">
        <v>45</v>
      </c>
      <c r="F3">
        <v>12</v>
      </c>
      <c r="G3">
        <v>1</v>
      </c>
      <c r="H3">
        <v>43.604399999999998</v>
      </c>
      <c r="I3">
        <v>523.25</v>
      </c>
    </row>
    <row r="4" spans="1:9" x14ac:dyDescent="0.25">
      <c r="A4" s="4">
        <v>7501027275042</v>
      </c>
      <c r="B4" t="s">
        <v>24</v>
      </c>
      <c r="C4" t="s">
        <v>23</v>
      </c>
      <c r="D4">
        <v>12</v>
      </c>
      <c r="E4">
        <v>142</v>
      </c>
      <c r="F4">
        <v>24</v>
      </c>
      <c r="G4">
        <v>2</v>
      </c>
      <c r="H4">
        <v>43.604399999999998</v>
      </c>
      <c r="I4">
        <v>1046.51</v>
      </c>
    </row>
    <row r="5" spans="1:9" x14ac:dyDescent="0.25">
      <c r="A5" s="4">
        <v>7501027275387</v>
      </c>
      <c r="B5" t="s">
        <v>26</v>
      </c>
      <c r="C5" t="s">
        <v>25</v>
      </c>
      <c r="D5">
        <v>12</v>
      </c>
      <c r="E5">
        <v>27</v>
      </c>
      <c r="F5">
        <v>12</v>
      </c>
      <c r="G5">
        <v>1</v>
      </c>
      <c r="H5">
        <v>43.604399999999998</v>
      </c>
      <c r="I5">
        <v>523.25</v>
      </c>
    </row>
    <row r="6" spans="1:9" x14ac:dyDescent="0.25">
      <c r="A6" s="4">
        <v>7501027275080</v>
      </c>
      <c r="B6" t="s">
        <v>32</v>
      </c>
      <c r="C6" t="s">
        <v>31</v>
      </c>
      <c r="D6">
        <v>12</v>
      </c>
      <c r="E6">
        <v>60</v>
      </c>
      <c r="F6">
        <v>12</v>
      </c>
      <c r="G6">
        <v>1</v>
      </c>
      <c r="H6">
        <v>43.604399999999998</v>
      </c>
      <c r="I6">
        <v>523.25</v>
      </c>
    </row>
    <row r="7" spans="1:9" x14ac:dyDescent="0.25">
      <c r="A7" s="4">
        <v>7501027275097</v>
      </c>
      <c r="B7" t="s">
        <v>34</v>
      </c>
      <c r="C7" t="s">
        <v>33</v>
      </c>
      <c r="D7">
        <v>12</v>
      </c>
      <c r="E7">
        <v>21</v>
      </c>
      <c r="F7">
        <v>12</v>
      </c>
      <c r="G7">
        <v>1</v>
      </c>
      <c r="H7">
        <v>43.604399999999998</v>
      </c>
      <c r="I7">
        <v>523.25</v>
      </c>
    </row>
    <row r="8" spans="1:9" x14ac:dyDescent="0.25">
      <c r="A8" s="4">
        <v>7501027275127</v>
      </c>
      <c r="B8" t="s">
        <v>42</v>
      </c>
      <c r="C8" t="s">
        <v>41</v>
      </c>
      <c r="D8">
        <v>12</v>
      </c>
      <c r="E8">
        <v>42</v>
      </c>
      <c r="F8">
        <v>12</v>
      </c>
      <c r="G8">
        <v>1</v>
      </c>
      <c r="H8">
        <v>43.604399999999998</v>
      </c>
      <c r="I8">
        <v>523.25</v>
      </c>
    </row>
    <row r="9" spans="1:9" x14ac:dyDescent="0.25">
      <c r="A9" s="4">
        <v>7501027235367</v>
      </c>
      <c r="B9" t="s">
        <v>46</v>
      </c>
      <c r="C9" t="s">
        <v>45</v>
      </c>
      <c r="D9">
        <v>12</v>
      </c>
      <c r="E9">
        <v>84</v>
      </c>
      <c r="F9">
        <v>12</v>
      </c>
      <c r="G9">
        <v>1</v>
      </c>
      <c r="H9">
        <v>43.604399999999998</v>
      </c>
      <c r="I9">
        <v>523.25</v>
      </c>
    </row>
    <row r="10" spans="1:9" x14ac:dyDescent="0.25">
      <c r="A10" s="4">
        <v>7506078921603</v>
      </c>
      <c r="B10" t="s">
        <v>50</v>
      </c>
      <c r="C10" t="s">
        <v>49</v>
      </c>
      <c r="D10">
        <v>12</v>
      </c>
      <c r="E10">
        <v>35</v>
      </c>
      <c r="F10">
        <v>12</v>
      </c>
      <c r="G10">
        <v>1</v>
      </c>
      <c r="H10">
        <v>43.604399999999998</v>
      </c>
      <c r="I10">
        <v>523.25</v>
      </c>
    </row>
    <row r="11" spans="1:9" x14ac:dyDescent="0.25">
      <c r="A11" s="4">
        <v>7501027275301</v>
      </c>
      <c r="B11" t="s">
        <v>52</v>
      </c>
      <c r="C11" t="s">
        <v>51</v>
      </c>
      <c r="D11">
        <v>12</v>
      </c>
      <c r="E11">
        <v>48</v>
      </c>
      <c r="F11">
        <v>12</v>
      </c>
      <c r="G11">
        <v>1</v>
      </c>
      <c r="H11">
        <v>43.604399999999998</v>
      </c>
      <c r="I11">
        <v>523.25</v>
      </c>
    </row>
    <row r="12" spans="1:9" x14ac:dyDescent="0.25">
      <c r="A12" s="4">
        <v>7501027275172</v>
      </c>
      <c r="B12" t="s">
        <v>54</v>
      </c>
      <c r="C12" t="s">
        <v>53</v>
      </c>
      <c r="D12">
        <v>12</v>
      </c>
      <c r="E12">
        <v>64</v>
      </c>
      <c r="F12">
        <v>12</v>
      </c>
      <c r="G12">
        <v>1</v>
      </c>
      <c r="H12">
        <v>43.604399999999998</v>
      </c>
      <c r="I12">
        <v>523.25</v>
      </c>
    </row>
    <row r="13" spans="1:9" x14ac:dyDescent="0.25">
      <c r="A13" s="4">
        <v>7501027275226</v>
      </c>
      <c r="B13" t="s">
        <v>58</v>
      </c>
      <c r="C13" t="s">
        <v>57</v>
      </c>
      <c r="D13">
        <v>12</v>
      </c>
      <c r="E13">
        <v>36</v>
      </c>
      <c r="F13">
        <v>12</v>
      </c>
      <c r="G13">
        <v>1</v>
      </c>
      <c r="H13">
        <v>43.604399999999998</v>
      </c>
      <c r="I13">
        <v>523.25</v>
      </c>
    </row>
    <row r="14" spans="1:9" x14ac:dyDescent="0.25">
      <c r="A14" s="4">
        <v>3614225108709</v>
      </c>
      <c r="B14" t="s">
        <v>68</v>
      </c>
      <c r="C14" t="s">
        <v>67</v>
      </c>
      <c r="D14">
        <v>12</v>
      </c>
      <c r="E14">
        <v>397</v>
      </c>
      <c r="F14">
        <v>48</v>
      </c>
      <c r="G14">
        <v>4</v>
      </c>
      <c r="H14">
        <v>39.300800000000002</v>
      </c>
      <c r="I14">
        <v>1886.44</v>
      </c>
    </row>
    <row r="15" spans="1:9" x14ac:dyDescent="0.25">
      <c r="A15" s="4">
        <v>3614229721706</v>
      </c>
      <c r="B15" t="s">
        <v>70</v>
      </c>
      <c r="C15" t="s">
        <v>69</v>
      </c>
      <c r="D15">
        <v>12</v>
      </c>
      <c r="E15">
        <v>146</v>
      </c>
      <c r="F15">
        <v>12</v>
      </c>
      <c r="G15">
        <v>1</v>
      </c>
      <c r="H15">
        <v>39.300800000000002</v>
      </c>
      <c r="I15">
        <v>471.61</v>
      </c>
    </row>
    <row r="16" spans="1:9" x14ac:dyDescent="0.25">
      <c r="A16" s="4">
        <v>3614225108716</v>
      </c>
      <c r="B16" t="s">
        <v>72</v>
      </c>
      <c r="C16" t="s">
        <v>71</v>
      </c>
      <c r="D16">
        <v>12</v>
      </c>
      <c r="E16">
        <v>465</v>
      </c>
      <c r="F16">
        <v>36</v>
      </c>
      <c r="G16">
        <v>3</v>
      </c>
      <c r="H16">
        <v>39.300800000000002</v>
      </c>
      <c r="I16">
        <v>1414.83</v>
      </c>
    </row>
    <row r="17" spans="1:9" x14ac:dyDescent="0.25">
      <c r="A17" s="4">
        <v>3614225108723</v>
      </c>
      <c r="B17" t="s">
        <v>74</v>
      </c>
      <c r="C17" t="s">
        <v>73</v>
      </c>
      <c r="D17">
        <v>12</v>
      </c>
      <c r="E17">
        <v>16</v>
      </c>
      <c r="F17">
        <v>12</v>
      </c>
      <c r="G17">
        <v>1</v>
      </c>
      <c r="H17">
        <v>39.300800000000002</v>
      </c>
      <c r="I17">
        <v>471.61</v>
      </c>
    </row>
    <row r="18" spans="1:9" x14ac:dyDescent="0.25">
      <c r="A18" s="4">
        <v>3614225108747</v>
      </c>
      <c r="B18" t="s">
        <v>76</v>
      </c>
      <c r="C18" t="s">
        <v>75</v>
      </c>
      <c r="D18">
        <v>12</v>
      </c>
      <c r="E18">
        <v>154</v>
      </c>
      <c r="F18">
        <v>12</v>
      </c>
      <c r="G18">
        <v>1</v>
      </c>
      <c r="H18">
        <v>39.300800000000002</v>
      </c>
      <c r="I18">
        <v>471.61</v>
      </c>
    </row>
    <row r="19" spans="1:9" x14ac:dyDescent="0.25">
      <c r="A19" s="4">
        <v>3614225108754</v>
      </c>
      <c r="B19" t="s">
        <v>78</v>
      </c>
      <c r="C19" t="s">
        <v>77</v>
      </c>
      <c r="D19">
        <v>12</v>
      </c>
      <c r="E19">
        <v>194</v>
      </c>
      <c r="F19">
        <v>12</v>
      </c>
      <c r="G19">
        <v>1</v>
      </c>
      <c r="H19">
        <v>39.300800000000002</v>
      </c>
      <c r="I19">
        <v>471.61</v>
      </c>
    </row>
    <row r="20" spans="1:9" x14ac:dyDescent="0.25">
      <c r="A20" s="4">
        <v>3614225108808</v>
      </c>
      <c r="B20" t="s">
        <v>88</v>
      </c>
      <c r="C20" t="s">
        <v>87</v>
      </c>
      <c r="D20">
        <v>12</v>
      </c>
      <c r="E20">
        <v>54</v>
      </c>
      <c r="F20">
        <v>12</v>
      </c>
      <c r="G20">
        <v>1</v>
      </c>
      <c r="H20">
        <v>39.300800000000002</v>
      </c>
      <c r="I20">
        <v>471.61</v>
      </c>
    </row>
    <row r="21" spans="1:9" x14ac:dyDescent="0.25">
      <c r="A21" s="4">
        <v>3614225108990</v>
      </c>
      <c r="B21" t="s">
        <v>90</v>
      </c>
      <c r="C21" t="s">
        <v>89</v>
      </c>
      <c r="D21">
        <v>12</v>
      </c>
      <c r="E21">
        <v>15</v>
      </c>
      <c r="F21">
        <v>12</v>
      </c>
      <c r="G21">
        <v>1</v>
      </c>
      <c r="H21">
        <v>39.300800000000002</v>
      </c>
      <c r="I21">
        <v>471.61</v>
      </c>
    </row>
    <row r="22" spans="1:9" x14ac:dyDescent="0.25">
      <c r="A22" s="4">
        <v>3614225108853</v>
      </c>
      <c r="B22" t="s">
        <v>96</v>
      </c>
      <c r="C22" t="s">
        <v>95</v>
      </c>
      <c r="D22">
        <v>12</v>
      </c>
      <c r="E22">
        <v>273</v>
      </c>
      <c r="F22">
        <v>12</v>
      </c>
      <c r="G22">
        <v>1</v>
      </c>
      <c r="H22">
        <v>39.300800000000002</v>
      </c>
      <c r="I22">
        <v>471.61</v>
      </c>
    </row>
    <row r="23" spans="1:9" x14ac:dyDescent="0.25">
      <c r="A23" s="4">
        <v>3614225108976</v>
      </c>
      <c r="B23" t="s">
        <v>102</v>
      </c>
      <c r="C23" t="s">
        <v>101</v>
      </c>
      <c r="D23">
        <v>12</v>
      </c>
      <c r="E23">
        <v>156</v>
      </c>
      <c r="F23">
        <v>12</v>
      </c>
      <c r="G23">
        <v>1</v>
      </c>
      <c r="H23">
        <v>39.300800000000002</v>
      </c>
      <c r="I23">
        <v>471.61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6"/>
  <sheetViews>
    <sheetView workbookViewId="0">
      <selection activeCell="C15" sqref="C15"/>
    </sheetView>
  </sheetViews>
  <sheetFormatPr baseColWidth="10" defaultRowHeight="15.75" x14ac:dyDescent="0.25"/>
  <cols>
    <col min="1" max="1" width="15" style="4" bestFit="1" customWidth="1"/>
    <col min="2" max="2" width="32.109375" customWidth="1"/>
  </cols>
  <sheetData>
    <row r="1" spans="1:31" x14ac:dyDescent="0.25">
      <c r="A1" s="4" t="s">
        <v>2</v>
      </c>
      <c r="B1" t="s">
        <v>1</v>
      </c>
      <c r="C1" t="s">
        <v>0</v>
      </c>
      <c r="D1" t="s">
        <v>201</v>
      </c>
      <c r="E1" t="s">
        <v>202</v>
      </c>
      <c r="F1" t="s">
        <v>203</v>
      </c>
      <c r="G1" t="s">
        <v>3</v>
      </c>
      <c r="H1" t="s">
        <v>204</v>
      </c>
      <c r="I1" t="s">
        <v>205</v>
      </c>
      <c r="AA1" t="s">
        <v>207</v>
      </c>
      <c r="AB1" t="s">
        <v>208</v>
      </c>
      <c r="AC1" t="s">
        <v>209</v>
      </c>
      <c r="AD1" t="s">
        <v>210</v>
      </c>
      <c r="AE1" t="s">
        <v>211</v>
      </c>
    </row>
    <row r="2" spans="1:31" x14ac:dyDescent="0.25">
      <c r="A2" s="4">
        <v>650240035392</v>
      </c>
      <c r="B2" t="s">
        <v>167</v>
      </c>
      <c r="C2" t="s">
        <v>166</v>
      </c>
      <c r="D2">
        <v>1</v>
      </c>
      <c r="E2">
        <v>397</v>
      </c>
      <c r="F2">
        <v>5</v>
      </c>
      <c r="G2">
        <v>5</v>
      </c>
      <c r="H2">
        <v>159.9502</v>
      </c>
      <c r="I2">
        <v>799.75</v>
      </c>
    </row>
    <row r="3" spans="1:31" x14ac:dyDescent="0.25">
      <c r="A3" s="4">
        <v>10650240032261</v>
      </c>
      <c r="B3" t="s">
        <v>169</v>
      </c>
      <c r="C3" t="s">
        <v>168</v>
      </c>
      <c r="D3">
        <v>1</v>
      </c>
      <c r="E3">
        <v>361</v>
      </c>
      <c r="F3">
        <v>7</v>
      </c>
      <c r="G3">
        <v>7</v>
      </c>
      <c r="H3">
        <v>159.9502</v>
      </c>
      <c r="I3">
        <v>1119.6500000000001</v>
      </c>
    </row>
    <row r="4" spans="1:31" x14ac:dyDescent="0.25">
      <c r="A4" s="4">
        <v>10650240032322</v>
      </c>
      <c r="B4" t="s">
        <v>171</v>
      </c>
      <c r="C4" t="s">
        <v>170</v>
      </c>
      <c r="D4">
        <v>1</v>
      </c>
      <c r="E4">
        <v>459</v>
      </c>
      <c r="F4">
        <v>3</v>
      </c>
      <c r="G4">
        <v>3</v>
      </c>
      <c r="H4">
        <v>159.9502</v>
      </c>
      <c r="I4">
        <v>479.85</v>
      </c>
    </row>
    <row r="5" spans="1:31" x14ac:dyDescent="0.25">
      <c r="A5" s="4">
        <v>1065024003225</v>
      </c>
      <c r="B5" t="s">
        <v>173</v>
      </c>
      <c r="C5" t="s">
        <v>172</v>
      </c>
      <c r="D5">
        <v>1</v>
      </c>
      <c r="E5">
        <v>748</v>
      </c>
      <c r="F5">
        <v>3</v>
      </c>
      <c r="G5">
        <v>3</v>
      </c>
      <c r="H5">
        <v>159.9502</v>
      </c>
      <c r="I5">
        <v>479.85</v>
      </c>
    </row>
    <row r="6" spans="1:31" x14ac:dyDescent="0.25">
      <c r="A6" s="4">
        <v>10650240032292</v>
      </c>
      <c r="B6" t="s">
        <v>175</v>
      </c>
      <c r="C6" t="s">
        <v>174</v>
      </c>
      <c r="D6">
        <v>1</v>
      </c>
      <c r="E6">
        <v>367</v>
      </c>
      <c r="F6">
        <v>7</v>
      </c>
      <c r="G6">
        <v>7</v>
      </c>
      <c r="H6">
        <v>159.9502</v>
      </c>
      <c r="I6">
        <v>1119.6500000000001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7"/>
  <sheetViews>
    <sheetView workbookViewId="0"/>
  </sheetViews>
  <sheetFormatPr baseColWidth="10" defaultRowHeight="15.75" x14ac:dyDescent="0.25"/>
  <cols>
    <col min="1" max="1" width="14" style="4" bestFit="1" customWidth="1"/>
    <col min="2" max="2" width="36.33203125" customWidth="1"/>
  </cols>
  <sheetData>
    <row r="1" spans="1:9" x14ac:dyDescent="0.25">
      <c r="A1" s="4" t="s">
        <v>2</v>
      </c>
      <c r="B1" t="s">
        <v>1</v>
      </c>
      <c r="C1" t="s">
        <v>0</v>
      </c>
      <c r="D1" t="s">
        <v>201</v>
      </c>
      <c r="E1" t="s">
        <v>202</v>
      </c>
      <c r="F1" t="s">
        <v>203</v>
      </c>
      <c r="G1" t="s">
        <v>3</v>
      </c>
      <c r="H1" t="s">
        <v>204</v>
      </c>
      <c r="I1" t="s">
        <v>205</v>
      </c>
    </row>
    <row r="2" spans="1:9" x14ac:dyDescent="0.25">
      <c r="A2" s="4">
        <v>7501027286024</v>
      </c>
      <c r="B2" t="s">
        <v>104</v>
      </c>
      <c r="C2" t="s">
        <v>103</v>
      </c>
      <c r="D2">
        <v>24</v>
      </c>
      <c r="E2">
        <v>828</v>
      </c>
      <c r="F2">
        <v>168</v>
      </c>
      <c r="G2">
        <v>7</v>
      </c>
      <c r="H2">
        <v>15.5556</v>
      </c>
      <c r="I2">
        <v>2613.34</v>
      </c>
    </row>
    <row r="3" spans="1:9" x14ac:dyDescent="0.25">
      <c r="A3" s="4">
        <v>7501027293473</v>
      </c>
      <c r="B3" t="s">
        <v>106</v>
      </c>
      <c r="C3" t="s">
        <v>105</v>
      </c>
      <c r="D3">
        <v>24</v>
      </c>
      <c r="E3">
        <v>2281</v>
      </c>
      <c r="F3">
        <v>96</v>
      </c>
      <c r="G3">
        <v>4</v>
      </c>
      <c r="H3">
        <v>15.5556</v>
      </c>
      <c r="I3">
        <v>1493.34</v>
      </c>
    </row>
    <row r="4" spans="1:9" x14ac:dyDescent="0.25">
      <c r="A4" s="4">
        <v>7509552827606</v>
      </c>
      <c r="B4" t="s">
        <v>108</v>
      </c>
      <c r="C4" t="s">
        <v>107</v>
      </c>
      <c r="D4">
        <v>24</v>
      </c>
      <c r="E4">
        <v>182</v>
      </c>
      <c r="F4">
        <v>48</v>
      </c>
      <c r="G4">
        <v>2</v>
      </c>
      <c r="H4">
        <v>15.5556</v>
      </c>
      <c r="I4">
        <v>746.67</v>
      </c>
    </row>
    <row r="5" spans="1:9" x14ac:dyDescent="0.25">
      <c r="A5" s="4">
        <v>7501027286017</v>
      </c>
      <c r="B5" t="s">
        <v>110</v>
      </c>
      <c r="C5" t="s">
        <v>109</v>
      </c>
      <c r="D5">
        <v>24</v>
      </c>
      <c r="E5">
        <v>1956</v>
      </c>
      <c r="F5">
        <v>96</v>
      </c>
      <c r="G5">
        <v>4</v>
      </c>
      <c r="H5">
        <v>15.5556</v>
      </c>
      <c r="I5">
        <v>1493.34</v>
      </c>
    </row>
    <row r="6" spans="1:9" x14ac:dyDescent="0.25">
      <c r="A6" s="4">
        <v>7501839106268</v>
      </c>
      <c r="B6" t="s">
        <v>112</v>
      </c>
      <c r="C6" t="s">
        <v>111</v>
      </c>
      <c r="D6">
        <v>24</v>
      </c>
      <c r="E6">
        <v>1131</v>
      </c>
      <c r="F6">
        <v>96</v>
      </c>
      <c r="G6">
        <v>4</v>
      </c>
      <c r="H6">
        <v>15.5556</v>
      </c>
      <c r="I6">
        <v>1493.34</v>
      </c>
    </row>
    <row r="7" spans="1:9" x14ac:dyDescent="0.25">
      <c r="A7" s="4">
        <v>7501027286000</v>
      </c>
      <c r="B7" t="s">
        <v>114</v>
      </c>
      <c r="C7" t="s">
        <v>113</v>
      </c>
      <c r="D7">
        <v>24</v>
      </c>
      <c r="E7">
        <v>2112</v>
      </c>
      <c r="F7">
        <v>120</v>
      </c>
      <c r="G7">
        <v>5</v>
      </c>
      <c r="H7">
        <v>15.5556</v>
      </c>
      <c r="I7">
        <v>1866.67</v>
      </c>
    </row>
    <row r="8" spans="1:9" x14ac:dyDescent="0.25">
      <c r="A8" s="4">
        <v>7501839107852</v>
      </c>
      <c r="B8" t="s">
        <v>134</v>
      </c>
      <c r="C8" t="s">
        <v>133</v>
      </c>
      <c r="D8">
        <v>24</v>
      </c>
      <c r="E8">
        <v>1269</v>
      </c>
      <c r="F8">
        <v>72</v>
      </c>
      <c r="G8">
        <v>3</v>
      </c>
      <c r="H8">
        <v>15.5556</v>
      </c>
      <c r="I8">
        <v>1120</v>
      </c>
    </row>
    <row r="9" spans="1:9" x14ac:dyDescent="0.25">
      <c r="A9" s="4">
        <v>7501027272706</v>
      </c>
      <c r="B9" t="s">
        <v>136</v>
      </c>
      <c r="C9" t="s">
        <v>135</v>
      </c>
      <c r="D9">
        <v>24</v>
      </c>
      <c r="E9">
        <v>2277</v>
      </c>
      <c r="F9">
        <v>72</v>
      </c>
      <c r="G9">
        <v>3</v>
      </c>
      <c r="H9">
        <v>15.5556</v>
      </c>
      <c r="I9">
        <v>1120</v>
      </c>
    </row>
    <row r="10" spans="1:9" x14ac:dyDescent="0.25">
      <c r="A10" s="4">
        <v>7509552906158</v>
      </c>
      <c r="B10" t="s">
        <v>138</v>
      </c>
      <c r="C10" t="s">
        <v>137</v>
      </c>
      <c r="D10">
        <v>24</v>
      </c>
      <c r="E10">
        <v>804</v>
      </c>
      <c r="F10">
        <v>48</v>
      </c>
      <c r="G10">
        <v>2</v>
      </c>
      <c r="H10">
        <v>15.5556</v>
      </c>
      <c r="I10">
        <v>746.67</v>
      </c>
    </row>
    <row r="11" spans="1:9" x14ac:dyDescent="0.25">
      <c r="A11" s="4">
        <v>7501027254436</v>
      </c>
      <c r="B11" t="s">
        <v>140</v>
      </c>
      <c r="C11" t="s">
        <v>139</v>
      </c>
      <c r="D11">
        <v>24</v>
      </c>
      <c r="E11">
        <v>2194</v>
      </c>
      <c r="F11">
        <v>24</v>
      </c>
      <c r="G11">
        <v>1</v>
      </c>
      <c r="H11">
        <v>15.5556</v>
      </c>
      <c r="I11">
        <v>373.33</v>
      </c>
    </row>
    <row r="12" spans="1:9" x14ac:dyDescent="0.25">
      <c r="A12" s="4">
        <v>7501027250612</v>
      </c>
      <c r="B12" t="s">
        <v>142</v>
      </c>
      <c r="C12" t="s">
        <v>141</v>
      </c>
      <c r="D12">
        <v>24</v>
      </c>
      <c r="E12">
        <v>1940</v>
      </c>
      <c r="F12">
        <v>24</v>
      </c>
      <c r="G12">
        <v>1</v>
      </c>
      <c r="H12">
        <v>15.5556</v>
      </c>
      <c r="I12">
        <v>373.33</v>
      </c>
    </row>
    <row r="13" spans="1:9" x14ac:dyDescent="0.25">
      <c r="A13" s="4">
        <v>7501027278487</v>
      </c>
      <c r="B13" t="s">
        <v>146</v>
      </c>
      <c r="C13" t="s">
        <v>145</v>
      </c>
      <c r="D13">
        <v>24</v>
      </c>
      <c r="E13">
        <v>2593</v>
      </c>
      <c r="F13">
        <v>120</v>
      </c>
      <c r="G13">
        <v>5</v>
      </c>
      <c r="H13">
        <v>15.5556</v>
      </c>
      <c r="I13">
        <v>1866.67</v>
      </c>
    </row>
    <row r="14" spans="1:9" x14ac:dyDescent="0.25">
      <c r="A14" s="4">
        <v>7506078972292</v>
      </c>
      <c r="B14" t="s">
        <v>152</v>
      </c>
      <c r="C14" t="s">
        <v>151</v>
      </c>
      <c r="D14">
        <v>12</v>
      </c>
      <c r="E14">
        <v>195</v>
      </c>
      <c r="F14">
        <v>12</v>
      </c>
      <c r="G14">
        <v>1</v>
      </c>
      <c r="H14">
        <v>27.677600000000002</v>
      </c>
      <c r="I14">
        <v>332.13</v>
      </c>
    </row>
    <row r="15" spans="1:9" x14ac:dyDescent="0.25">
      <c r="A15" s="4">
        <v>7501102611000</v>
      </c>
      <c r="B15" t="s">
        <v>157</v>
      </c>
      <c r="C15" t="s">
        <v>156</v>
      </c>
      <c r="D15">
        <v>20</v>
      </c>
      <c r="E15">
        <v>1422</v>
      </c>
      <c r="F15">
        <v>10</v>
      </c>
      <c r="G15">
        <v>0</v>
      </c>
      <c r="H15">
        <v>142.36000000000001</v>
      </c>
      <c r="I15">
        <v>1423.6</v>
      </c>
    </row>
    <row r="16" spans="1:9" x14ac:dyDescent="0.25">
      <c r="A16" s="4">
        <v>7501102614506</v>
      </c>
      <c r="B16" t="s">
        <v>159</v>
      </c>
      <c r="C16" t="s">
        <v>158</v>
      </c>
      <c r="D16">
        <v>20</v>
      </c>
      <c r="E16">
        <v>240</v>
      </c>
      <c r="F16">
        <v>5</v>
      </c>
      <c r="G16">
        <v>0</v>
      </c>
      <c r="H16">
        <v>142.7499</v>
      </c>
      <c r="I16">
        <v>713.75</v>
      </c>
    </row>
    <row r="17" spans="1:9" x14ac:dyDescent="0.25">
      <c r="A17" s="4">
        <v>7501102614711</v>
      </c>
      <c r="B17" t="s">
        <v>161</v>
      </c>
      <c r="C17" t="s">
        <v>160</v>
      </c>
      <c r="D17">
        <v>20</v>
      </c>
      <c r="E17">
        <v>1773</v>
      </c>
      <c r="F17">
        <v>10</v>
      </c>
      <c r="G17">
        <v>0</v>
      </c>
      <c r="H17">
        <v>139.84989999999999</v>
      </c>
      <c r="I17">
        <v>1398.5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Hoja1</vt:lpstr>
      <vt:lpstr>DO</vt:lpstr>
      <vt:lpstr>obao DO</vt:lpstr>
      <vt:lpstr>Tintes DO</vt:lpstr>
      <vt:lpstr>Tintes AR</vt:lpstr>
      <vt:lpstr>Suerox AR</vt:lpstr>
      <vt:lpstr>Obao AR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Lic. Gloria Charur</dc:creator>
  <cp:lastModifiedBy>Lic. Gloria Charur</cp:lastModifiedBy>
  <cp:lastPrinted>2021-05-26T00:21:29Z</cp:lastPrinted>
  <dcterms:created xsi:type="dcterms:W3CDTF">2021-05-22T15:11:42Z</dcterms:created>
  <dcterms:modified xsi:type="dcterms:W3CDTF">2021-05-26T00:22:11Z</dcterms:modified>
</cp:coreProperties>
</file>