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c. Gloria Charur\Desktop\CATALOGO DE PROVEEDORES\JAYLI EDGAR ALLAN VILLARREAL 2959 O 3397\"/>
    </mc:Choice>
  </mc:AlternateContent>
  <xr:revisionPtr revIDLastSave="0" documentId="8_{18D6B300-AEEA-4C0E-B30D-8B8A79960A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Hoja1!$A$4:$AD$4</definedName>
    <definedName name="_xlnm._FilterDatabase" localSheetId="1" hidden="1">Hoja2!$A$4:$K$4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" i="1" l="1"/>
  <c r="AA14" i="1"/>
  <c r="AB14" i="1"/>
  <c r="AC14" i="1"/>
  <c r="AD14" i="1"/>
  <c r="Z10" i="1"/>
  <c r="AA10" i="1"/>
  <c r="AB10" i="1"/>
  <c r="AC10" i="1"/>
  <c r="AD10" i="1"/>
  <c r="Z12" i="1"/>
  <c r="AA12" i="1"/>
  <c r="AB12" i="1"/>
  <c r="AC12" i="1"/>
  <c r="AD12" i="1"/>
  <c r="Z9" i="1"/>
  <c r="AA9" i="1"/>
  <c r="AB9" i="1"/>
  <c r="AC9" i="1"/>
  <c r="AD9" i="1"/>
  <c r="Z8" i="1"/>
  <c r="AA8" i="1"/>
  <c r="AB8" i="1"/>
  <c r="AC8" i="1"/>
  <c r="AD8" i="1"/>
  <c r="Z18" i="1"/>
  <c r="AA18" i="1"/>
  <c r="AB18" i="1"/>
  <c r="AC18" i="1"/>
  <c r="AD18" i="1"/>
  <c r="Z17" i="1"/>
  <c r="AA17" i="1"/>
  <c r="AB17" i="1"/>
  <c r="AC17" i="1"/>
  <c r="AD17" i="1"/>
  <c r="Z15" i="1"/>
  <c r="AA15" i="1"/>
  <c r="AB15" i="1"/>
  <c r="AC15" i="1"/>
  <c r="AD15" i="1"/>
  <c r="Z7" i="1"/>
  <c r="AA7" i="1"/>
  <c r="AB7" i="1"/>
  <c r="AC7" i="1"/>
  <c r="AD7" i="1"/>
  <c r="Z13" i="1"/>
  <c r="AA13" i="1"/>
  <c r="AB13" i="1"/>
  <c r="AC13" i="1"/>
  <c r="AD13" i="1"/>
  <c r="Z5" i="1"/>
  <c r="AA5" i="1"/>
  <c r="AB5" i="1"/>
  <c r="AC5" i="1"/>
  <c r="AD5" i="1"/>
  <c r="Z11" i="1"/>
  <c r="AA11" i="1"/>
  <c r="AB11" i="1"/>
  <c r="AC11" i="1"/>
  <c r="AD11" i="1"/>
  <c r="Z6" i="1"/>
  <c r="AA6" i="1"/>
  <c r="AB6" i="1"/>
  <c r="AC6" i="1"/>
  <c r="AD6" i="1"/>
  <c r="AD16" i="1"/>
  <c r="AC16" i="1"/>
  <c r="AB16" i="1"/>
  <c r="AA16" i="1"/>
  <c r="Z16" i="1"/>
  <c r="Y14" i="1" l="1"/>
  <c r="Y10" i="1"/>
  <c r="Y12" i="1"/>
  <c r="Y9" i="1"/>
  <c r="Y8" i="1"/>
  <c r="Y18" i="1"/>
  <c r="Y17" i="1"/>
  <c r="Y15" i="1"/>
  <c r="Y7" i="1"/>
  <c r="Y13" i="1"/>
  <c r="Y5" i="1"/>
  <c r="Y11" i="1"/>
  <c r="Y6" i="1"/>
  <c r="Y16" i="1"/>
</calcChain>
</file>

<file path=xl/sharedStrings.xml><?xml version="1.0" encoding="utf-8"?>
<sst xmlns="http://schemas.openxmlformats.org/spreadsheetml/2006/main" count="149" uniqueCount="95">
  <si>
    <t>EAN 13</t>
  </si>
  <si>
    <t>DESCRIPCIÓN DEL PRODUCTO</t>
  </si>
  <si>
    <t>EMPAQUE</t>
  </si>
  <si>
    <t>PRECIO</t>
  </si>
  <si>
    <t>DO</t>
  </si>
  <si>
    <t>ARB</t>
  </si>
  <si>
    <t>VILL</t>
  </si>
  <si>
    <t>ALL</t>
  </si>
  <si>
    <t xml:space="preserve">PEDIDO DE LA MISION SUPERMERCADOS, S. A. DE C. V. </t>
  </si>
  <si>
    <t>PRODUCTOS JAYLI</t>
  </si>
  <si>
    <t>DESC. DE LINEA: 25% + 15% + 12%</t>
  </si>
  <si>
    <t>SHAMPOO JAYLI SIN SULFATOS MATIZADOR VIOLETA 320 ml.</t>
  </si>
  <si>
    <t>RESTAURADOR JAYLI UVA SILK AL 100%  80 mL</t>
  </si>
  <si>
    <t>RESTAURADOR JAYLI MANZANA SILK 100%  ESPESA 80 mL</t>
  </si>
  <si>
    <t>RESTAURADOR JAYLI COCO 100%  LIGERA 80 mL</t>
  </si>
  <si>
    <t>RESTAURADOR JAYLI C/KERATINA 100% 80 Ml</t>
  </si>
  <si>
    <t>SHAMPOO JAYLI MATIZADOR VIOLETA 270 ml</t>
  </si>
  <si>
    <t>AC JAYLI MATIZADOR VIOLETA 270 ml</t>
  </si>
  <si>
    <t>ABRILLANTADOR JAYLI KIWI SILK (CON VITAMINA E) 100% SEDA 70 mL</t>
  </si>
  <si>
    <t>RECONSTRUCTOR JAYLI CAPILAR 3PLE PROTECCION 80 mL</t>
  </si>
  <si>
    <t>SPRAY JAYLI ALISANTE 3PLE PROTECCION 80 mL</t>
  </si>
  <si>
    <t>SHAMPOO JAYLI OSCURECEDOR DE CABELLO NEGRO 270 ml</t>
  </si>
  <si>
    <t>CREMA OSCURECEDORA JAYLI NEGRA P/PEINAR Y RETOCAR 125 mL</t>
  </si>
  <si>
    <t>SHAMPOO JAYLI SELLADOR DE COLOR VIOLETA CON KERATINA Y COLAGENO 440 ml</t>
  </si>
  <si>
    <t>SHAMPOO JAYLI SELLADOR DE COLOR NEGRO CON KERATINA Y COLAGENO 440 ml</t>
  </si>
  <si>
    <t>LA PETACA</t>
  </si>
  <si>
    <t>No.</t>
  </si>
  <si>
    <t>DUN 14</t>
  </si>
  <si>
    <t>RESTAURADOR UVA SILK AL 100%  80 mL</t>
  </si>
  <si>
    <t>RESTAURADOR MANZANA SILK 100%  ESPESA 80 mL</t>
  </si>
  <si>
    <t>RESTAURADOR COCO 100%  LIGERA 80 mL</t>
  </si>
  <si>
    <t>RESTAURADOR C/KERATINA 100%  80 Ml</t>
  </si>
  <si>
    <t>ABRILLANTADOR KIWI SILK (CON VITAMINA E) 100% SEDA 70 mL</t>
  </si>
  <si>
    <t>CREMA OSCURECEDORA NEGRA P/PEINAR Y RETOCAR 125 mL</t>
  </si>
  <si>
    <t>RECONSTRUCTOR CAPILAR 3PLE PROTECCION 80 mL</t>
  </si>
  <si>
    <t>SPRAY ALISANTE 3PLE PROTECCION 80 mL</t>
  </si>
  <si>
    <t>SHAMPOO MATIZADOR VIOLETA 270 ml</t>
  </si>
  <si>
    <t>ACONDICIONADOR MATIZADOR VIOLETA 270 ml</t>
  </si>
  <si>
    <t>SHAMPOO OSCURECEDOR DE CABELLO NEGRO 270 ml</t>
  </si>
  <si>
    <t>SHAMPOO SIN SULFATOS MATIZADOR VIOLETA 320 ml.</t>
  </si>
  <si>
    <t>SHAMPOO SELLADOR DE COLOR VIOLETA CON KERATINA Y COLAGENO 440 ml</t>
  </si>
  <si>
    <t>SHAMPOO SELLADOR DE COLOR NEGRO CON KERATINA Y COLAGENO 440 ml</t>
  </si>
  <si>
    <t>LISTA DE PRECIOS 2020</t>
  </si>
  <si>
    <t>RESTAURADOR GRAPE SILK (UVA) AL 80%  18 mL</t>
  </si>
  <si>
    <t>RESTAURADOR GRAPE SILK (UVA) AL 80%  45 mL</t>
  </si>
  <si>
    <t>RESTAURADOR GRAPE SILK (UVA) AL 80% P/CABELLO Y CUERPO 200 mL</t>
  </si>
  <si>
    <t>RESTAURADOR UVA SILK AL 100%  155 mL</t>
  </si>
  <si>
    <t>RESTAURADOR MANZANA SILK 100%  ESPESA 18 mL</t>
  </si>
  <si>
    <t>RESTAURADOR MANZANA SILK 100%  ESPESA 45 mL</t>
  </si>
  <si>
    <t>RESTAURADOR MANZANA SILK 100%  ESPESA 155 mL</t>
  </si>
  <si>
    <t>RESTAURADOR COCO 100%  LIGERA 18 mL</t>
  </si>
  <si>
    <t>RESTAURADOR COCO 100%  LIGERA 45 mL</t>
  </si>
  <si>
    <t>RESTAURADOR COCO 100%  LIGERA 155 mL</t>
  </si>
  <si>
    <t>RESTAURADOR C/KERATINA 100%  18 Ml</t>
  </si>
  <si>
    <t>RESTAURADOR C/KERATINA 100% 45 mL</t>
  </si>
  <si>
    <t>RESTAURADOR C/KERATINA 100% 155Ml</t>
  </si>
  <si>
    <t>ABRILLANTADOR KIWI SILK (CON VITAMINA E) 100% SEDA 45 mL</t>
  </si>
  <si>
    <t>ABRILLANTADOR KIWI SILK (CON VITAMINA E) 100% SEDA 125 mL</t>
  </si>
  <si>
    <t>GOTAS DE SEDA CREMA  PARA PEINAR SEDARIZOS 200mL</t>
  </si>
  <si>
    <t>CERA OSCURECEDORA NEGRA SOLIDA 80 Gr</t>
  </si>
  <si>
    <t>CERA EN CREMA EFECTO MATE 80 Gr</t>
  </si>
  <si>
    <t>CERA ESTILIZADORA SOLIDA 80 Gr</t>
  </si>
  <si>
    <t>RECONSTRUCTOR CAPILAR 3PLE PROTECCION 155 mL</t>
  </si>
  <si>
    <t>SPRAY ALISANTE 3PLE PROTECCION 155 mL</t>
  </si>
  <si>
    <t>AGREGAR A PRECIOS 16% de I.V.A.</t>
  </si>
  <si>
    <t>PRECIOS SUJETOS A CAMBIO DE ACUERDO A INFLACION O DEVALUACION DEL PESO</t>
  </si>
  <si>
    <t>MISMOS DESCUENTOS Y CONDICIONES PACTADAS</t>
  </si>
  <si>
    <t>SHAMPOO MATIZADOR VIOLETA 440 ml</t>
  </si>
  <si>
    <t>ACONDICIONADOR MATIZADOR VIOLETA 440 ml</t>
  </si>
  <si>
    <t>SHAMPOO MATIZADOR  CASTAÑO - CAFE 270 ml</t>
  </si>
  <si>
    <t>SHAMPOO MATIZADOR  CASTAÑO - CAFE 440 ml</t>
  </si>
  <si>
    <t>SHAMPOO MATIZADOR ROJIZO 270 ml</t>
  </si>
  <si>
    <t>SHAMPOO MATIZADOR ROJIZO 440 ml</t>
  </si>
  <si>
    <t>SHAMPOO OSCURECEDOR DE CABELLO NEGRO 440 ml</t>
  </si>
  <si>
    <t>ACONDICIONADOR OSCURECEDOR DE CABELLO NEGRO 270 ml</t>
  </si>
  <si>
    <t>ACONDICIONADOR OSCURECEDOR DE CABELLO NEGRO 440 ml</t>
  </si>
  <si>
    <t>AGREGAR A PRECIOS 16% DE I.V.A.</t>
  </si>
  <si>
    <t>SHAMPOO SIN SULFATOS REGENERADOR ACEITE ARGAN Y COLAGENO 320 ml.</t>
  </si>
  <si>
    <t>SHAMPOO SIN SULFATOS CRECIMIENTO Y CONTROL CAIDA ACEITE DE COCO Y KERATINA 320 ml.</t>
  </si>
  <si>
    <t>SHAMPOO SIN SULFATOS CONTROL CASPA 320 ml.</t>
  </si>
  <si>
    <t>SHAMPOO REGENERADOR DE ACEITE DE ARGAN 320 ml</t>
  </si>
  <si>
    <t>SHAMPOO CONTROL CAIDA DE ACEITE DE COCO 320 ml</t>
  </si>
  <si>
    <t>TRATAMIENTO REGENERADOR DE ACEITE DE ARGAN 60 ml</t>
  </si>
  <si>
    <t>TRATAMIENTO REGENERADOR DE ACEITE DE ARGAN 125 ml</t>
  </si>
  <si>
    <t>TRATAMIENTO CONTROL CAIDA DE ACEITE DE COCO 60 ml</t>
  </si>
  <si>
    <t>TRATAMIENTO CONTROL CAIDA DE ACEITE DE COCO 125 ml</t>
  </si>
  <si>
    <t xml:space="preserve">AGREGAR A PRECIOS 16% de I.V.A. </t>
  </si>
  <si>
    <t>SHAMPOO CON ACEITE DE ARGAN Y COCO 440 ml</t>
  </si>
  <si>
    <t>SHAMPOO CON KERATINA Y COLAGENO 440 ml</t>
  </si>
  <si>
    <t>ACONDICIONADOR CON KERATINA Y COLAGENO 440 ml</t>
  </si>
  <si>
    <t>PAQUETE 1, SHAMPOO MATIZADOR DE CANAS VIOLETA 440 ml + SHAMPOO SELLADOR COLOR VIOLETA C/KETARINA 440 ml</t>
  </si>
  <si>
    <t>PAQUETE 2, SHAMPOO OSCURECEDOR DE CABELLO NEGRO 440 ml + SHAMPOO SELLADOR COLOR NEGRO C/KERATINA 440 ml</t>
  </si>
  <si>
    <t>PAQUETE 3, SHAMPOO SELLADOR VIOLETA C/KERATINA Y COLAGENO 440 ml + ACONDICIONADOR MATIZADOR DE CANAS VIOLETA 440 ml</t>
  </si>
  <si>
    <t>PAQUETE 4, SHAMPOO SELLADOR NEGRO C/KERATINA Y COLAGENO 440 ml + ACONDICIONADOR OSCURO NEGRO 440 ml</t>
  </si>
  <si>
    <t>PRECIOS SUJETOS A CAMBIO DE  ACUERDO A INFLACIÓN O DEVALUACIÓN DEL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</si>
</sst>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b/>
      <sz val="8.5"/>
      <color theme="1"/>
      <name val="Arial"/>
      <family val="2"/>
    </font>
    <font>
      <sz val="8"/>
      <color theme="1"/>
      <name val="Arial"/>
      <family val="2"/>
    </font>
    <font>
      <sz val="8.5"/>
      <color theme="1"/>
      <name val="Arial"/>
      <family val="2"/>
    </font>
    <font>
      <b/>
      <sz val="12"/>
      <color theme="1"/>
      <name val="Arial"/>
      <family val="2"/>
    </font>
    <font>
      <sz val="8"/>
      <color rgb="FF000000"/>
      <name val="Arial"/>
      <family val="2"/>
    </font>
    <font>
      <sz val="8.5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" fontId="0" fillId="0" borderId="0" xfId="0" applyNumberFormat="1"/>
    <xf numFmtId="0" fontId="1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vertical="center"/>
    </xf>
    <xf numFmtId="1" fontId="11" fillId="3" borderId="1" xfId="0" applyNumberFormat="1" applyFont="1" applyFill="1" applyBorder="1" applyAlignment="1">
      <alignment horizontal="center" vertical="center"/>
    </xf>
    <xf numFmtId="1" fontId="14" fillId="3" borderId="1" xfId="0" applyNumberFormat="1" applyFont="1" applyFill="1" applyBorder="1" applyAlignment="1">
      <alignment vertical="center"/>
    </xf>
    <xf numFmtId="1" fontId="1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"/>
  <sheetViews>
    <sheetView tabSelected="1" workbookViewId="0">
      <selection activeCell="Y1" sqref="Y1:AE1048576"/>
    </sheetView>
  </sheetViews>
  <sheetFormatPr baseColWidth="10" defaultRowHeight="24.75" customHeight="1" x14ac:dyDescent="0.25"/>
  <cols>
    <col min="1" max="1" width="14" style="2" bestFit="1" customWidth="1"/>
    <col min="2" max="2" width="80" style="1" bestFit="1" customWidth="1"/>
    <col min="3" max="3" width="15" style="1" bestFit="1" customWidth="1"/>
    <col min="4" max="4" width="12.5703125" style="6" bestFit="1" customWidth="1"/>
    <col min="5" max="6" width="3" style="44" hidden="1" customWidth="1"/>
    <col min="7" max="7" width="3.7109375" style="44" hidden="1" customWidth="1"/>
    <col min="8" max="8" width="9.28515625" style="7" bestFit="1" customWidth="1"/>
    <col min="9" max="10" width="3" style="7" hidden="1" customWidth="1"/>
    <col min="11" max="11" width="3.7109375" style="7" hidden="1" customWidth="1"/>
    <col min="12" max="12" width="10.5703125" style="7" bestFit="1" customWidth="1"/>
    <col min="13" max="14" width="3" style="7" hidden="1" customWidth="1"/>
    <col min="15" max="15" width="3.7109375" style="7" hidden="1" customWidth="1"/>
    <col min="16" max="16" width="10.42578125" style="7" bestFit="1" customWidth="1"/>
    <col min="17" max="18" width="3" style="7" hidden="1" customWidth="1"/>
    <col min="19" max="19" width="3.7109375" style="7" hidden="1" customWidth="1"/>
    <col min="20" max="20" width="10" style="7" bestFit="1" customWidth="1"/>
    <col min="21" max="22" width="3" style="7" hidden="1" customWidth="1"/>
    <col min="23" max="23" width="3.7109375" style="7" hidden="1" customWidth="1"/>
    <col min="24" max="24" width="18.5703125" style="7" bestFit="1" customWidth="1"/>
    <col min="25" max="25" width="5.85546875" style="1" hidden="1" customWidth="1"/>
    <col min="26" max="30" width="5.85546875" style="15" hidden="1" customWidth="1"/>
    <col min="31" max="31" width="5.85546875" style="1" hidden="1" customWidth="1"/>
    <col min="32" max="33" width="7.140625" style="1" customWidth="1"/>
    <col min="34" max="16384" width="11.42578125" style="1"/>
  </cols>
  <sheetData>
    <row r="1" spans="1:30" ht="24.75" customHeight="1" x14ac:dyDescent="0.3">
      <c r="A1" s="48" t="s">
        <v>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30" ht="24.75" customHeight="1" x14ac:dyDescent="0.3">
      <c r="A2" s="48" t="s">
        <v>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30" ht="24.75" customHeight="1" x14ac:dyDescent="0.25">
      <c r="A3" s="49" t="s">
        <v>10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spans="1:30" ht="24.75" customHeight="1" x14ac:dyDescent="0.2">
      <c r="A4" s="3" t="s">
        <v>0</v>
      </c>
      <c r="B4" s="4" t="s">
        <v>1</v>
      </c>
      <c r="C4" s="4" t="s">
        <v>2</v>
      </c>
      <c r="D4" s="5" t="s">
        <v>3</v>
      </c>
      <c r="E4" s="5"/>
      <c r="F4" s="5"/>
      <c r="G4" s="5"/>
      <c r="H4" s="8" t="s">
        <v>4</v>
      </c>
      <c r="I4" s="8"/>
      <c r="J4" s="8"/>
      <c r="K4" s="8"/>
      <c r="L4" s="8" t="s">
        <v>5</v>
      </c>
      <c r="M4" s="8"/>
      <c r="N4" s="8"/>
      <c r="O4" s="8"/>
      <c r="P4" s="8" t="s">
        <v>6</v>
      </c>
      <c r="Q4" s="8"/>
      <c r="R4" s="8"/>
      <c r="S4" s="8"/>
      <c r="T4" s="8" t="s">
        <v>7</v>
      </c>
      <c r="U4" s="8"/>
      <c r="V4" s="8"/>
      <c r="W4" s="8"/>
      <c r="X4" s="8" t="s">
        <v>25</v>
      </c>
    </row>
    <row r="5" spans="1:30" s="9" customFormat="1" ht="24.75" customHeight="1" x14ac:dyDescent="0.25">
      <c r="A5" s="11">
        <v>7503001624570</v>
      </c>
      <c r="B5" s="12" t="s">
        <v>17</v>
      </c>
      <c r="C5" s="13">
        <v>16</v>
      </c>
      <c r="D5" s="45">
        <v>75</v>
      </c>
      <c r="E5" s="40">
        <v>7</v>
      </c>
      <c r="F5" s="40">
        <v>1</v>
      </c>
      <c r="G5" s="40">
        <v>6</v>
      </c>
      <c r="H5" s="40">
        <v>1</v>
      </c>
      <c r="I5" s="40">
        <v>2</v>
      </c>
      <c r="J5" s="40">
        <v>4</v>
      </c>
      <c r="K5" s="40">
        <v>-2</v>
      </c>
      <c r="L5" s="40">
        <v>1</v>
      </c>
      <c r="M5" s="40">
        <v>2</v>
      </c>
      <c r="N5" s="40">
        <v>1</v>
      </c>
      <c r="O5" s="40">
        <v>1</v>
      </c>
      <c r="P5" s="40">
        <v>1</v>
      </c>
      <c r="Q5" s="40">
        <v>3</v>
      </c>
      <c r="R5" s="40">
        <v>0</v>
      </c>
      <c r="S5" s="40">
        <v>3</v>
      </c>
      <c r="T5" s="40">
        <v>2</v>
      </c>
      <c r="U5" s="14">
        <v>11</v>
      </c>
      <c r="V5" s="14">
        <v>3</v>
      </c>
      <c r="W5" s="14">
        <v>8</v>
      </c>
      <c r="X5" s="42">
        <v>1</v>
      </c>
      <c r="Y5" s="10">
        <f t="shared" ref="Y5:Y18" si="0">D5*0.75*0.85*0.88</f>
        <v>42.075000000000003</v>
      </c>
      <c r="Z5" s="47">
        <f t="shared" ref="Z5:Z18" si="1">C5*H5</f>
        <v>16</v>
      </c>
      <c r="AA5" s="47">
        <f t="shared" ref="AA5:AA18" si="2">L5*C5</f>
        <v>16</v>
      </c>
      <c r="AB5" s="47">
        <f t="shared" ref="AB5:AB18" si="3">P5*C5</f>
        <v>16</v>
      </c>
      <c r="AC5" s="47">
        <f t="shared" ref="AC5:AC18" si="4">T5*C5</f>
        <v>32</v>
      </c>
      <c r="AD5" s="47">
        <f t="shared" ref="AD5:AD18" si="5">X5*C5</f>
        <v>16</v>
      </c>
    </row>
    <row r="6" spans="1:30" s="9" customFormat="1" ht="24.75" customHeight="1" x14ac:dyDescent="0.25">
      <c r="A6" s="11">
        <v>7503001624983</v>
      </c>
      <c r="B6" s="12" t="s">
        <v>23</v>
      </c>
      <c r="C6" s="13">
        <v>12</v>
      </c>
      <c r="D6" s="46">
        <v>71</v>
      </c>
      <c r="E6" s="40">
        <v>12</v>
      </c>
      <c r="F6" s="40">
        <v>18</v>
      </c>
      <c r="G6" s="40">
        <v>-6</v>
      </c>
      <c r="H6" s="40">
        <v>1</v>
      </c>
      <c r="I6" s="40">
        <v>1</v>
      </c>
      <c r="J6" s="40">
        <v>7</v>
      </c>
      <c r="K6" s="40">
        <v>-6</v>
      </c>
      <c r="L6" s="40">
        <v>1</v>
      </c>
      <c r="M6" s="40">
        <v>1</v>
      </c>
      <c r="N6" s="40">
        <v>0</v>
      </c>
      <c r="O6" s="40">
        <v>1</v>
      </c>
      <c r="P6" s="40">
        <v>1</v>
      </c>
      <c r="Q6" s="40"/>
      <c r="R6" s="40">
        <v>1</v>
      </c>
      <c r="S6" s="40">
        <v>-1</v>
      </c>
      <c r="T6" s="40">
        <v>2</v>
      </c>
      <c r="U6" s="14">
        <v>6</v>
      </c>
      <c r="V6" s="14">
        <v>0</v>
      </c>
      <c r="W6" s="14">
        <v>6</v>
      </c>
      <c r="X6" s="42">
        <v>1</v>
      </c>
      <c r="Y6" s="10">
        <f t="shared" si="0"/>
        <v>39.830999999999996</v>
      </c>
      <c r="Z6" s="47">
        <f t="shared" si="1"/>
        <v>12</v>
      </c>
      <c r="AA6" s="47">
        <f t="shared" si="2"/>
        <v>12</v>
      </c>
      <c r="AB6" s="47">
        <f t="shared" si="3"/>
        <v>12</v>
      </c>
      <c r="AC6" s="47">
        <f t="shared" si="4"/>
        <v>24</v>
      </c>
      <c r="AD6" s="47">
        <f t="shared" si="5"/>
        <v>12</v>
      </c>
    </row>
    <row r="7" spans="1:30" s="9" customFormat="1" ht="24.75" customHeight="1" x14ac:dyDescent="0.25">
      <c r="A7" s="11">
        <v>7503001624532</v>
      </c>
      <c r="B7" s="12" t="s">
        <v>15</v>
      </c>
      <c r="C7" s="13">
        <v>24</v>
      </c>
      <c r="D7" s="45">
        <v>62</v>
      </c>
      <c r="E7" s="40">
        <v>5</v>
      </c>
      <c r="F7" s="40">
        <v>0</v>
      </c>
      <c r="G7" s="40">
        <v>5</v>
      </c>
      <c r="H7" s="40">
        <v>1</v>
      </c>
      <c r="I7" s="40">
        <v>4</v>
      </c>
      <c r="J7" s="40">
        <v>4</v>
      </c>
      <c r="K7" s="40">
        <v>0</v>
      </c>
      <c r="L7" s="40">
        <v>1</v>
      </c>
      <c r="M7" s="40"/>
      <c r="N7" s="40">
        <v>1</v>
      </c>
      <c r="O7" s="40">
        <v>-1</v>
      </c>
      <c r="P7" s="40"/>
      <c r="Q7" s="40">
        <v>2</v>
      </c>
      <c r="R7" s="40">
        <v>2</v>
      </c>
      <c r="S7" s="40">
        <v>0</v>
      </c>
      <c r="T7" s="40">
        <v>1</v>
      </c>
      <c r="U7" s="14">
        <v>9</v>
      </c>
      <c r="V7" s="14">
        <v>6</v>
      </c>
      <c r="W7" s="14">
        <v>3</v>
      </c>
      <c r="X7" s="41">
        <v>1</v>
      </c>
      <c r="Y7" s="10">
        <f t="shared" si="0"/>
        <v>34.781999999999996</v>
      </c>
      <c r="Z7" s="47">
        <f t="shared" si="1"/>
        <v>24</v>
      </c>
      <c r="AA7" s="47">
        <f t="shared" si="2"/>
        <v>24</v>
      </c>
      <c r="AB7" s="47">
        <f t="shared" si="3"/>
        <v>0</v>
      </c>
      <c r="AC7" s="47">
        <f t="shared" si="4"/>
        <v>24</v>
      </c>
      <c r="AD7" s="47">
        <f t="shared" si="5"/>
        <v>24</v>
      </c>
    </row>
    <row r="8" spans="1:30" s="9" customFormat="1" ht="24.75" customHeight="1" x14ac:dyDescent="0.25">
      <c r="A8" s="11">
        <v>7503001624457</v>
      </c>
      <c r="B8" s="12" t="s">
        <v>22</v>
      </c>
      <c r="C8" s="13">
        <v>16</v>
      </c>
      <c r="D8" s="45">
        <v>68</v>
      </c>
      <c r="E8" s="40"/>
      <c r="F8" s="40">
        <v>1</v>
      </c>
      <c r="G8" s="40">
        <v>-1</v>
      </c>
      <c r="H8" s="40">
        <v>1</v>
      </c>
      <c r="I8" s="40">
        <v>4</v>
      </c>
      <c r="J8" s="40">
        <v>0</v>
      </c>
      <c r="K8" s="40">
        <v>4</v>
      </c>
      <c r="L8" s="40">
        <v>1</v>
      </c>
      <c r="M8" s="40">
        <v>1</v>
      </c>
      <c r="N8" s="40">
        <v>9</v>
      </c>
      <c r="O8" s="40">
        <v>-8</v>
      </c>
      <c r="P8" s="40">
        <v>0</v>
      </c>
      <c r="Q8" s="40"/>
      <c r="R8" s="40">
        <v>0</v>
      </c>
      <c r="S8" s="40">
        <v>0</v>
      </c>
      <c r="T8" s="40">
        <v>2</v>
      </c>
      <c r="U8" s="14">
        <v>7</v>
      </c>
      <c r="V8" s="14">
        <v>4</v>
      </c>
      <c r="W8" s="14">
        <v>3</v>
      </c>
      <c r="X8" s="41">
        <v>1</v>
      </c>
      <c r="Y8" s="10">
        <f t="shared" si="0"/>
        <v>38.148000000000003</v>
      </c>
      <c r="Z8" s="47">
        <f t="shared" si="1"/>
        <v>16</v>
      </c>
      <c r="AA8" s="47">
        <f t="shared" si="2"/>
        <v>16</v>
      </c>
      <c r="AB8" s="47">
        <f t="shared" si="3"/>
        <v>0</v>
      </c>
      <c r="AC8" s="47">
        <f t="shared" si="4"/>
        <v>32</v>
      </c>
      <c r="AD8" s="47">
        <f t="shared" si="5"/>
        <v>16</v>
      </c>
    </row>
    <row r="9" spans="1:30" s="9" customFormat="1" ht="24.75" customHeight="1" x14ac:dyDescent="0.25">
      <c r="A9" s="11">
        <v>7503001624273</v>
      </c>
      <c r="B9" s="12" t="s">
        <v>11</v>
      </c>
      <c r="C9" s="13">
        <v>18</v>
      </c>
      <c r="D9" s="45">
        <v>71</v>
      </c>
      <c r="E9" s="40">
        <v>17</v>
      </c>
      <c r="F9" s="40">
        <v>24</v>
      </c>
      <c r="G9" s="40">
        <v>-7</v>
      </c>
      <c r="H9" s="40">
        <v>1</v>
      </c>
      <c r="I9" s="40">
        <v>14</v>
      </c>
      <c r="J9" s="40">
        <v>1</v>
      </c>
      <c r="K9" s="40">
        <v>13</v>
      </c>
      <c r="L9" s="40">
        <v>2</v>
      </c>
      <c r="M9" s="40">
        <v>1</v>
      </c>
      <c r="N9" s="40">
        <v>0</v>
      </c>
      <c r="O9" s="40">
        <v>1</v>
      </c>
      <c r="P9" s="40">
        <v>1</v>
      </c>
      <c r="Q9" s="40">
        <v>28</v>
      </c>
      <c r="R9" s="40">
        <v>1</v>
      </c>
      <c r="S9" s="40">
        <v>27</v>
      </c>
      <c r="T9" s="40">
        <v>3</v>
      </c>
      <c r="U9" s="14"/>
      <c r="V9" s="14">
        <v>0</v>
      </c>
      <c r="W9" s="14">
        <v>0</v>
      </c>
      <c r="X9" s="43">
        <v>1</v>
      </c>
      <c r="Y9" s="10">
        <f t="shared" si="0"/>
        <v>39.830999999999996</v>
      </c>
      <c r="Z9" s="47">
        <f t="shared" si="1"/>
        <v>18</v>
      </c>
      <c r="AA9" s="47">
        <f t="shared" si="2"/>
        <v>36</v>
      </c>
      <c r="AB9" s="47">
        <f t="shared" si="3"/>
        <v>18</v>
      </c>
      <c r="AC9" s="47">
        <f t="shared" si="4"/>
        <v>54</v>
      </c>
      <c r="AD9" s="47">
        <f t="shared" si="5"/>
        <v>18</v>
      </c>
    </row>
    <row r="10" spans="1:30" s="9" customFormat="1" ht="24.75" customHeight="1" x14ac:dyDescent="0.25">
      <c r="A10" s="11">
        <v>7503001624143</v>
      </c>
      <c r="B10" s="12" t="s">
        <v>24</v>
      </c>
      <c r="C10" s="13">
        <v>12</v>
      </c>
      <c r="D10" s="46">
        <v>71</v>
      </c>
      <c r="E10" s="40">
        <v>1</v>
      </c>
      <c r="F10" s="40">
        <v>0</v>
      </c>
      <c r="G10" s="40">
        <v>1</v>
      </c>
      <c r="H10" s="40">
        <v>1</v>
      </c>
      <c r="I10" s="40">
        <v>6</v>
      </c>
      <c r="J10" s="40">
        <v>2</v>
      </c>
      <c r="K10" s="40">
        <v>4</v>
      </c>
      <c r="L10" s="40">
        <v>1</v>
      </c>
      <c r="M10" s="40">
        <v>2</v>
      </c>
      <c r="N10" s="40">
        <v>6</v>
      </c>
      <c r="O10" s="40">
        <v>-4</v>
      </c>
      <c r="P10" s="40">
        <v>0</v>
      </c>
      <c r="Q10" s="40"/>
      <c r="R10" s="40">
        <v>0</v>
      </c>
      <c r="S10" s="40">
        <v>0</v>
      </c>
      <c r="T10" s="40">
        <v>2</v>
      </c>
      <c r="U10" s="14"/>
      <c r="V10" s="14">
        <v>0</v>
      </c>
      <c r="W10" s="14">
        <v>0</v>
      </c>
      <c r="X10" s="42">
        <v>1</v>
      </c>
      <c r="Y10" s="10">
        <f t="shared" si="0"/>
        <v>39.830999999999996</v>
      </c>
      <c r="Z10" s="47">
        <f t="shared" si="1"/>
        <v>12</v>
      </c>
      <c r="AA10" s="47">
        <f t="shared" si="2"/>
        <v>12</v>
      </c>
      <c r="AB10" s="47">
        <f t="shared" si="3"/>
        <v>0</v>
      </c>
      <c r="AC10" s="47">
        <f t="shared" si="4"/>
        <v>24</v>
      </c>
      <c r="AD10" s="47">
        <f t="shared" si="5"/>
        <v>12</v>
      </c>
    </row>
    <row r="11" spans="1:30" s="9" customFormat="1" ht="24.75" customHeight="1" x14ac:dyDescent="0.25">
      <c r="A11" s="11">
        <v>7503001624785</v>
      </c>
      <c r="B11" s="12" t="s">
        <v>18</v>
      </c>
      <c r="C11" s="13">
        <v>24</v>
      </c>
      <c r="D11" s="45">
        <v>60</v>
      </c>
      <c r="E11" s="40">
        <v>13</v>
      </c>
      <c r="F11" s="40">
        <v>0</v>
      </c>
      <c r="G11" s="40">
        <v>13</v>
      </c>
      <c r="H11" s="40">
        <v>1</v>
      </c>
      <c r="I11" s="40">
        <v>2</v>
      </c>
      <c r="J11" s="40">
        <v>0</v>
      </c>
      <c r="K11" s="40">
        <v>2</v>
      </c>
      <c r="L11" s="40">
        <v>1</v>
      </c>
      <c r="M11" s="40">
        <v>1</v>
      </c>
      <c r="N11" s="40">
        <v>0</v>
      </c>
      <c r="O11" s="40">
        <v>1</v>
      </c>
      <c r="P11" s="40">
        <v>1</v>
      </c>
      <c r="Q11" s="40">
        <v>9</v>
      </c>
      <c r="R11" s="40">
        <v>11</v>
      </c>
      <c r="S11" s="40">
        <v>-2</v>
      </c>
      <c r="T11" s="40">
        <v>1</v>
      </c>
      <c r="U11" s="14">
        <v>2</v>
      </c>
      <c r="V11" s="14">
        <v>2</v>
      </c>
      <c r="W11" s="14">
        <v>0</v>
      </c>
      <c r="X11" s="41">
        <v>1</v>
      </c>
      <c r="Y11" s="10">
        <f t="shared" si="0"/>
        <v>33.660000000000004</v>
      </c>
      <c r="Z11" s="47">
        <f t="shared" si="1"/>
        <v>24</v>
      </c>
      <c r="AA11" s="47">
        <f t="shared" si="2"/>
        <v>24</v>
      </c>
      <c r="AB11" s="47">
        <f t="shared" si="3"/>
        <v>24</v>
      </c>
      <c r="AC11" s="47">
        <f t="shared" si="4"/>
        <v>24</v>
      </c>
      <c r="AD11" s="47">
        <f t="shared" si="5"/>
        <v>24</v>
      </c>
    </row>
    <row r="12" spans="1:30" ht="24.75" customHeight="1" x14ac:dyDescent="0.25">
      <c r="A12" s="11">
        <v>7503001624211</v>
      </c>
      <c r="B12" s="12" t="s">
        <v>21</v>
      </c>
      <c r="C12" s="13">
        <v>16</v>
      </c>
      <c r="D12" s="45">
        <v>75</v>
      </c>
      <c r="E12" s="40"/>
      <c r="F12" s="40">
        <v>0</v>
      </c>
      <c r="G12" s="40">
        <v>0</v>
      </c>
      <c r="H12" s="40">
        <v>1</v>
      </c>
      <c r="I12" s="40"/>
      <c r="J12" s="40">
        <v>1</v>
      </c>
      <c r="K12" s="40">
        <v>-1</v>
      </c>
      <c r="L12" s="40">
        <v>1</v>
      </c>
      <c r="M12" s="40">
        <v>8</v>
      </c>
      <c r="N12" s="40">
        <v>2</v>
      </c>
      <c r="O12" s="40">
        <v>6</v>
      </c>
      <c r="P12" s="40">
        <v>1</v>
      </c>
      <c r="Q12" s="40"/>
      <c r="R12" s="40">
        <v>0</v>
      </c>
      <c r="S12" s="40">
        <v>0</v>
      </c>
      <c r="T12" s="40">
        <v>2</v>
      </c>
      <c r="U12" s="14"/>
      <c r="V12" s="14">
        <v>2</v>
      </c>
      <c r="W12" s="14">
        <v>-2</v>
      </c>
      <c r="X12" s="42">
        <v>1</v>
      </c>
      <c r="Y12" s="10">
        <f t="shared" si="0"/>
        <v>42.075000000000003</v>
      </c>
      <c r="Z12" s="47">
        <f t="shared" si="1"/>
        <v>16</v>
      </c>
      <c r="AA12" s="47">
        <f t="shared" si="2"/>
        <v>16</v>
      </c>
      <c r="AB12" s="47">
        <f t="shared" si="3"/>
        <v>16</v>
      </c>
      <c r="AC12" s="47">
        <f t="shared" si="4"/>
        <v>32</v>
      </c>
      <c r="AD12" s="47">
        <f t="shared" si="5"/>
        <v>16</v>
      </c>
    </row>
    <row r="13" spans="1:30" ht="24.75" customHeight="1" x14ac:dyDescent="0.25">
      <c r="A13" s="11">
        <v>7503001624556</v>
      </c>
      <c r="B13" s="12" t="s">
        <v>16</v>
      </c>
      <c r="C13" s="13">
        <v>16</v>
      </c>
      <c r="D13" s="45">
        <v>75</v>
      </c>
      <c r="E13" s="40">
        <v>11</v>
      </c>
      <c r="F13" s="40">
        <v>0</v>
      </c>
      <c r="G13" s="40">
        <v>11</v>
      </c>
      <c r="H13" s="40">
        <v>3</v>
      </c>
      <c r="I13" s="40">
        <v>5</v>
      </c>
      <c r="J13" s="40">
        <v>5</v>
      </c>
      <c r="K13" s="40">
        <v>0</v>
      </c>
      <c r="L13" s="40">
        <v>1</v>
      </c>
      <c r="M13" s="40"/>
      <c r="N13" s="40">
        <v>1</v>
      </c>
      <c r="O13" s="40">
        <v>-1</v>
      </c>
      <c r="P13" s="40"/>
      <c r="Q13" s="40"/>
      <c r="R13" s="40">
        <v>0</v>
      </c>
      <c r="S13" s="40">
        <v>0</v>
      </c>
      <c r="T13" s="40">
        <v>3</v>
      </c>
      <c r="U13" s="14"/>
      <c r="V13" s="14">
        <v>2</v>
      </c>
      <c r="W13" s="14">
        <v>-2</v>
      </c>
      <c r="X13" s="42">
        <v>1</v>
      </c>
      <c r="Y13" s="10">
        <f t="shared" si="0"/>
        <v>42.075000000000003</v>
      </c>
      <c r="Z13" s="47">
        <f t="shared" si="1"/>
        <v>48</v>
      </c>
      <c r="AA13" s="47">
        <f t="shared" si="2"/>
        <v>16</v>
      </c>
      <c r="AB13" s="47">
        <f t="shared" si="3"/>
        <v>0</v>
      </c>
      <c r="AC13" s="47">
        <f t="shared" si="4"/>
        <v>48</v>
      </c>
      <c r="AD13" s="47">
        <f t="shared" si="5"/>
        <v>16</v>
      </c>
    </row>
    <row r="14" spans="1:30" ht="24.75" customHeight="1" x14ac:dyDescent="0.25">
      <c r="A14" s="11">
        <v>7503001624112</v>
      </c>
      <c r="B14" s="12" t="s">
        <v>20</v>
      </c>
      <c r="C14" s="13">
        <v>24</v>
      </c>
      <c r="D14" s="45">
        <v>68</v>
      </c>
      <c r="E14" s="40"/>
      <c r="F14" s="40">
        <v>2</v>
      </c>
      <c r="G14" s="40">
        <v>-2</v>
      </c>
      <c r="H14" s="40">
        <v>1</v>
      </c>
      <c r="I14" s="40"/>
      <c r="J14" s="40">
        <v>2</v>
      </c>
      <c r="K14" s="40">
        <v>-2</v>
      </c>
      <c r="L14" s="40">
        <v>1</v>
      </c>
      <c r="M14" s="40"/>
      <c r="N14" s="40">
        <v>0</v>
      </c>
      <c r="O14" s="40">
        <v>0</v>
      </c>
      <c r="P14" s="40"/>
      <c r="Q14" s="40">
        <v>17</v>
      </c>
      <c r="R14" s="40">
        <v>1</v>
      </c>
      <c r="S14" s="40">
        <v>16</v>
      </c>
      <c r="T14" s="40">
        <v>1</v>
      </c>
      <c r="U14" s="14">
        <v>3</v>
      </c>
      <c r="V14" s="14">
        <v>7</v>
      </c>
      <c r="W14" s="14">
        <v>-4</v>
      </c>
      <c r="X14" s="41">
        <v>1</v>
      </c>
      <c r="Y14" s="10">
        <f t="shared" si="0"/>
        <v>38.148000000000003</v>
      </c>
      <c r="Z14" s="47">
        <f t="shared" si="1"/>
        <v>24</v>
      </c>
      <c r="AA14" s="47">
        <f t="shared" si="2"/>
        <v>24</v>
      </c>
      <c r="AB14" s="47">
        <f t="shared" si="3"/>
        <v>0</v>
      </c>
      <c r="AC14" s="47">
        <f t="shared" si="4"/>
        <v>24</v>
      </c>
      <c r="AD14" s="47">
        <f t="shared" si="5"/>
        <v>24</v>
      </c>
    </row>
    <row r="15" spans="1:30" ht="24.75" customHeight="1" x14ac:dyDescent="0.25">
      <c r="A15" s="11">
        <v>7503001624501</v>
      </c>
      <c r="B15" s="12" t="s">
        <v>14</v>
      </c>
      <c r="C15" s="13">
        <v>24</v>
      </c>
      <c r="D15" s="45">
        <v>62</v>
      </c>
      <c r="E15" s="40"/>
      <c r="F15" s="40">
        <v>4</v>
      </c>
      <c r="G15" s="40">
        <v>-4</v>
      </c>
      <c r="H15" s="40">
        <v>1</v>
      </c>
      <c r="I15" s="40">
        <v>4</v>
      </c>
      <c r="J15" s="40">
        <v>11</v>
      </c>
      <c r="K15" s="40">
        <v>-7</v>
      </c>
      <c r="L15" s="40">
        <v>0</v>
      </c>
      <c r="M15" s="40"/>
      <c r="N15" s="40">
        <v>2</v>
      </c>
      <c r="O15" s="40">
        <v>-2</v>
      </c>
      <c r="P15" s="40"/>
      <c r="Q15" s="40"/>
      <c r="R15" s="40">
        <v>3</v>
      </c>
      <c r="S15" s="40">
        <v>-3</v>
      </c>
      <c r="T15" s="40">
        <v>1</v>
      </c>
      <c r="U15" s="14">
        <v>5</v>
      </c>
      <c r="V15" s="14">
        <v>13</v>
      </c>
      <c r="W15" s="14">
        <v>-8</v>
      </c>
      <c r="X15" s="41">
        <v>0</v>
      </c>
      <c r="Y15" s="10">
        <f t="shared" si="0"/>
        <v>34.781999999999996</v>
      </c>
      <c r="Z15" s="47">
        <f t="shared" si="1"/>
        <v>24</v>
      </c>
      <c r="AA15" s="47">
        <f t="shared" si="2"/>
        <v>0</v>
      </c>
      <c r="AB15" s="47">
        <f t="shared" si="3"/>
        <v>0</v>
      </c>
      <c r="AC15" s="47">
        <f t="shared" si="4"/>
        <v>24</v>
      </c>
      <c r="AD15" s="47">
        <f t="shared" si="5"/>
        <v>0</v>
      </c>
    </row>
    <row r="16" spans="1:30" ht="24.75" customHeight="1" x14ac:dyDescent="0.25">
      <c r="A16" s="11">
        <v>7503001624105</v>
      </c>
      <c r="B16" s="12" t="s">
        <v>19</v>
      </c>
      <c r="C16" s="13">
        <v>24</v>
      </c>
      <c r="D16" s="45">
        <v>68</v>
      </c>
      <c r="E16" s="40">
        <v>4</v>
      </c>
      <c r="F16" s="40">
        <v>0</v>
      </c>
      <c r="G16" s="40">
        <v>4</v>
      </c>
      <c r="H16" s="40">
        <v>1</v>
      </c>
      <c r="I16" s="40">
        <v>4</v>
      </c>
      <c r="J16" s="40">
        <v>10</v>
      </c>
      <c r="K16" s="40">
        <v>-6</v>
      </c>
      <c r="L16" s="40">
        <v>1</v>
      </c>
      <c r="M16" s="40"/>
      <c r="N16" s="40">
        <v>0</v>
      </c>
      <c r="O16" s="40">
        <v>0</v>
      </c>
      <c r="P16" s="40"/>
      <c r="Q16" s="40"/>
      <c r="R16" s="40">
        <v>7</v>
      </c>
      <c r="S16" s="40">
        <v>-7</v>
      </c>
      <c r="T16" s="40">
        <v>0</v>
      </c>
      <c r="U16" s="14">
        <v>3</v>
      </c>
      <c r="V16" s="14">
        <v>11</v>
      </c>
      <c r="W16" s="14">
        <v>-8</v>
      </c>
      <c r="X16" s="41">
        <v>0</v>
      </c>
      <c r="Y16" s="10">
        <f t="shared" si="0"/>
        <v>38.148000000000003</v>
      </c>
      <c r="Z16" s="47">
        <f t="shared" si="1"/>
        <v>24</v>
      </c>
      <c r="AA16" s="47">
        <f t="shared" si="2"/>
        <v>24</v>
      </c>
      <c r="AB16" s="47">
        <f t="shared" si="3"/>
        <v>0</v>
      </c>
      <c r="AC16" s="47">
        <f t="shared" si="4"/>
        <v>0</v>
      </c>
      <c r="AD16" s="47">
        <f t="shared" si="5"/>
        <v>0</v>
      </c>
    </row>
    <row r="17" spans="1:30" s="9" customFormat="1" ht="24.75" customHeight="1" x14ac:dyDescent="0.25">
      <c r="A17" s="11">
        <v>7503001624495</v>
      </c>
      <c r="B17" s="12" t="s">
        <v>13</v>
      </c>
      <c r="C17" s="13">
        <v>24</v>
      </c>
      <c r="D17" s="45">
        <v>62</v>
      </c>
      <c r="E17" s="40">
        <v>3</v>
      </c>
      <c r="F17" s="40">
        <v>0</v>
      </c>
      <c r="G17" s="40">
        <v>3</v>
      </c>
      <c r="H17" s="40">
        <v>1</v>
      </c>
      <c r="I17" s="40">
        <v>2</v>
      </c>
      <c r="J17" s="40">
        <v>25</v>
      </c>
      <c r="K17" s="40">
        <v>-23</v>
      </c>
      <c r="L17" s="40">
        <v>0</v>
      </c>
      <c r="M17" s="40"/>
      <c r="N17" s="40">
        <v>1</v>
      </c>
      <c r="O17" s="40">
        <v>-1</v>
      </c>
      <c r="P17" s="40"/>
      <c r="Q17" s="40">
        <v>10</v>
      </c>
      <c r="R17" s="40">
        <v>14</v>
      </c>
      <c r="S17" s="40">
        <v>-4</v>
      </c>
      <c r="T17" s="40">
        <v>1</v>
      </c>
      <c r="U17" s="14">
        <v>3</v>
      </c>
      <c r="V17" s="14">
        <v>21</v>
      </c>
      <c r="W17" s="14">
        <v>-18</v>
      </c>
      <c r="X17" s="41">
        <v>0</v>
      </c>
      <c r="Y17" s="10">
        <f t="shared" si="0"/>
        <v>34.781999999999996</v>
      </c>
      <c r="Z17" s="47">
        <f t="shared" si="1"/>
        <v>24</v>
      </c>
      <c r="AA17" s="47">
        <f t="shared" si="2"/>
        <v>0</v>
      </c>
      <c r="AB17" s="47">
        <f t="shared" si="3"/>
        <v>0</v>
      </c>
      <c r="AC17" s="47">
        <f t="shared" si="4"/>
        <v>24</v>
      </c>
      <c r="AD17" s="47">
        <f t="shared" si="5"/>
        <v>0</v>
      </c>
    </row>
    <row r="18" spans="1:30" ht="24.75" customHeight="1" x14ac:dyDescent="0.25">
      <c r="A18" s="11">
        <v>7503001624488</v>
      </c>
      <c r="B18" s="12" t="s">
        <v>12</v>
      </c>
      <c r="C18" s="13">
        <v>24</v>
      </c>
      <c r="D18" s="45">
        <v>60</v>
      </c>
      <c r="E18" s="40">
        <v>3</v>
      </c>
      <c r="F18" s="40">
        <v>1</v>
      </c>
      <c r="G18" s="40">
        <v>2</v>
      </c>
      <c r="H18" s="40">
        <v>1</v>
      </c>
      <c r="I18" s="40">
        <v>3</v>
      </c>
      <c r="J18" s="40">
        <v>4</v>
      </c>
      <c r="K18" s="40">
        <v>-1</v>
      </c>
      <c r="L18" s="40">
        <v>1</v>
      </c>
      <c r="M18" s="40"/>
      <c r="N18" s="40">
        <v>1</v>
      </c>
      <c r="O18" s="40">
        <v>-1</v>
      </c>
      <c r="P18" s="40"/>
      <c r="Q18" s="40">
        <v>5</v>
      </c>
      <c r="R18" s="40">
        <v>3</v>
      </c>
      <c r="S18" s="40">
        <v>2</v>
      </c>
      <c r="T18" s="40">
        <v>1</v>
      </c>
      <c r="U18" s="14"/>
      <c r="V18" s="14">
        <v>33</v>
      </c>
      <c r="W18" s="14">
        <v>-33</v>
      </c>
      <c r="X18" s="41">
        <v>0</v>
      </c>
      <c r="Y18" s="10">
        <f t="shared" si="0"/>
        <v>33.660000000000004</v>
      </c>
      <c r="Z18" s="47">
        <f t="shared" si="1"/>
        <v>24</v>
      </c>
      <c r="AA18" s="47">
        <f t="shared" si="2"/>
        <v>24</v>
      </c>
      <c r="AB18" s="47">
        <f t="shared" si="3"/>
        <v>0</v>
      </c>
      <c r="AC18" s="47">
        <f t="shared" si="4"/>
        <v>24</v>
      </c>
      <c r="AD18" s="47">
        <f t="shared" si="5"/>
        <v>0</v>
      </c>
    </row>
  </sheetData>
  <autoFilter ref="A4:AD4" xr:uid="{00000000-0009-0000-0000-000000000000}">
    <sortState xmlns:xlrd2="http://schemas.microsoft.com/office/spreadsheetml/2017/richdata2" ref="A5:AD18">
      <sortCondition descending="1" ref="W4"/>
    </sortState>
  </autoFilter>
  <mergeCells count="3">
    <mergeCell ref="A1:X1"/>
    <mergeCell ref="A2:X2"/>
    <mergeCell ref="A3:X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27"/>
  <sheetViews>
    <sheetView topLeftCell="A37" workbookViewId="0">
      <selection activeCell="B56" sqref="B56"/>
    </sheetView>
  </sheetViews>
  <sheetFormatPr baseColWidth="10" defaultRowHeight="15" x14ac:dyDescent="0.25"/>
  <cols>
    <col min="1" max="1" width="3.42578125" bestFit="1" customWidth="1"/>
    <col min="2" max="2" width="14" style="17" bestFit="1" customWidth="1"/>
    <col min="3" max="3" width="15" style="17" bestFit="1" customWidth="1"/>
    <col min="4" max="4" width="97.5703125" style="19" bestFit="1" customWidth="1"/>
    <col min="5" max="5" width="8.42578125" style="39" bestFit="1" customWidth="1"/>
    <col min="6" max="6" width="6.5703125" style="39" bestFit="1" customWidth="1"/>
  </cols>
  <sheetData>
    <row r="3" spans="1:11" ht="15.75" thickBot="1" x14ac:dyDescent="0.3"/>
    <row r="4" spans="1:11" x14ac:dyDescent="0.25">
      <c r="A4" s="22" t="s">
        <v>26</v>
      </c>
      <c r="B4" s="23" t="s">
        <v>0</v>
      </c>
      <c r="C4" s="24" t="s">
        <v>27</v>
      </c>
      <c r="D4" s="25" t="s">
        <v>1</v>
      </c>
      <c r="E4" s="26" t="s">
        <v>2</v>
      </c>
      <c r="F4" s="27" t="s">
        <v>3</v>
      </c>
    </row>
    <row r="5" spans="1:11" x14ac:dyDescent="0.25">
      <c r="A5" s="28">
        <v>1</v>
      </c>
      <c r="B5" s="36">
        <v>7503001624105</v>
      </c>
      <c r="C5" s="29">
        <v>17503001624102</v>
      </c>
      <c r="D5" s="30" t="s">
        <v>34</v>
      </c>
      <c r="E5" s="31">
        <v>24</v>
      </c>
      <c r="F5" s="31">
        <v>68</v>
      </c>
    </row>
    <row r="6" spans="1:11" x14ac:dyDescent="0.25">
      <c r="A6" s="28">
        <v>2</v>
      </c>
      <c r="B6" s="36">
        <v>7503001624112</v>
      </c>
      <c r="C6" s="29">
        <v>17503001624119</v>
      </c>
      <c r="D6" s="30" t="s">
        <v>35</v>
      </c>
      <c r="E6" s="31">
        <v>24</v>
      </c>
      <c r="F6" s="31">
        <v>68</v>
      </c>
    </row>
    <row r="7" spans="1:11" x14ac:dyDescent="0.25">
      <c r="A7" s="28">
        <v>3</v>
      </c>
      <c r="B7" s="37">
        <v>7503001624143</v>
      </c>
      <c r="C7" s="35">
        <v>17503001624140</v>
      </c>
      <c r="D7" s="33" t="s">
        <v>41</v>
      </c>
      <c r="E7" s="34">
        <v>12</v>
      </c>
      <c r="F7" s="34">
        <v>71</v>
      </c>
    </row>
    <row r="8" spans="1:11" x14ac:dyDescent="0.25">
      <c r="A8" s="28">
        <v>4</v>
      </c>
      <c r="B8" s="36">
        <v>7503001624211</v>
      </c>
      <c r="C8" s="29">
        <v>17503001624218</v>
      </c>
      <c r="D8" s="30" t="s">
        <v>38</v>
      </c>
      <c r="E8" s="31">
        <v>16</v>
      </c>
      <c r="F8" s="31">
        <v>75</v>
      </c>
      <c r="G8" s="20"/>
      <c r="H8" s="16"/>
      <c r="I8" s="16"/>
      <c r="J8" s="16"/>
      <c r="K8" s="16"/>
    </row>
    <row r="9" spans="1:11" ht="15.75" x14ac:dyDescent="0.25">
      <c r="A9" s="28">
        <v>5</v>
      </c>
      <c r="B9" s="36">
        <v>7503001624273</v>
      </c>
      <c r="C9" s="29">
        <v>17503001624270</v>
      </c>
      <c r="D9" s="30" t="s">
        <v>39</v>
      </c>
      <c r="E9" s="31">
        <v>18</v>
      </c>
      <c r="F9" s="31">
        <v>71</v>
      </c>
      <c r="G9" s="21"/>
      <c r="H9" s="18"/>
      <c r="I9" s="18"/>
      <c r="J9" s="18"/>
      <c r="K9" s="18"/>
    </row>
    <row r="10" spans="1:11" x14ac:dyDescent="0.25">
      <c r="A10" s="28">
        <v>6</v>
      </c>
      <c r="B10" s="36">
        <v>7503001624457</v>
      </c>
      <c r="C10" s="29">
        <v>17503001624454</v>
      </c>
      <c r="D10" s="30" t="s">
        <v>33</v>
      </c>
      <c r="E10" s="31">
        <v>16</v>
      </c>
      <c r="F10" s="31">
        <v>68</v>
      </c>
    </row>
    <row r="11" spans="1:11" x14ac:dyDescent="0.25">
      <c r="A11" s="28">
        <v>7</v>
      </c>
      <c r="B11" s="36">
        <v>7503001624488</v>
      </c>
      <c r="C11" s="29">
        <v>17503001624485</v>
      </c>
      <c r="D11" s="30" t="s">
        <v>28</v>
      </c>
      <c r="E11" s="31">
        <v>24</v>
      </c>
      <c r="F11" s="31">
        <v>60</v>
      </c>
    </row>
    <row r="12" spans="1:11" x14ac:dyDescent="0.25">
      <c r="A12" s="28">
        <v>8</v>
      </c>
      <c r="B12" s="36">
        <v>7503001624495</v>
      </c>
      <c r="C12" s="29">
        <v>17503001624492</v>
      </c>
      <c r="D12" s="30" t="s">
        <v>29</v>
      </c>
      <c r="E12" s="31">
        <v>24</v>
      </c>
      <c r="F12" s="31">
        <v>62</v>
      </c>
    </row>
    <row r="13" spans="1:11" x14ac:dyDescent="0.25">
      <c r="A13" s="28">
        <v>9</v>
      </c>
      <c r="B13" s="36">
        <v>7503001624501</v>
      </c>
      <c r="C13" s="29">
        <v>17503001624508</v>
      </c>
      <c r="D13" s="30" t="s">
        <v>30</v>
      </c>
      <c r="E13" s="31">
        <v>24</v>
      </c>
      <c r="F13" s="31">
        <v>62</v>
      </c>
    </row>
    <row r="14" spans="1:11" x14ac:dyDescent="0.25">
      <c r="A14" s="28">
        <v>10</v>
      </c>
      <c r="B14" s="36">
        <v>7503001624532</v>
      </c>
      <c r="C14" s="29">
        <v>17503001624539</v>
      </c>
      <c r="D14" s="30" t="s">
        <v>31</v>
      </c>
      <c r="E14" s="31">
        <v>24</v>
      </c>
      <c r="F14" s="31">
        <v>62</v>
      </c>
    </row>
    <row r="15" spans="1:11" x14ac:dyDescent="0.25">
      <c r="A15" s="28">
        <v>11</v>
      </c>
      <c r="B15" s="36">
        <v>7503001624556</v>
      </c>
      <c r="C15" s="29">
        <v>17503001624553</v>
      </c>
      <c r="D15" s="30" t="s">
        <v>36</v>
      </c>
      <c r="E15" s="31">
        <v>16</v>
      </c>
      <c r="F15" s="31">
        <v>75</v>
      </c>
      <c r="G15" s="20"/>
      <c r="H15" s="16"/>
      <c r="I15" s="16"/>
      <c r="J15" s="16"/>
      <c r="K15" s="16"/>
    </row>
    <row r="16" spans="1:11" x14ac:dyDescent="0.25">
      <c r="A16" s="28">
        <v>12</v>
      </c>
      <c r="B16" s="36">
        <v>7503001624570</v>
      </c>
      <c r="C16" s="29">
        <v>17503001624577</v>
      </c>
      <c r="D16" s="30" t="s">
        <v>37</v>
      </c>
      <c r="E16" s="31">
        <v>16</v>
      </c>
      <c r="F16" s="31">
        <v>75</v>
      </c>
      <c r="G16" s="20"/>
      <c r="H16" s="16"/>
      <c r="I16" s="16"/>
      <c r="J16" s="16"/>
      <c r="K16" s="16"/>
    </row>
    <row r="17" spans="1:6" x14ac:dyDescent="0.25">
      <c r="A17" s="28">
        <v>13</v>
      </c>
      <c r="B17" s="36">
        <v>7503001624785</v>
      </c>
      <c r="C17" s="29">
        <v>17503001624782</v>
      </c>
      <c r="D17" s="30" t="s">
        <v>32</v>
      </c>
      <c r="E17" s="31">
        <v>24</v>
      </c>
      <c r="F17" s="31">
        <v>60</v>
      </c>
    </row>
    <row r="18" spans="1:6" x14ac:dyDescent="0.25">
      <c r="A18" s="28">
        <v>14</v>
      </c>
      <c r="B18" s="38">
        <v>7503001624983</v>
      </c>
      <c r="C18" s="32">
        <v>17503001624980</v>
      </c>
      <c r="D18" s="33" t="s">
        <v>40</v>
      </c>
      <c r="E18" s="34">
        <v>12</v>
      </c>
      <c r="F18" s="34">
        <v>71</v>
      </c>
    </row>
    <row r="32" spans="1:6" x14ac:dyDescent="0.25">
      <c r="A32" t="s">
        <v>42</v>
      </c>
    </row>
    <row r="34" spans="1:6" x14ac:dyDescent="0.25">
      <c r="A34" t="s">
        <v>26</v>
      </c>
      <c r="B34" s="17" t="s">
        <v>0</v>
      </c>
      <c r="C34" s="17" t="s">
        <v>27</v>
      </c>
      <c r="D34" s="19" t="s">
        <v>1</v>
      </c>
      <c r="E34" s="39" t="s">
        <v>2</v>
      </c>
      <c r="F34" s="39" t="s">
        <v>3</v>
      </c>
    </row>
    <row r="35" spans="1:6" x14ac:dyDescent="0.25">
      <c r="A35">
        <v>1</v>
      </c>
      <c r="B35" s="17">
        <v>7503001624242</v>
      </c>
      <c r="C35" s="17">
        <v>17503001624249</v>
      </c>
      <c r="D35" s="19" t="s">
        <v>43</v>
      </c>
      <c r="F35" s="39">
        <v>19.5</v>
      </c>
    </row>
    <row r="36" spans="1:6" x14ac:dyDescent="0.25">
      <c r="A36">
        <v>2</v>
      </c>
      <c r="B36" s="17">
        <v>7503001624310</v>
      </c>
      <c r="C36" s="17">
        <v>17503001624317</v>
      </c>
      <c r="D36" s="19" t="s">
        <v>44</v>
      </c>
      <c r="E36" s="39">
        <v>50</v>
      </c>
      <c r="F36" s="39">
        <v>33</v>
      </c>
    </row>
    <row r="37" spans="1:6" x14ac:dyDescent="0.25">
      <c r="A37">
        <v>3</v>
      </c>
      <c r="B37" s="17">
        <v>7503001624181</v>
      </c>
      <c r="C37" s="17">
        <v>17503001624188</v>
      </c>
      <c r="D37" s="19" t="s">
        <v>45</v>
      </c>
      <c r="E37" s="39">
        <v>25</v>
      </c>
      <c r="F37" s="39">
        <v>95.5</v>
      </c>
    </row>
    <row r="38" spans="1:6" x14ac:dyDescent="0.25">
      <c r="A38">
        <v>4</v>
      </c>
      <c r="B38" s="17">
        <v>7503001624488</v>
      </c>
      <c r="C38" s="17">
        <v>17503001624485</v>
      </c>
      <c r="D38" s="19" t="s">
        <v>28</v>
      </c>
      <c r="E38" s="39">
        <v>24</v>
      </c>
      <c r="F38" s="39">
        <v>60</v>
      </c>
    </row>
    <row r="39" spans="1:6" x14ac:dyDescent="0.25">
      <c r="A39">
        <v>5</v>
      </c>
      <c r="B39" s="17">
        <v>7503001624365</v>
      </c>
      <c r="C39" s="17">
        <v>17503001624362</v>
      </c>
      <c r="D39" s="19" t="s">
        <v>46</v>
      </c>
      <c r="E39" s="39">
        <v>15</v>
      </c>
      <c r="F39" s="39">
        <v>99</v>
      </c>
    </row>
    <row r="40" spans="1:6" x14ac:dyDescent="0.25">
      <c r="A40">
        <v>6</v>
      </c>
      <c r="B40" s="17">
        <v>7503001624259</v>
      </c>
      <c r="C40" s="17">
        <v>17503001624256</v>
      </c>
      <c r="D40" s="19" t="s">
        <v>47</v>
      </c>
      <c r="F40" s="39">
        <v>23</v>
      </c>
    </row>
    <row r="41" spans="1:6" x14ac:dyDescent="0.25">
      <c r="A41">
        <v>7</v>
      </c>
      <c r="B41" s="17">
        <v>7503001624013</v>
      </c>
      <c r="C41" s="17">
        <v>17503001624010</v>
      </c>
      <c r="D41" s="19" t="s">
        <v>48</v>
      </c>
      <c r="E41" s="39">
        <v>50</v>
      </c>
      <c r="F41" s="39">
        <v>41.5</v>
      </c>
    </row>
    <row r="42" spans="1:6" x14ac:dyDescent="0.25">
      <c r="A42">
        <v>8</v>
      </c>
      <c r="B42" s="17">
        <v>7503001624495</v>
      </c>
      <c r="C42" s="17">
        <v>17503001624492</v>
      </c>
      <c r="D42" s="19" t="s">
        <v>29</v>
      </c>
      <c r="E42" s="39">
        <v>24</v>
      </c>
      <c r="F42" s="39">
        <v>62</v>
      </c>
    </row>
    <row r="43" spans="1:6" x14ac:dyDescent="0.25">
      <c r="A43">
        <v>9</v>
      </c>
      <c r="B43" s="17">
        <v>7503001624099</v>
      </c>
      <c r="C43" s="17">
        <v>17503001624096</v>
      </c>
      <c r="D43" s="19" t="s">
        <v>49</v>
      </c>
      <c r="E43" s="39">
        <v>15</v>
      </c>
      <c r="F43" s="39">
        <v>102</v>
      </c>
    </row>
    <row r="44" spans="1:6" x14ac:dyDescent="0.25">
      <c r="A44">
        <v>10</v>
      </c>
      <c r="B44" s="17">
        <v>7503001624266</v>
      </c>
      <c r="C44" s="17">
        <v>17503001624263</v>
      </c>
      <c r="D44" s="19" t="s">
        <v>50</v>
      </c>
      <c r="F44" s="39">
        <v>23</v>
      </c>
    </row>
    <row r="45" spans="1:6" x14ac:dyDescent="0.25">
      <c r="A45">
        <v>11</v>
      </c>
      <c r="B45" s="17">
        <v>7503001624631</v>
      </c>
      <c r="C45" s="17">
        <v>17503001624638</v>
      </c>
      <c r="D45" s="19" t="s">
        <v>51</v>
      </c>
      <c r="E45" s="39">
        <v>50</v>
      </c>
      <c r="F45" s="39">
        <v>41.5</v>
      </c>
    </row>
    <row r="46" spans="1:6" x14ac:dyDescent="0.25">
      <c r="A46">
        <v>12</v>
      </c>
      <c r="B46" s="17">
        <v>7503001624501</v>
      </c>
      <c r="C46" s="17">
        <v>17503001624508</v>
      </c>
      <c r="D46" s="19" t="s">
        <v>30</v>
      </c>
      <c r="E46" s="39">
        <v>24</v>
      </c>
      <c r="F46" s="39">
        <v>62</v>
      </c>
    </row>
    <row r="47" spans="1:6" x14ac:dyDescent="0.25">
      <c r="A47">
        <v>13</v>
      </c>
      <c r="B47" s="17">
        <v>7503001624624</v>
      </c>
      <c r="C47" s="17">
        <v>17503001624621</v>
      </c>
      <c r="D47" s="19" t="s">
        <v>52</v>
      </c>
      <c r="E47" s="39">
        <v>15</v>
      </c>
      <c r="F47" s="39">
        <v>102</v>
      </c>
    </row>
    <row r="48" spans="1:6" x14ac:dyDescent="0.25">
      <c r="A48">
        <v>14</v>
      </c>
      <c r="B48" s="17">
        <v>7503001624204</v>
      </c>
      <c r="C48" s="17">
        <v>17503001624201</v>
      </c>
      <c r="D48" s="19" t="s">
        <v>53</v>
      </c>
      <c r="F48" s="39">
        <v>23</v>
      </c>
    </row>
    <row r="49" spans="1:6" x14ac:dyDescent="0.25">
      <c r="A49">
        <v>15</v>
      </c>
      <c r="B49" s="17">
        <v>7503001624198</v>
      </c>
      <c r="C49" s="17">
        <v>17503001624195</v>
      </c>
      <c r="D49" s="19" t="s">
        <v>54</v>
      </c>
      <c r="E49" s="39">
        <v>50</v>
      </c>
      <c r="F49" s="39">
        <v>41.5</v>
      </c>
    </row>
    <row r="50" spans="1:6" x14ac:dyDescent="0.25">
      <c r="A50">
        <v>16</v>
      </c>
      <c r="B50" s="17">
        <v>7503001624532</v>
      </c>
      <c r="C50" s="17">
        <v>17503001624539</v>
      </c>
      <c r="D50" s="19" t="s">
        <v>31</v>
      </c>
      <c r="E50" s="39">
        <v>24</v>
      </c>
      <c r="F50" s="39">
        <v>62</v>
      </c>
    </row>
    <row r="51" spans="1:6" x14ac:dyDescent="0.25">
      <c r="A51">
        <v>17</v>
      </c>
      <c r="B51" s="17">
        <v>7503001624167</v>
      </c>
      <c r="C51" s="17">
        <v>17503001624164</v>
      </c>
      <c r="D51" s="19" t="s">
        <v>55</v>
      </c>
      <c r="E51" s="39">
        <v>15</v>
      </c>
      <c r="F51" s="39">
        <v>102</v>
      </c>
    </row>
    <row r="52" spans="1:6" x14ac:dyDescent="0.25">
      <c r="A52">
        <v>18</v>
      </c>
      <c r="B52" s="17">
        <v>7503001624792</v>
      </c>
      <c r="C52" s="17">
        <v>17503001624799</v>
      </c>
      <c r="D52" s="19" t="s">
        <v>56</v>
      </c>
      <c r="E52" s="39">
        <v>50</v>
      </c>
      <c r="F52" s="39">
        <v>41.5</v>
      </c>
    </row>
    <row r="53" spans="1:6" x14ac:dyDescent="0.25">
      <c r="A53">
        <v>19</v>
      </c>
      <c r="B53" s="17">
        <v>7503001624785</v>
      </c>
      <c r="C53" s="17">
        <v>17503001624782</v>
      </c>
      <c r="D53" s="19" t="s">
        <v>32</v>
      </c>
      <c r="E53" s="39">
        <v>24</v>
      </c>
      <c r="F53" s="39">
        <v>60</v>
      </c>
    </row>
    <row r="54" spans="1:6" x14ac:dyDescent="0.25">
      <c r="A54">
        <v>20</v>
      </c>
      <c r="B54" s="17">
        <v>7503001624778</v>
      </c>
      <c r="C54" s="17">
        <v>17503001624775</v>
      </c>
      <c r="D54" s="19" t="s">
        <v>57</v>
      </c>
      <c r="E54" s="39">
        <v>15</v>
      </c>
      <c r="F54" s="39">
        <v>99</v>
      </c>
    </row>
    <row r="55" spans="1:6" x14ac:dyDescent="0.25">
      <c r="A55">
        <v>21</v>
      </c>
      <c r="B55" s="17">
        <v>7503001624174</v>
      </c>
      <c r="C55" s="17">
        <v>17503001624171</v>
      </c>
      <c r="D55" s="19" t="s">
        <v>58</v>
      </c>
      <c r="E55" s="39">
        <v>25</v>
      </c>
      <c r="F55" s="39">
        <v>68</v>
      </c>
    </row>
    <row r="56" spans="1:6" x14ac:dyDescent="0.25">
      <c r="A56">
        <v>22</v>
      </c>
      <c r="B56" s="17">
        <v>7503001624457</v>
      </c>
      <c r="C56" s="17">
        <v>17503001624454</v>
      </c>
      <c r="D56" s="19" t="s">
        <v>33</v>
      </c>
      <c r="E56" s="39">
        <v>16</v>
      </c>
      <c r="F56" s="39">
        <v>68</v>
      </c>
    </row>
    <row r="57" spans="1:6" x14ac:dyDescent="0.25">
      <c r="A57">
        <v>23</v>
      </c>
      <c r="B57" s="17">
        <v>7503001624440</v>
      </c>
      <c r="C57" s="17">
        <v>17503001624447</v>
      </c>
      <c r="D57" s="19" t="s">
        <v>59</v>
      </c>
      <c r="E57" s="39">
        <v>24</v>
      </c>
      <c r="F57" s="39">
        <v>89</v>
      </c>
    </row>
    <row r="58" spans="1:6" x14ac:dyDescent="0.25">
      <c r="A58">
        <v>24</v>
      </c>
      <c r="B58" s="17">
        <v>7503001624587</v>
      </c>
      <c r="C58" s="17">
        <v>17503001624584</v>
      </c>
      <c r="D58" s="19" t="s">
        <v>60</v>
      </c>
      <c r="E58" s="39">
        <v>24</v>
      </c>
      <c r="F58" s="39">
        <v>75</v>
      </c>
    </row>
    <row r="59" spans="1:6" x14ac:dyDescent="0.25">
      <c r="A59">
        <v>25</v>
      </c>
      <c r="B59" s="17">
        <v>7503001624594</v>
      </c>
      <c r="C59" s="17">
        <v>17503001624591</v>
      </c>
      <c r="D59" s="19" t="s">
        <v>61</v>
      </c>
      <c r="E59" s="39">
        <v>24</v>
      </c>
      <c r="F59" s="39">
        <v>75</v>
      </c>
    </row>
    <row r="60" spans="1:6" x14ac:dyDescent="0.25">
      <c r="A60">
        <v>26</v>
      </c>
      <c r="B60" s="17">
        <v>7503001624105</v>
      </c>
      <c r="C60" s="17">
        <v>17503001624102</v>
      </c>
      <c r="D60" s="19" t="s">
        <v>34</v>
      </c>
      <c r="E60" s="39">
        <v>24</v>
      </c>
      <c r="F60" s="39">
        <v>68</v>
      </c>
    </row>
    <row r="61" spans="1:6" x14ac:dyDescent="0.25">
      <c r="A61">
        <v>27</v>
      </c>
      <c r="B61" s="17">
        <v>7503001624297</v>
      </c>
      <c r="C61" s="17">
        <v>17503001624294</v>
      </c>
      <c r="D61" s="19" t="s">
        <v>62</v>
      </c>
      <c r="E61" s="39">
        <v>15</v>
      </c>
      <c r="F61" s="39">
        <v>110</v>
      </c>
    </row>
    <row r="62" spans="1:6" x14ac:dyDescent="0.25">
      <c r="A62">
        <v>28</v>
      </c>
      <c r="B62" s="17">
        <v>7503001624112</v>
      </c>
      <c r="C62" s="17">
        <v>17503001624119</v>
      </c>
      <c r="D62" s="19" t="s">
        <v>35</v>
      </c>
      <c r="E62" s="39">
        <v>24</v>
      </c>
      <c r="F62" s="39">
        <v>68</v>
      </c>
    </row>
    <row r="63" spans="1:6" x14ac:dyDescent="0.25">
      <c r="A63">
        <v>29</v>
      </c>
      <c r="B63" s="17">
        <v>7503001624433</v>
      </c>
      <c r="C63" s="17">
        <v>17503001624430</v>
      </c>
      <c r="D63" s="19" t="s">
        <v>63</v>
      </c>
      <c r="E63" s="39">
        <v>15</v>
      </c>
      <c r="F63" s="39">
        <v>110</v>
      </c>
    </row>
    <row r="64" spans="1:6" x14ac:dyDescent="0.25">
      <c r="A64" t="s">
        <v>64</v>
      </c>
    </row>
    <row r="65" spans="1:6" x14ac:dyDescent="0.25">
      <c r="A65" t="s">
        <v>65</v>
      </c>
    </row>
    <row r="66" spans="1:6" x14ac:dyDescent="0.25">
      <c r="A66" t="s">
        <v>66</v>
      </c>
    </row>
    <row r="70" spans="1:6" x14ac:dyDescent="0.25">
      <c r="D70" s="19" t="s">
        <v>42</v>
      </c>
    </row>
    <row r="72" spans="1:6" x14ac:dyDescent="0.25">
      <c r="A72" t="s">
        <v>26</v>
      </c>
      <c r="B72" s="17" t="s">
        <v>0</v>
      </c>
      <c r="C72" s="17" t="s">
        <v>27</v>
      </c>
      <c r="D72" s="19" t="s">
        <v>1</v>
      </c>
      <c r="E72" s="39" t="s">
        <v>2</v>
      </c>
      <c r="F72" s="39" t="s">
        <v>3</v>
      </c>
    </row>
    <row r="73" spans="1:6" x14ac:dyDescent="0.25">
      <c r="A73">
        <v>1</v>
      </c>
      <c r="B73" s="17">
        <v>7503001624556</v>
      </c>
      <c r="C73" s="17">
        <v>17503001624553</v>
      </c>
      <c r="D73" s="19" t="s">
        <v>36</v>
      </c>
      <c r="E73" s="39">
        <v>16</v>
      </c>
      <c r="F73" s="39">
        <v>75</v>
      </c>
    </row>
    <row r="74" spans="1:6" x14ac:dyDescent="0.25">
      <c r="A74">
        <v>2</v>
      </c>
      <c r="B74" s="17">
        <v>7503001624051</v>
      </c>
      <c r="C74" s="17">
        <v>17503001624058</v>
      </c>
      <c r="D74" s="19" t="s">
        <v>67</v>
      </c>
      <c r="E74" s="39">
        <v>12</v>
      </c>
      <c r="F74" s="39">
        <v>108</v>
      </c>
    </row>
    <row r="75" spans="1:6" x14ac:dyDescent="0.25">
      <c r="A75">
        <v>3</v>
      </c>
      <c r="B75" s="17">
        <v>7503001624570</v>
      </c>
      <c r="C75" s="17">
        <v>17503001624577</v>
      </c>
      <c r="D75" s="19" t="s">
        <v>37</v>
      </c>
      <c r="E75" s="39">
        <v>16</v>
      </c>
      <c r="F75" s="39">
        <v>75</v>
      </c>
    </row>
    <row r="76" spans="1:6" x14ac:dyDescent="0.25">
      <c r="A76">
        <v>4</v>
      </c>
      <c r="B76" s="17">
        <v>7503001624068</v>
      </c>
      <c r="C76" s="17">
        <v>17503001624065</v>
      </c>
      <c r="D76" s="19" t="s">
        <v>68</v>
      </c>
      <c r="E76" s="39">
        <v>12</v>
      </c>
      <c r="F76" s="39">
        <v>108</v>
      </c>
    </row>
    <row r="77" spans="1:6" x14ac:dyDescent="0.25">
      <c r="A77">
        <v>5</v>
      </c>
      <c r="B77" s="17">
        <v>7503001624884</v>
      </c>
      <c r="C77" s="17">
        <v>17503001624881</v>
      </c>
      <c r="D77" s="19" t="s">
        <v>69</v>
      </c>
      <c r="E77" s="39">
        <v>16</v>
      </c>
      <c r="F77" s="39">
        <v>70</v>
      </c>
    </row>
    <row r="78" spans="1:6" x14ac:dyDescent="0.25">
      <c r="A78">
        <v>6</v>
      </c>
      <c r="B78" s="17">
        <v>7503001624549</v>
      </c>
      <c r="C78" s="17">
        <v>17503001624546</v>
      </c>
      <c r="D78" s="19" t="s">
        <v>70</v>
      </c>
      <c r="E78" s="39">
        <v>12</v>
      </c>
      <c r="F78" s="39">
        <v>102</v>
      </c>
    </row>
    <row r="79" spans="1:6" x14ac:dyDescent="0.25">
      <c r="A79">
        <v>7</v>
      </c>
      <c r="B79" s="17">
        <v>7503001624891</v>
      </c>
      <c r="C79" s="17">
        <v>17503001624898</v>
      </c>
      <c r="D79" s="19" t="s">
        <v>71</v>
      </c>
      <c r="E79" s="39">
        <v>16</v>
      </c>
      <c r="F79" s="39">
        <v>70</v>
      </c>
    </row>
    <row r="80" spans="1:6" x14ac:dyDescent="0.25">
      <c r="A80">
        <v>8</v>
      </c>
      <c r="B80" s="17">
        <v>7503001624563</v>
      </c>
      <c r="C80" s="17">
        <v>17503001624560</v>
      </c>
      <c r="D80" s="19" t="s">
        <v>72</v>
      </c>
      <c r="E80" s="39">
        <v>12</v>
      </c>
      <c r="F80" s="39">
        <v>102</v>
      </c>
    </row>
    <row r="81" spans="1:6" x14ac:dyDescent="0.25">
      <c r="A81">
        <v>9</v>
      </c>
      <c r="B81" s="17">
        <v>7503001624211</v>
      </c>
      <c r="C81" s="17">
        <v>17503001624218</v>
      </c>
      <c r="D81" s="19" t="s">
        <v>38</v>
      </c>
      <c r="E81" s="39">
        <v>16</v>
      </c>
      <c r="F81" s="39">
        <v>75</v>
      </c>
    </row>
    <row r="82" spans="1:6" x14ac:dyDescent="0.25">
      <c r="A82">
        <v>10</v>
      </c>
      <c r="B82" s="17">
        <v>7503001624020</v>
      </c>
      <c r="C82" s="17">
        <v>17503001624027</v>
      </c>
      <c r="D82" s="19" t="s">
        <v>73</v>
      </c>
      <c r="E82" s="39">
        <v>12</v>
      </c>
      <c r="F82" s="39">
        <v>108</v>
      </c>
    </row>
    <row r="83" spans="1:6" x14ac:dyDescent="0.25">
      <c r="A83">
        <v>11</v>
      </c>
      <c r="B83" s="17">
        <v>7503001624822</v>
      </c>
      <c r="C83" s="17">
        <v>17503001624829</v>
      </c>
      <c r="D83" s="19" t="s">
        <v>74</v>
      </c>
      <c r="E83" s="39">
        <v>16</v>
      </c>
      <c r="F83" s="39">
        <v>75</v>
      </c>
    </row>
    <row r="84" spans="1:6" x14ac:dyDescent="0.25">
      <c r="A84">
        <v>12</v>
      </c>
      <c r="B84" s="17">
        <v>7503001624075</v>
      </c>
      <c r="C84" s="17">
        <v>17503001624072</v>
      </c>
      <c r="D84" s="19" t="s">
        <v>75</v>
      </c>
      <c r="E84" s="39">
        <v>12</v>
      </c>
      <c r="F84" s="39">
        <v>108</v>
      </c>
    </row>
    <row r="85" spans="1:6" x14ac:dyDescent="0.25">
      <c r="D85" s="19" t="s">
        <v>76</v>
      </c>
    </row>
    <row r="88" spans="1:6" x14ac:dyDescent="0.25">
      <c r="A88" t="s">
        <v>26</v>
      </c>
      <c r="B88" s="17" t="s">
        <v>0</v>
      </c>
      <c r="C88" s="17" t="s">
        <v>27</v>
      </c>
      <c r="D88" s="19" t="s">
        <v>1</v>
      </c>
      <c r="E88" s="39" t="s">
        <v>2</v>
      </c>
      <c r="F88" s="39" t="s">
        <v>3</v>
      </c>
    </row>
    <row r="89" spans="1:6" x14ac:dyDescent="0.25">
      <c r="A89">
        <v>13</v>
      </c>
      <c r="B89" s="17">
        <v>7503001624709</v>
      </c>
      <c r="C89" s="17">
        <v>17503001624706</v>
      </c>
      <c r="D89" s="19" t="s">
        <v>77</v>
      </c>
      <c r="E89" s="39">
        <v>18</v>
      </c>
      <c r="F89" s="39">
        <v>71</v>
      </c>
    </row>
    <row r="90" spans="1:6" x14ac:dyDescent="0.25">
      <c r="A90">
        <v>14</v>
      </c>
      <c r="B90" s="17">
        <v>7503001624808</v>
      </c>
      <c r="C90" s="17">
        <v>17503001624805</v>
      </c>
      <c r="D90" s="19" t="s">
        <v>78</v>
      </c>
      <c r="E90" s="39">
        <v>18</v>
      </c>
      <c r="F90" s="39">
        <v>71</v>
      </c>
    </row>
    <row r="91" spans="1:6" x14ac:dyDescent="0.25">
      <c r="A91">
        <v>15</v>
      </c>
      <c r="B91" s="17">
        <v>7503001624952</v>
      </c>
      <c r="C91" s="17">
        <v>17503001624959</v>
      </c>
      <c r="D91" s="19" t="s">
        <v>79</v>
      </c>
      <c r="E91" s="39">
        <v>18</v>
      </c>
      <c r="F91" s="39">
        <v>71</v>
      </c>
    </row>
    <row r="92" spans="1:6" x14ac:dyDescent="0.25">
      <c r="A92">
        <v>16</v>
      </c>
      <c r="B92" s="17">
        <v>7503001624273</v>
      </c>
      <c r="C92" s="17">
        <v>17503001624270</v>
      </c>
      <c r="D92" s="19" t="s">
        <v>39</v>
      </c>
      <c r="E92" s="39">
        <v>18</v>
      </c>
      <c r="F92" s="39">
        <v>71</v>
      </c>
    </row>
    <row r="95" spans="1:6" x14ac:dyDescent="0.25">
      <c r="A95" t="s">
        <v>26</v>
      </c>
      <c r="B95" s="17" t="s">
        <v>0</v>
      </c>
      <c r="C95" s="17" t="s">
        <v>27</v>
      </c>
      <c r="D95" s="19" t="s">
        <v>1</v>
      </c>
      <c r="E95" s="39" t="s">
        <v>2</v>
      </c>
      <c r="F95" s="39" t="s">
        <v>3</v>
      </c>
    </row>
    <row r="96" spans="1:6" x14ac:dyDescent="0.25">
      <c r="A96">
        <v>17</v>
      </c>
      <c r="B96" s="17">
        <v>7503001624815</v>
      </c>
      <c r="C96" s="17">
        <v>17503001624812</v>
      </c>
      <c r="D96" s="19" t="s">
        <v>80</v>
      </c>
      <c r="E96" s="39">
        <v>18</v>
      </c>
      <c r="F96" s="39">
        <v>103</v>
      </c>
    </row>
    <row r="97" spans="1:6" x14ac:dyDescent="0.25">
      <c r="A97">
        <v>18</v>
      </c>
      <c r="B97" s="17">
        <v>7503001624662</v>
      </c>
      <c r="C97" s="17">
        <v>17503001624669</v>
      </c>
      <c r="D97" s="19" t="s">
        <v>81</v>
      </c>
      <c r="E97" s="39">
        <v>18</v>
      </c>
      <c r="F97" s="39">
        <v>103</v>
      </c>
    </row>
    <row r="98" spans="1:6" x14ac:dyDescent="0.25">
      <c r="A98">
        <v>19</v>
      </c>
      <c r="B98" s="17">
        <v>7503001624907</v>
      </c>
      <c r="C98" s="17">
        <v>17503001624904</v>
      </c>
      <c r="D98" s="19" t="s">
        <v>82</v>
      </c>
      <c r="E98" s="39">
        <v>24</v>
      </c>
      <c r="F98" s="39">
        <v>75</v>
      </c>
    </row>
    <row r="99" spans="1:6" x14ac:dyDescent="0.25">
      <c r="A99">
        <v>20</v>
      </c>
      <c r="B99" s="17">
        <v>7503001624129</v>
      </c>
      <c r="C99" s="17">
        <v>17503001624126</v>
      </c>
      <c r="D99" s="19" t="s">
        <v>83</v>
      </c>
      <c r="E99" s="39">
        <v>16</v>
      </c>
      <c r="F99" s="39">
        <v>119</v>
      </c>
    </row>
    <row r="100" spans="1:6" x14ac:dyDescent="0.25">
      <c r="A100">
        <v>21</v>
      </c>
      <c r="B100" s="17">
        <v>7503001624464</v>
      </c>
      <c r="C100" s="17">
        <v>17503001624461</v>
      </c>
      <c r="D100" s="19" t="s">
        <v>84</v>
      </c>
      <c r="E100" s="39">
        <v>24</v>
      </c>
      <c r="F100" s="39">
        <v>75</v>
      </c>
    </row>
    <row r="101" spans="1:6" x14ac:dyDescent="0.25">
      <c r="A101">
        <v>22</v>
      </c>
      <c r="B101" s="17">
        <v>7503001624921</v>
      </c>
      <c r="C101" s="17">
        <v>17503001624928</v>
      </c>
      <c r="D101" s="19" t="s">
        <v>85</v>
      </c>
      <c r="E101" s="39">
        <v>16</v>
      </c>
      <c r="F101" s="39">
        <v>119</v>
      </c>
    </row>
    <row r="102" spans="1:6" x14ac:dyDescent="0.25">
      <c r="D102" s="19" t="s">
        <v>86</v>
      </c>
    </row>
    <row r="103" spans="1:6" x14ac:dyDescent="0.25">
      <c r="A103" t="s">
        <v>65</v>
      </c>
    </row>
    <row r="104" spans="1:6" x14ac:dyDescent="0.25">
      <c r="A104" t="s">
        <v>66</v>
      </c>
    </row>
    <row r="111" spans="1:6" x14ac:dyDescent="0.25">
      <c r="A111" t="s">
        <v>42</v>
      </c>
    </row>
    <row r="113" spans="1:6" x14ac:dyDescent="0.25">
      <c r="A113" t="s">
        <v>26</v>
      </c>
      <c r="B113" s="17" t="s">
        <v>0</v>
      </c>
      <c r="C113" s="17" t="s">
        <v>27</v>
      </c>
      <c r="D113" s="19" t="s">
        <v>1</v>
      </c>
      <c r="E113" s="39" t="s">
        <v>2</v>
      </c>
      <c r="F113" s="39" t="s">
        <v>3</v>
      </c>
    </row>
    <row r="114" spans="1:6" x14ac:dyDescent="0.25">
      <c r="A114">
        <v>1</v>
      </c>
      <c r="B114" s="17">
        <v>7503001624747</v>
      </c>
      <c r="C114" s="17">
        <v>17503001624744</v>
      </c>
      <c r="D114" s="19" t="s">
        <v>87</v>
      </c>
      <c r="E114" s="39">
        <v>12</v>
      </c>
      <c r="F114" s="39">
        <v>67</v>
      </c>
    </row>
    <row r="115" spans="1:6" x14ac:dyDescent="0.25">
      <c r="A115">
        <v>2</v>
      </c>
      <c r="B115" s="17">
        <v>7503001624723</v>
      </c>
      <c r="C115" s="17">
        <v>17503001624720</v>
      </c>
      <c r="D115" s="19" t="s">
        <v>88</v>
      </c>
      <c r="E115" s="39">
        <v>12</v>
      </c>
      <c r="F115" s="39">
        <v>67</v>
      </c>
    </row>
    <row r="116" spans="1:6" x14ac:dyDescent="0.25">
      <c r="A116">
        <v>3</v>
      </c>
      <c r="B116" s="17">
        <v>7503001624945</v>
      </c>
      <c r="C116" s="17">
        <v>17503001624942</v>
      </c>
      <c r="D116" s="19" t="s">
        <v>89</v>
      </c>
      <c r="E116" s="39">
        <v>12</v>
      </c>
      <c r="F116" s="39">
        <v>67</v>
      </c>
    </row>
    <row r="117" spans="1:6" x14ac:dyDescent="0.25">
      <c r="A117">
        <v>4</v>
      </c>
      <c r="B117" s="17">
        <v>7503001624983</v>
      </c>
      <c r="C117" s="17">
        <v>17503001624980</v>
      </c>
      <c r="D117" s="19" t="s">
        <v>40</v>
      </c>
      <c r="E117" s="39">
        <v>12</v>
      </c>
      <c r="F117" s="39">
        <v>71</v>
      </c>
    </row>
    <row r="118" spans="1:6" x14ac:dyDescent="0.25">
      <c r="A118">
        <v>5</v>
      </c>
      <c r="B118" s="17">
        <v>7503001624143</v>
      </c>
      <c r="C118" s="17">
        <v>17503001624140</v>
      </c>
      <c r="D118" s="19" t="s">
        <v>41</v>
      </c>
      <c r="E118" s="39">
        <v>12</v>
      </c>
    </row>
    <row r="119" spans="1:6" x14ac:dyDescent="0.25">
      <c r="F119" s="39">
        <v>71</v>
      </c>
    </row>
    <row r="120" spans="1:6" x14ac:dyDescent="0.25">
      <c r="A120">
        <v>6</v>
      </c>
      <c r="B120" s="17">
        <v>7503001624730</v>
      </c>
      <c r="C120" s="17">
        <v>17503001624737</v>
      </c>
      <c r="D120" s="19" t="s">
        <v>90</v>
      </c>
      <c r="E120" s="39">
        <v>6</v>
      </c>
      <c r="F120" s="39">
        <v>151</v>
      </c>
    </row>
    <row r="121" spans="1:6" x14ac:dyDescent="0.25">
      <c r="A121">
        <v>7</v>
      </c>
      <c r="B121" s="17">
        <v>7503001624969</v>
      </c>
      <c r="C121" s="17">
        <v>17503001624966</v>
      </c>
      <c r="D121" s="19" t="s">
        <v>91</v>
      </c>
      <c r="E121" s="39">
        <v>6</v>
      </c>
      <c r="F121" s="39">
        <v>151</v>
      </c>
    </row>
    <row r="122" spans="1:6" x14ac:dyDescent="0.25">
      <c r="A122">
        <v>8</v>
      </c>
      <c r="B122" s="17">
        <v>7503001624716</v>
      </c>
      <c r="C122" s="17">
        <v>17503001624713</v>
      </c>
      <c r="D122" s="19" t="s">
        <v>92</v>
      </c>
      <c r="E122" s="39">
        <v>6</v>
      </c>
      <c r="F122" s="39">
        <v>151</v>
      </c>
    </row>
    <row r="123" spans="1:6" x14ac:dyDescent="0.25">
      <c r="A123">
        <v>9</v>
      </c>
      <c r="B123" s="17">
        <v>7503001624938</v>
      </c>
      <c r="C123" s="17">
        <v>17503001624935</v>
      </c>
      <c r="D123" s="19" t="s">
        <v>93</v>
      </c>
      <c r="E123" s="39">
        <v>6</v>
      </c>
      <c r="F123" s="39">
        <v>151</v>
      </c>
    </row>
    <row r="125" spans="1:6" x14ac:dyDescent="0.25">
      <c r="A125" t="s">
        <v>76</v>
      </c>
    </row>
    <row r="126" spans="1:6" x14ac:dyDescent="0.25">
      <c r="A126" t="s">
        <v>94</v>
      </c>
    </row>
    <row r="127" spans="1:6" x14ac:dyDescent="0.25">
      <c r="A127" t="s">
        <v>66</v>
      </c>
    </row>
  </sheetData>
  <autoFilter ref="A4:K4" xr:uid="{00000000-0009-0000-0000-000001000000}">
    <sortState xmlns:xlrd2="http://schemas.microsoft.com/office/spreadsheetml/2017/richdata2" ref="A5:K18">
      <sortCondition ref="B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Lic. Gloria Charur</cp:lastModifiedBy>
  <dcterms:created xsi:type="dcterms:W3CDTF">2020-02-10T17:29:39Z</dcterms:created>
  <dcterms:modified xsi:type="dcterms:W3CDTF">2021-08-21T18:11:13Z</dcterms:modified>
</cp:coreProperties>
</file>