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polymtlca0-my.sharepoint.com/personal/hong-yan_miao_polymtl_ca/Documents/Polymtl.ca/Papers/Paper10_ Morgan hardware paper/"/>
    </mc:Choice>
  </mc:AlternateContent>
  <xr:revisionPtr revIDLastSave="1" documentId="11_CCF6E9EB314579C82C5843360B3858F2A8CCCDE5" xr6:coauthVersionLast="47" xr6:coauthVersionMax="47" xr10:uidLastSave="{8E5B3871-C47E-4AAF-AB27-A68CF7AAB0F8}"/>
  <bookViews>
    <workbookView xWindow="2400" yWindow="1335" windowWidth="20940" windowHeight="137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4" i="1" l="1"/>
  <c r="E125" i="1"/>
  <c r="E126" i="1"/>
  <c r="E123" i="1"/>
  <c r="E122" i="1"/>
  <c r="E121" i="1"/>
  <c r="E120" i="1"/>
  <c r="E119" i="1"/>
  <c r="E118" i="1"/>
  <c r="E117" i="1"/>
  <c r="E116" i="1"/>
  <c r="E115" i="1"/>
  <c r="E114" i="1"/>
  <c r="E113" i="1"/>
  <c r="E65" i="1"/>
  <c r="E64" i="1"/>
  <c r="E63" i="1"/>
  <c r="E99" i="1"/>
  <c r="E97" i="1"/>
  <c r="E98" i="1"/>
  <c r="E94" i="1"/>
  <c r="E93" i="1"/>
  <c r="E92" i="1"/>
  <c r="E91" i="1"/>
  <c r="E90" i="1"/>
  <c r="E84" i="1"/>
  <c r="E85" i="1" l="1"/>
  <c r="E86" i="1"/>
  <c r="E87" i="1"/>
  <c r="E88" i="1"/>
  <c r="E89" i="1"/>
  <c r="E102" i="1"/>
  <c r="E103" i="1"/>
  <c r="E104" i="1"/>
  <c r="E105" i="1"/>
  <c r="E50" i="1"/>
  <c r="E51" i="1"/>
  <c r="E54" i="1"/>
  <c r="E55" i="1"/>
  <c r="E56" i="1"/>
  <c r="E57" i="1"/>
  <c r="E58" i="1"/>
  <c r="E59" i="1"/>
  <c r="E60" i="1"/>
  <c r="E61" i="1"/>
  <c r="E62" i="1"/>
  <c r="E82" i="1"/>
  <c r="E74" i="1"/>
  <c r="E75" i="1"/>
  <c r="E76" i="1"/>
  <c r="E77" i="1"/>
  <c r="E78" i="1"/>
  <c r="E79" i="1"/>
  <c r="E68" i="1"/>
  <c r="E69" i="1"/>
  <c r="E70" i="1"/>
  <c r="E71" i="1"/>
  <c r="E72" i="1"/>
  <c r="E73" i="1"/>
  <c r="E101" i="1"/>
  <c r="E44" i="1"/>
  <c r="E45" i="1"/>
  <c r="E46" i="1"/>
  <c r="E47" i="1"/>
  <c r="E37" i="1"/>
  <c r="E38" i="1"/>
  <c r="E39" i="1"/>
  <c r="E40" i="1"/>
  <c r="E41" i="1"/>
  <c r="E29" i="1"/>
  <c r="E30" i="1"/>
  <c r="E31" i="1"/>
  <c r="E32" i="1"/>
  <c r="E33" i="1"/>
  <c r="E28" i="1"/>
  <c r="E34" i="1"/>
  <c r="E3" i="1" l="1"/>
  <c r="E4" i="1"/>
  <c r="E5" i="1"/>
  <c r="E6" i="1"/>
  <c r="E7" i="1"/>
  <c r="E8" i="1"/>
  <c r="E9" i="1"/>
  <c r="E10" i="1"/>
  <c r="E11" i="1"/>
  <c r="E13" i="1"/>
  <c r="E14" i="1"/>
  <c r="E15" i="1"/>
  <c r="E16" i="1"/>
  <c r="E17" i="1"/>
  <c r="E18" i="1"/>
  <c r="E19" i="1"/>
  <c r="E20" i="1"/>
  <c r="E21" i="1"/>
  <c r="E22" i="1"/>
  <c r="E23" i="1"/>
  <c r="E24" i="1"/>
  <c r="E36" i="1"/>
  <c r="E43" i="1"/>
  <c r="E49" i="1"/>
  <c r="E53" i="1"/>
  <c r="E67" i="1"/>
  <c r="E107" i="1"/>
  <c r="E108" i="1"/>
  <c r="E109" i="1"/>
  <c r="E110" i="1"/>
  <c r="E111" i="1"/>
  <c r="E112" i="1"/>
  <c r="E128" i="1" l="1"/>
</calcChain>
</file>

<file path=xl/sharedStrings.xml><?xml version="1.0" encoding="utf-8"?>
<sst xmlns="http://schemas.openxmlformats.org/spreadsheetml/2006/main" count="377" uniqueCount="335">
  <si>
    <t>Name</t>
  </si>
  <si>
    <t>Description</t>
  </si>
  <si>
    <t>Number</t>
  </si>
  <si>
    <t>Unity price</t>
  </si>
  <si>
    <t>Total price</t>
  </si>
  <si>
    <t>Link</t>
  </si>
  <si>
    <t>Sub-assembly: Flowmeter group</t>
  </si>
  <si>
    <t>Rosemount 8711TSA010T1N0 flowmeter</t>
  </si>
  <si>
    <t>Rosemount 8732CT12N0M4 transmitter</t>
  </si>
  <si>
    <t>Transmitter assembled with the flowtube to read the flowrate and give an output current signal from 4 to 20mA. Any alternative compatible with your flowtube can be considered</t>
  </si>
  <si>
    <t>https://www.mcmaster.com/1845A34/</t>
  </si>
  <si>
    <t>https://www.mcmaster.com/96545A235/</t>
  </si>
  <si>
    <t>https://www.mcmaster.com/95462A533/</t>
  </si>
  <si>
    <t>https://www.mcmaster.com/98017A215/</t>
  </si>
  <si>
    <t>https://www.mcmaster.com/43505K353/</t>
  </si>
  <si>
    <t>Flange used to fix the flowmeter</t>
  </si>
  <si>
    <t>https://www.mcmaster.com/1082N11/</t>
  </si>
  <si>
    <t>Gasket used between the flowmeter and the flanges to achieve sealing</t>
  </si>
  <si>
    <t>https://www.mcmaster.com/5361K46/</t>
  </si>
  <si>
    <t>Sub-assembly: Secondary tank</t>
  </si>
  <si>
    <t>https://www.mcmaster.com/3669K27/</t>
  </si>
  <si>
    <t>Brackets used to support the tank on the wall</t>
  </si>
  <si>
    <t>https://www.mcmaster.com/2736A723/</t>
  </si>
  <si>
    <t>https://www.mcmaster.com/3116T75/</t>
  </si>
  <si>
    <t>Clamp used to maintain the tank to the wall</t>
  </si>
  <si>
    <t>https://www.mcmaster.com/1125T421/</t>
  </si>
  <si>
    <t>Relieve valve to avoid pressures above 75psi in the circuit</t>
  </si>
  <si>
    <t>Plug used to block the unused outputs/inputs of the secondary tank</t>
  </si>
  <si>
    <t>https://www.mcmaster.com/4780K13-4780K86/</t>
  </si>
  <si>
    <t>https://www.mcmaster.com/4464K254/</t>
  </si>
  <si>
    <t>https://www.mcmaster.com/4464K256/</t>
  </si>
  <si>
    <t>https://www.mcmaster.com/4464K257/</t>
  </si>
  <si>
    <t>https://www.mcmaster.com/92949A251/</t>
  </si>
  <si>
    <t>https://www.mcmaster.com/92141A011/</t>
  </si>
  <si>
    <t>https://www.mcmaster.com/91841A011/</t>
  </si>
  <si>
    <t>Sub-assembly: Pump group</t>
  </si>
  <si>
    <t xml:space="preserve">Sub-assembly: Main tank </t>
  </si>
  <si>
    <t xml:space="preserve">Sub-assembly: Acrylic tank </t>
  </si>
  <si>
    <t xml:space="preserve">Sub-assembly: Acrylic tank support </t>
  </si>
  <si>
    <t>Sub-assembly: Cameras</t>
  </si>
  <si>
    <t>Sub-assembly: Pipes from the acrylic to the main tank and tubing</t>
  </si>
  <si>
    <t>Sub-assembly: Pipe conveying fluid and flowstraightener fixation</t>
  </si>
  <si>
    <t xml:space="preserve">Sub-assembly: Mould </t>
  </si>
  <si>
    <t>Baldor M3559 motor</t>
  </si>
  <si>
    <t>NA</t>
  </si>
  <si>
    <t>Price Pump Model OH75</t>
  </si>
  <si>
    <t>Siemens Sinamics V20 drive</t>
  </si>
  <si>
    <t>Union threaded connector used to disconnect the output of the pump easily</t>
  </si>
  <si>
    <t>https://www.mcmaster.com/4464K487/</t>
  </si>
  <si>
    <t>Union threaded connector used to disconnect the input of the pump easily</t>
  </si>
  <si>
    <t>https://www.mcmaster.com/4464K488/</t>
  </si>
  <si>
    <t>https://www.mcmaster.com/4830K196/</t>
  </si>
  <si>
    <t>Valve added at the output of the pump to control the flowrate more precisely if needed</t>
  </si>
  <si>
    <t>https://www.mcmaster.com/4742K14/</t>
  </si>
  <si>
    <t>https://www.mcmaster.com/5361K45/</t>
  </si>
  <si>
    <t>https://www.mcmaster.com/5361K48/</t>
  </si>
  <si>
    <t>https://www.mcmaster.com/3764K31/</t>
  </si>
  <si>
    <t>Main 30USG plastic tank used to store the water of the system</t>
  </si>
  <si>
    <t>https://www.mcmaster.com/9173K75/</t>
  </si>
  <si>
    <t>Part used to connect the plastic part of the tank to the stainless circuit</t>
  </si>
  <si>
    <t>https://www.mcmaster.com/4596K287/</t>
  </si>
  <si>
    <t>https://www.mcmaster.com/4830K226/</t>
  </si>
  <si>
    <t>Valve after the tank to close the ouput of the tank if needed</t>
  </si>
  <si>
    <t>https://www.mcmaster.com/4629K15/</t>
  </si>
  <si>
    <t>https://www.mcmaster.com/36895K156/</t>
  </si>
  <si>
    <t>https://www.mcmaster.com/8560K272/</t>
  </si>
  <si>
    <t>https://www.mcmaster.com/8560K435/</t>
  </si>
  <si>
    <t>https://www.mcmaster.com/1125T614/</t>
  </si>
  <si>
    <t>https://www.mcmaster.com/8144A33/</t>
  </si>
  <si>
    <t>Corners fixed on each corner of the acrylic tank to improve rigidity and avoid leaks. The parts have to be cut in half to have the 2 feets hight of the tank</t>
  </si>
  <si>
    <t>Bottom plate of the tank</t>
  </si>
  <si>
    <t>Translucid side plates of the tank</t>
  </si>
  <si>
    <t>BFS-U3-20S4C-C Camera</t>
  </si>
  <si>
    <t>USB3 cameras used to film the pipe from 2 directions at relatively high FPS</t>
  </si>
  <si>
    <t>See with your local camera supplier</t>
  </si>
  <si>
    <t>See with your local Rosemount products supplier</t>
  </si>
  <si>
    <t>FL-CC0814-2M Lens</t>
  </si>
  <si>
    <t>6mm lenses mounted on the cameras</t>
  </si>
  <si>
    <t>ACC-01-2301 USB cable</t>
  </si>
  <si>
    <t>Cables used to connect the cameras to a laptop</t>
  </si>
  <si>
    <t>ACC-01-3009 GPIO cable</t>
  </si>
  <si>
    <t>ACC-01-0016 mounting plate</t>
  </si>
  <si>
    <t>Tripod mounting plate used to fix the cameras</t>
  </si>
  <si>
    <t>https://www.mcmaster.com/47065T101-47065T412/</t>
  </si>
  <si>
    <t>Aluminium rails used to fix the camera and to be able to adjust their positions in 2 dimensions</t>
  </si>
  <si>
    <t>https://www.mcmaster.com/2313N47/</t>
  </si>
  <si>
    <t>https://www.mcmaster.com/47065T236/</t>
  </si>
  <si>
    <t>https://www.mcmaster.com/91290A195/</t>
  </si>
  <si>
    <t>Screws used to fix the previous corners on the 3D printed parts (pack of 10)</t>
  </si>
  <si>
    <t>https://www.mcmaster.com/90591A260/</t>
  </si>
  <si>
    <t>https://www.mcmaster.com/93475A240/</t>
  </si>
  <si>
    <t>https://www.mcmaster.com/94750A591/</t>
  </si>
  <si>
    <t>Screws used to clamp the bottom edge of the tank with the previous T-slotted nuts</t>
  </si>
  <si>
    <t>https://www.mcmaster.com/91251A846/</t>
  </si>
  <si>
    <t>https://www.mcmaster.com/47065T215/</t>
  </si>
  <si>
    <t>Fixations used to fix the cameras corners to the aluminium T-slotted rails (pack of 4)</t>
  </si>
  <si>
    <t>See the design files summary</t>
  </si>
  <si>
    <t>3D printed part clamped on the top of the acylic tank and maintaining the aluminium T-slotted extrusion</t>
  </si>
  <si>
    <t>3D printed part clamped on the bottom edge of the acylic tank and maintaining the aluminium T-slotted extrusion</t>
  </si>
  <si>
    <t>https://www.mcmaster.com/4882K88/</t>
  </si>
  <si>
    <t>https://www.mcmaster.com/4880K174/</t>
  </si>
  <si>
    <t>https://www.mcmaster.com/6810K618/</t>
  </si>
  <si>
    <t>https://www.mcmaster.com/6810K47/</t>
  </si>
  <si>
    <t>Valve used to close the output of the acrylic tank</t>
  </si>
  <si>
    <t>https://www.mcmaster.com/2772T95/</t>
  </si>
  <si>
    <t>https://www.mcmaster.com/3188T3-3188T23/</t>
  </si>
  <si>
    <t>Structure fixed to the wall and used to maintain the piping between the acrylic tank and the main tank</t>
  </si>
  <si>
    <t>https://www.mcmaster.com/3006T83/</t>
  </si>
  <si>
    <t>Hanging pipe clamp fixed on the previous strut channel to clamp the pipe from the acrylic tank to the main tank</t>
  </si>
  <si>
    <t>https://www.mcmaster.com/5632K36/</t>
  </si>
  <si>
    <t>3/4" and 5ft long hoses used to connect the secondary tank to the flowmeter and the flowmeter to the pipe conveying fluid</t>
  </si>
  <si>
    <t>3/4" and 10ft long hose used to connect the output of the pump to the secondary tank</t>
  </si>
  <si>
    <t>1" and 5ft long hose used to connect the main tank to the input of the pump</t>
  </si>
  <si>
    <t>https://www.mcmaster.com/52375K17/</t>
  </si>
  <si>
    <t>See with your local Siemens supplier</t>
  </si>
  <si>
    <t>https://www.mcmaster.com/47065T102-47065T602/</t>
  </si>
  <si>
    <t>https://www.mcmaster.com/47065T241/</t>
  </si>
  <si>
    <t>https://www.mcmaster.com/3136N146/</t>
  </si>
  <si>
    <t>Mountings used to fix the extrusions on the floor of the lab (sold with screws)</t>
  </si>
  <si>
    <t>Corners used to fix the extrusions together (sold with screws)</t>
  </si>
  <si>
    <t>Analogic current aquisition card used to retrieve the flowrate value from the flowmeter</t>
  </si>
  <si>
    <t>Analogic voltage output card used to synchonyze the 2 cameras</t>
  </si>
  <si>
    <t>Cards chassis used to fix and connect the cards to the laptop</t>
  </si>
  <si>
    <t xml:space="preserve">Blank cards used to fill the empty slots of the chassis </t>
  </si>
  <si>
    <t>Shielded cable used to connect the flowmeter to the aquisition card</t>
  </si>
  <si>
    <t>See with your local NI supplier</t>
  </si>
  <si>
    <t>https://www.mcmaster.com/8219K68/</t>
  </si>
  <si>
    <t>NI 9203</t>
  </si>
  <si>
    <t>NI 9263</t>
  </si>
  <si>
    <t>NI cDAQ 9174</t>
  </si>
  <si>
    <t>NI 9977</t>
  </si>
  <si>
    <t>Mountings used to fix the extrusions on the wall of the lab (sold with screws)</t>
  </si>
  <si>
    <t>https://www.mcmaster.com/3136N179/</t>
  </si>
  <si>
    <t>Corners used to fix the extrusions together or to the wall (sold with screws)</t>
  </si>
  <si>
    <t>https://www.mcmaster.com/47065T309/</t>
  </si>
  <si>
    <t>https://www.mcmaster.com/47065T854/</t>
  </si>
  <si>
    <t>Plate used to fix the bottom 3D printed part to the extrusion structure (sold with screws)</t>
  </si>
  <si>
    <t>https://www.mcmaster.com/47065T102-47065T601/</t>
  </si>
  <si>
    <t>Aluminium 1ft long extrusions used to fix the structure on the wall</t>
  </si>
  <si>
    <t>https://www.mcmaster.com/47065T704/</t>
  </si>
  <si>
    <t>Aluminium 2ft long extrusions with 45 degrees bizot used to fix the pipe conveying fluid and the flowstraightener (sold with screws)</t>
  </si>
  <si>
    <t>https://www.mcmaster.com/47065T102-47065T144/</t>
  </si>
  <si>
    <t>Aluminium 2ft long extrusions used to fix the pipe conveying fluid and the flowstraightener</t>
  </si>
  <si>
    <t>https://www.mcmaster.com/4464K454/</t>
  </si>
  <si>
    <t>Pipe reducer from 3/4" to 2" used to connect the 2" pipe from the flowstraightener</t>
  </si>
  <si>
    <t>https://www.mcmaster.com/4830K289/</t>
  </si>
  <si>
    <t>https://www.mcmaster.com/4452K647/</t>
  </si>
  <si>
    <t>3D printed part used to fix the top of the flowstraightener to the extrusions structure</t>
  </si>
  <si>
    <t>3D printed part used to fix the bottom of the flowstraightener to the extrusions structure</t>
  </si>
  <si>
    <t>https://www.mcmaster.com/5361K84/</t>
  </si>
  <si>
    <t>https://www.mcmaster.com/91732A948/</t>
  </si>
  <si>
    <t>https://www.mcmaster.com/95263A516/</t>
  </si>
  <si>
    <t>Screws used with the helical inserts to fix the 3D printed parts to the extrusion structures</t>
  </si>
  <si>
    <t>https://www.mcmaster.com/5388K16/</t>
  </si>
  <si>
    <t>Worm drive clamp used to clamp the pipe conveying fluid on the barbe fitting (pack of 10)</t>
  </si>
  <si>
    <t>https://www.mcmaster.com/5388K17/</t>
  </si>
  <si>
    <t>Worm drive clamp used to clamp the 1" flexible hoses on the barbe fittings (pack of 10)</t>
  </si>
  <si>
    <t>Worm drive clamp used to clamp the 3/4" flexible hoses on the barbe fittings (pack of 10)</t>
  </si>
  <si>
    <t>https://www.mcmaster.com/5388K22/</t>
  </si>
  <si>
    <t>https://www.mcmaster.com/98847A011/</t>
  </si>
  <si>
    <t>https://www.mcmaster.com/94639A255/</t>
  </si>
  <si>
    <t>https://www.mcmaster.com/7510A808/</t>
  </si>
  <si>
    <t>https://www.mcmaster.com/98381A544/</t>
  </si>
  <si>
    <t>https://www.mcmaster.com/91290A173/</t>
  </si>
  <si>
    <t>https://www.mcmaster.com/7632A11/</t>
  </si>
  <si>
    <t>https://www.mcmaster.com/8934K26-8934K263/</t>
  </si>
  <si>
    <t>https://www.mcmaster.com/2084N11/</t>
  </si>
  <si>
    <t>https://www.mcmaster.com/3106A24/</t>
  </si>
  <si>
    <t>https://www.mcmaster.com/30595A33/</t>
  </si>
  <si>
    <t>https://www.mcmaster.com/8950A15/</t>
  </si>
  <si>
    <t>https://www.mcmaster.com/2911A29/</t>
  </si>
  <si>
    <t>https://www.mcmaster.com/8305A519/</t>
  </si>
  <si>
    <t>https://www.mcmaster.com/3046A19/</t>
  </si>
  <si>
    <t>https://www.mcmaster.com/2716A31/</t>
  </si>
  <si>
    <t>https://www.mcmaster.com/90107A011/</t>
  </si>
  <si>
    <t>OOMOO30 rubber-silicon</t>
  </si>
  <si>
    <t>Black pigments for rubber-silicon</t>
  </si>
  <si>
    <t>https://www.mcmaster.com/8975K253-8975K998/</t>
  </si>
  <si>
    <t>https://www.smooth-on.com/products/oomoo-30/</t>
  </si>
  <si>
    <t>https://www.smooth-on.com/products/silc-pig/</t>
  </si>
  <si>
    <t>Plastic washers used to center the stainless steel center rod (pack of 10)</t>
  </si>
  <si>
    <t>2ft long stainless steel rod used to create the center hole of the pipe</t>
  </si>
  <si>
    <t>Cups used to mix the rubber silicon components</t>
  </si>
  <si>
    <t>Reamer used to drill the hole in which the dowel pins will go</t>
  </si>
  <si>
    <t>Drill bit used to drill the holes for the dowels pins and the screws in the mould</t>
  </si>
  <si>
    <t>Rubber silicon mix used to create the pipe</t>
  </si>
  <si>
    <t>Pigments added to the rubber silicon to obtain a black pipe</t>
  </si>
  <si>
    <t>Aluminium bars from which the parts of the mould are created</t>
  </si>
  <si>
    <t>3D printed parts used to close both ends of the mould</t>
  </si>
  <si>
    <t>Steel corner brackets 1845A34</t>
  </si>
  <si>
    <t>Flange 43505K353</t>
  </si>
  <si>
    <t>Threaded rods used to fix the flowmeter between the flanges</t>
  </si>
  <si>
    <t>Threaded rods 96545A235</t>
  </si>
  <si>
    <t>Washers 98017A215</t>
  </si>
  <si>
    <t>Nuts 95462A533</t>
  </si>
  <si>
    <t>Rubber gasket 1082N11</t>
  </si>
  <si>
    <t>Barbed fitting used to connect the flowmeter to the flexible hoses of the circuit</t>
  </si>
  <si>
    <t>Barbed fitting 5361K46</t>
  </si>
  <si>
    <t>Pressure rated tank used to attenuate fluctuation in the flow after the pump</t>
  </si>
  <si>
    <t>Secondary tank 3669K27</t>
  </si>
  <si>
    <t>Heavy shelf brackets 2736A723</t>
  </si>
  <si>
    <t>Wood plank 1125T421</t>
  </si>
  <si>
    <t>Wood plank used to support the tank on the shelf brackets</t>
  </si>
  <si>
    <t>Pressure relieve valve 4780K13-4780K86</t>
  </si>
  <si>
    <t>Plug 1" 4464K256</t>
  </si>
  <si>
    <t>Plug 1 1/4" 4464K257</t>
  </si>
  <si>
    <t>Plug 1/2" 4464K254</t>
  </si>
  <si>
    <t>Screws 92949A251</t>
  </si>
  <si>
    <t>Screws used for the fixation of the wood plank on the brackets (pack of 50)</t>
  </si>
  <si>
    <t>Washers used for the fixation of the wood plank on the brackets (pack of 100)</t>
  </si>
  <si>
    <t>Nuts used for the fixation of the wood plank on the brackets (pack of 100)</t>
  </si>
  <si>
    <t>Washers 92141A011</t>
  </si>
  <si>
    <t>Nuts 91841A011</t>
  </si>
  <si>
    <t>Washers used to fix the flowmeter between the flanges (pack of 25)</t>
  </si>
  <si>
    <t>Nuts used to fix the flowmeter between the flanges (pack of 25)</t>
  </si>
  <si>
    <t>Barbed fitting used to connect the secondary tank to the flexible hoses of the circuit</t>
  </si>
  <si>
    <t>3HP, 3450RPM, 60Hz, 208-230V single phase motor used to drive the pump. This motor was salvaged on an old experimental setup and is not sold anymore. Any alternative providing enough power for the needed flowrate and compatible with the reader electrical instalation and pump is to be considered</t>
  </si>
  <si>
    <t>https://www.baldor.com/catalog/M3559</t>
  </si>
  <si>
    <t>Centrifugal pump mounted on the Baldor motor. This pump is also not in sale anymore and the reader can chose any pump corresponding to his needs and compatible with its motor</t>
  </si>
  <si>
    <t>https://www.price-pumpen.de/oh75-series.html</t>
  </si>
  <si>
    <t>Electrical drive used to control the motor of the pump. This drive was chosen to correspond to our motor and our electrical installation. The reader shall chose his trio motor, pump and drive</t>
  </si>
  <si>
    <t>Magnetic flowtube salvaged on an older experimental setup. Any other flowtube can work as well depending on your setup scale and precision needs</t>
  </si>
  <si>
    <t>Steel corners to be machined to fix the flowmeter on the wall</t>
  </si>
  <si>
    <t>Union connector 4464K487</t>
  </si>
  <si>
    <t>Union connector 4464K488</t>
  </si>
  <si>
    <t>Stainless steel pipe 4830K196</t>
  </si>
  <si>
    <t>Flow control valve 4742K14</t>
  </si>
  <si>
    <t>Barbe fitting 5361K45</t>
  </si>
  <si>
    <t>Barbe fitting 5361K48</t>
  </si>
  <si>
    <t>Barbed fitting used to connect the output of the pump to the flexible hoses of the circuit</t>
  </si>
  <si>
    <t>Barbed fitting used to connect the input of the pump to the flexible hoses of the circuit</t>
  </si>
  <si>
    <t>Main plastic tank 3764K31</t>
  </si>
  <si>
    <t>Plastic pipe 9173K75</t>
  </si>
  <si>
    <t>Pipe connected to the output of the main tank</t>
  </si>
  <si>
    <t>Pipe connected to the output of the main tank before the On/Off valve</t>
  </si>
  <si>
    <t>Stainless steel pipe 4830K226</t>
  </si>
  <si>
    <t>Pipe used to connect the output of the pump to the flow control valve</t>
  </si>
  <si>
    <t>On/Off valve 4629K15</t>
  </si>
  <si>
    <t>Barbed fitting used to connect the output of the main tank to the flexible hoses of the circuit</t>
  </si>
  <si>
    <t>Wall acrylic sheets 8560K435</t>
  </si>
  <si>
    <t>Bottom acrylic sheet 8560K272</t>
  </si>
  <si>
    <t>Bottom wood plank 1125T614</t>
  </si>
  <si>
    <t>Wood plank added to the acrylic bottom sheet to improve rigidity and facilitate assembly of the tank</t>
  </si>
  <si>
    <t>Middle drain 36895K156</t>
  </si>
  <si>
    <t>Drain in the middle of the tank to evacuate the water coming from the pipe conveying fluid</t>
  </si>
  <si>
    <t>Corner aluminium part 8144A33</t>
  </si>
  <si>
    <t>Aluminium T-slotted extrusion 47065T102-47065T602</t>
  </si>
  <si>
    <t>Aluminium extrusions used to build the structure to support the acrylic tank</t>
  </si>
  <si>
    <t>Corner fixations 47065T241</t>
  </si>
  <si>
    <t>Floor mounting 3136N146</t>
  </si>
  <si>
    <t>PVC Pipe 4882K88</t>
  </si>
  <si>
    <t>PVC elbows 4880K174</t>
  </si>
  <si>
    <t>Plastic pipe connected to the drain of the acrylic tank</t>
  </si>
  <si>
    <t>Plastic elbows used for the tubing between the acrylic tank and the main tank</t>
  </si>
  <si>
    <t>Plastic pipe used for the tubing between the acrylic tank and the main tank</t>
  </si>
  <si>
    <t>PVC Pipe 6810K618</t>
  </si>
  <si>
    <t>PVC Pipe 6810K47</t>
  </si>
  <si>
    <t>On/Off valve 2772T95</t>
  </si>
  <si>
    <t>Strut channel 3188T3-3188T23</t>
  </si>
  <si>
    <t>Pipe clamp 3006T83</t>
  </si>
  <si>
    <t>Flexible hose 5632K36</t>
  </si>
  <si>
    <t>Flexible hose 52375K17</t>
  </si>
  <si>
    <t>Worm drive clamp 5388K16</t>
  </si>
  <si>
    <t>Worm drive clamp 5388K22</t>
  </si>
  <si>
    <t>Worm drive clamp 5388K17</t>
  </si>
  <si>
    <t>GPIO cables used to control (synchronize) the cameras with voltage signals</t>
  </si>
  <si>
    <t>Aluminium T-Slotted extrusion 47065T101-47065T412</t>
  </si>
  <si>
    <t>Corner brackets 2313N47</t>
  </si>
  <si>
    <t>Corner screwed on the rails to support the cameras</t>
  </si>
  <si>
    <t>Corner fixations 47065T236</t>
  </si>
  <si>
    <t>Corner used to fix the 3D printed parts on the aluminium extrusions (sold with screws)</t>
  </si>
  <si>
    <t>Washers used to fix the previous corners on the 3D printed parts (pack of 100)</t>
  </si>
  <si>
    <t>Nuts used to fix the previous corners on the 3D printed parts (pack of 100)</t>
  </si>
  <si>
    <t>Screws 91290A195</t>
  </si>
  <si>
    <t>Nuts 90591A260</t>
  </si>
  <si>
    <t>Washers 93475A240</t>
  </si>
  <si>
    <t>Nuts used to clamp the bottom 3D printed parts on the bottom edge of the tank</t>
  </si>
  <si>
    <t>T-slot nuts 94750A591</t>
  </si>
  <si>
    <t>Screws 91251A846</t>
  </si>
  <si>
    <t>Top 3D printed part CameraFixTop</t>
  </si>
  <si>
    <t>Bottom 3D printed part CameraFixBot</t>
  </si>
  <si>
    <t>T-slotted inserts fixations 47065T215</t>
  </si>
  <si>
    <t>Wall mounting 3136N146</t>
  </si>
  <si>
    <t>Corners fixations 3136N179</t>
  </si>
  <si>
    <t>Corners fixations 47065T309</t>
  </si>
  <si>
    <t>Corners plates used to fix the extrusions together with a 45 degrees angle (sold with screws)</t>
  </si>
  <si>
    <t>Mounting plate 47065T854</t>
  </si>
  <si>
    <t>Aluminium T-slotted extrusion 47065T102-47065T601</t>
  </si>
  <si>
    <t>Aluminium T-slotted extrusion 47065T704</t>
  </si>
  <si>
    <t>Aluminium T-slotted extrusion 47065T102-47065T144</t>
  </si>
  <si>
    <t>Pipe reducer 4464K454</t>
  </si>
  <si>
    <t>Barbed fitting used to connect the flowstraightener to the flexible hoses of the circuit</t>
  </si>
  <si>
    <t>Stainless steel pipe 4830K289</t>
  </si>
  <si>
    <t>Pipe reducer from 1/2" to 2" used to connect the 2" pipe from the flowstraightener to the barbe fitting from the pipe conveying fluid</t>
  </si>
  <si>
    <t>Pipe reducer 4452K647</t>
  </si>
  <si>
    <t>Top 3D printed part PipeFixTop</t>
  </si>
  <si>
    <t>Bottom 3D printed part PipeFixBot</t>
  </si>
  <si>
    <t>Barbe fitting used to connect the pipe conveying fluid to the circuit</t>
  </si>
  <si>
    <t>Barbe fitting 5361K84</t>
  </si>
  <si>
    <t>Helical inserts kit 91732A948</t>
  </si>
  <si>
    <t>Screws 95263A516</t>
  </si>
  <si>
    <t>Helical inserts kit used to create threaded holes in the two 3D printed parts</t>
  </si>
  <si>
    <t>Pipe stuffed with straws to build a flowstraightener</t>
  </si>
  <si>
    <t>Shielded cable 8219K68</t>
  </si>
  <si>
    <t>Threaded rods 98847A011</t>
  </si>
  <si>
    <t>Threaded rods used to tighten the two 3D printed parts together</t>
  </si>
  <si>
    <t>Nuts used to tighten the two 3D printed parts together (pack of 100)</t>
  </si>
  <si>
    <t>Washers used to tighten the two 3D printed parts together (pack of 100)</t>
  </si>
  <si>
    <t>Washers 90107A011</t>
  </si>
  <si>
    <t>Plastic washer 94639A255</t>
  </si>
  <si>
    <t>Syringes used to inject the rubber silicon mix into the mould</t>
  </si>
  <si>
    <t>Syringes 7510A808</t>
  </si>
  <si>
    <t>Dowel pins used to guarantee the alignments of the two aluminium parts of the mould (pack of 25)</t>
  </si>
  <si>
    <t>Dowel pins 98381A544</t>
  </si>
  <si>
    <t>Screws used to tighten the two aluminium parts of the mould (pack of 5)</t>
  </si>
  <si>
    <t>Screws 91290A173</t>
  </si>
  <si>
    <t>Sticks used to mix the two parts of the rubber silicon (pack of 12)</t>
  </si>
  <si>
    <t>Mixing sticks 7632A11</t>
  </si>
  <si>
    <t>Center rod 8934K26-8934K263</t>
  </si>
  <si>
    <t>Mixing cup 2084N11</t>
  </si>
  <si>
    <t>Reamer 3106A24</t>
  </si>
  <si>
    <t>Drill bit 30595A33</t>
  </si>
  <si>
    <t>Drill bit 8950A15</t>
  </si>
  <si>
    <t>Hole starting drill bit 2911A29</t>
  </si>
  <si>
    <t>Drill bit used to mark the entry point of the holes</t>
  </si>
  <si>
    <t>Tap set 8305A519</t>
  </si>
  <si>
    <t>Tap set used to create threaded holes in the aluminium mould part</t>
  </si>
  <si>
    <t>Ball end mill 3046A19</t>
  </si>
  <si>
    <t>Flat end mill 2716A31</t>
  </si>
  <si>
    <t>Aluminium bars 8975K253-8975K998</t>
  </si>
  <si>
    <t>3D printed caps of the mould MouldCapPLA</t>
  </si>
  <si>
    <t>Mill used to create the two aluminium parts of the mould with the 3 axis milling machine</t>
  </si>
  <si>
    <t>Sub-assembly: Aquisition system</t>
  </si>
  <si>
    <t>Clamp 3116T75</t>
  </si>
  <si>
    <t>Plastic to stainless steel pipe adapter 4596K287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</si>
</sst>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1" xfId="0" applyBorder="1" applyAlignment="1">
      <alignment vertical="top"/>
    </xf>
    <xf numFmtId="0" fontId="0" fillId="0" borderId="1" xfId="0" applyBorder="1" applyAlignment="1">
      <alignment vertical="top" wrapText="1"/>
    </xf>
    <xf numFmtId="0" fontId="1" fillId="0" borderId="1" xfId="1" applyBorder="1" applyAlignment="1">
      <alignment vertical="top" wrapText="1"/>
    </xf>
    <xf numFmtId="0" fontId="0" fillId="0" borderId="5" xfId="0" applyBorder="1" applyAlignment="1">
      <alignment vertical="top" wrapText="1"/>
    </xf>
    <xf numFmtId="0" fontId="0" fillId="3" borderId="0" xfId="0" applyFill="1"/>
    <xf numFmtId="0" fontId="0" fillId="3" borderId="1" xfId="0" applyFill="1" applyBorder="1" applyAlignment="1">
      <alignment vertical="top"/>
    </xf>
    <xf numFmtId="0" fontId="0" fillId="0" borderId="0" xfId="0" applyAlignment="1">
      <alignment vertical="top"/>
    </xf>
    <xf numFmtId="0" fontId="1" fillId="0" borderId="1" xfId="1" applyBorder="1" applyAlignment="1">
      <alignment vertical="top"/>
    </xf>
    <xf numFmtId="0" fontId="0" fillId="3" borderId="0" xfId="0" applyFill="1" applyAlignment="1">
      <alignment horizontal="center" wrapText="1"/>
    </xf>
    <xf numFmtId="0" fontId="0" fillId="2" borderId="1" xfId="0" applyFill="1" applyBorder="1" applyAlignment="1">
      <alignment horizontal="center" vertical="top"/>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4" xfId="0"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mcmaster.com/4742K14/" TargetMode="External"/><Relationship Id="rId21" Type="http://schemas.openxmlformats.org/officeDocument/2006/relationships/hyperlink" Target="https://www.baldor.com/catalog/M3559" TargetMode="External"/><Relationship Id="rId42" Type="http://schemas.openxmlformats.org/officeDocument/2006/relationships/hyperlink" Target="https://www.mcmaster.com/3136N146/" TargetMode="External"/><Relationship Id="rId47" Type="http://schemas.openxmlformats.org/officeDocument/2006/relationships/hyperlink" Target="https://www.mcmaster.com/2772T95/" TargetMode="External"/><Relationship Id="rId63" Type="http://schemas.openxmlformats.org/officeDocument/2006/relationships/hyperlink" Target="https://www.mcmaster.com/91251A846/" TargetMode="External"/><Relationship Id="rId68" Type="http://schemas.openxmlformats.org/officeDocument/2006/relationships/hyperlink" Target="https://www.mcmaster.com/47065T102-47065T601/" TargetMode="External"/><Relationship Id="rId84" Type="http://schemas.openxmlformats.org/officeDocument/2006/relationships/hyperlink" Target="https://www.mcmaster.com/98381A544/" TargetMode="External"/><Relationship Id="rId89" Type="http://schemas.openxmlformats.org/officeDocument/2006/relationships/hyperlink" Target="https://www.mcmaster.com/3106A24/" TargetMode="External"/><Relationship Id="rId16" Type="http://schemas.openxmlformats.org/officeDocument/2006/relationships/hyperlink" Target="https://www.mcmaster.com/4464K257/" TargetMode="External"/><Relationship Id="rId11" Type="http://schemas.openxmlformats.org/officeDocument/2006/relationships/hyperlink" Target="https://www.mcmaster.com/3669K27/" TargetMode="External"/><Relationship Id="rId32" Type="http://schemas.openxmlformats.org/officeDocument/2006/relationships/hyperlink" Target="https://www.mcmaster.com/4830K226/" TargetMode="External"/><Relationship Id="rId37" Type="http://schemas.openxmlformats.org/officeDocument/2006/relationships/hyperlink" Target="https://www.mcmaster.com/1125T614/" TargetMode="External"/><Relationship Id="rId53" Type="http://schemas.openxmlformats.org/officeDocument/2006/relationships/hyperlink" Target="https://www.mcmaster.com/5388K16/" TargetMode="External"/><Relationship Id="rId58" Type="http://schemas.openxmlformats.org/officeDocument/2006/relationships/hyperlink" Target="https://www.mcmaster.com/47065T236/" TargetMode="External"/><Relationship Id="rId74" Type="http://schemas.openxmlformats.org/officeDocument/2006/relationships/hyperlink" Target="https://www.mcmaster.com/4452K647/" TargetMode="External"/><Relationship Id="rId79" Type="http://schemas.openxmlformats.org/officeDocument/2006/relationships/hyperlink" Target="https://www.mcmaster.com/98847A011/" TargetMode="External"/><Relationship Id="rId5" Type="http://schemas.openxmlformats.org/officeDocument/2006/relationships/hyperlink" Target="https://www.mcmaster.com/1845A34/" TargetMode="External"/><Relationship Id="rId90" Type="http://schemas.openxmlformats.org/officeDocument/2006/relationships/hyperlink" Target="https://www.mcmaster.com/30595A33/" TargetMode="External"/><Relationship Id="rId95" Type="http://schemas.openxmlformats.org/officeDocument/2006/relationships/hyperlink" Target="https://www.mcmaster.com/2716A31/" TargetMode="External"/><Relationship Id="rId22" Type="http://schemas.openxmlformats.org/officeDocument/2006/relationships/hyperlink" Target="https://www.price-pumpen.de/oh75-series.html" TargetMode="External"/><Relationship Id="rId27" Type="http://schemas.openxmlformats.org/officeDocument/2006/relationships/hyperlink" Target="https://www.mcmaster.com/5361K45/" TargetMode="External"/><Relationship Id="rId43" Type="http://schemas.openxmlformats.org/officeDocument/2006/relationships/hyperlink" Target="https://www.mcmaster.com/4882K88/" TargetMode="External"/><Relationship Id="rId48" Type="http://schemas.openxmlformats.org/officeDocument/2006/relationships/hyperlink" Target="https://www.mcmaster.com/3188T3-3188T23/" TargetMode="External"/><Relationship Id="rId64" Type="http://schemas.openxmlformats.org/officeDocument/2006/relationships/hyperlink" Target="https://www.mcmaster.com/47065T215/" TargetMode="External"/><Relationship Id="rId69" Type="http://schemas.openxmlformats.org/officeDocument/2006/relationships/hyperlink" Target="https://www.mcmaster.com/47065T704/" TargetMode="External"/><Relationship Id="rId80" Type="http://schemas.openxmlformats.org/officeDocument/2006/relationships/hyperlink" Target="https://www.mcmaster.com/91841A011/" TargetMode="External"/><Relationship Id="rId85" Type="http://schemas.openxmlformats.org/officeDocument/2006/relationships/hyperlink" Target="https://www.mcmaster.com/91290A173/" TargetMode="External"/><Relationship Id="rId3" Type="http://schemas.openxmlformats.org/officeDocument/2006/relationships/hyperlink" Target="https://www.mcmaster.com/2736A723/" TargetMode="External"/><Relationship Id="rId12" Type="http://schemas.openxmlformats.org/officeDocument/2006/relationships/hyperlink" Target="https://www.mcmaster.com/3116T75/" TargetMode="External"/><Relationship Id="rId17" Type="http://schemas.openxmlformats.org/officeDocument/2006/relationships/hyperlink" Target="https://www.mcmaster.com/4464K254/" TargetMode="External"/><Relationship Id="rId25" Type="http://schemas.openxmlformats.org/officeDocument/2006/relationships/hyperlink" Target="https://www.mcmaster.com/4830K196/" TargetMode="External"/><Relationship Id="rId33" Type="http://schemas.openxmlformats.org/officeDocument/2006/relationships/hyperlink" Target="https://www.mcmaster.com/4629K15/" TargetMode="External"/><Relationship Id="rId38" Type="http://schemas.openxmlformats.org/officeDocument/2006/relationships/hyperlink" Target="https://www.mcmaster.com/36895K156/" TargetMode="External"/><Relationship Id="rId46" Type="http://schemas.openxmlformats.org/officeDocument/2006/relationships/hyperlink" Target="https://www.mcmaster.com/6810K47/" TargetMode="External"/><Relationship Id="rId59" Type="http://schemas.openxmlformats.org/officeDocument/2006/relationships/hyperlink" Target="https://www.mcmaster.com/91290A195/" TargetMode="External"/><Relationship Id="rId67" Type="http://schemas.openxmlformats.org/officeDocument/2006/relationships/hyperlink" Target="https://www.mcmaster.com/47065T854/" TargetMode="External"/><Relationship Id="rId20" Type="http://schemas.openxmlformats.org/officeDocument/2006/relationships/hyperlink" Target="https://www.mcmaster.com/91841A011/" TargetMode="External"/><Relationship Id="rId41" Type="http://schemas.openxmlformats.org/officeDocument/2006/relationships/hyperlink" Target="https://www.mcmaster.com/47065T241/" TargetMode="External"/><Relationship Id="rId54" Type="http://schemas.openxmlformats.org/officeDocument/2006/relationships/hyperlink" Target="https://www.mcmaster.com/5388K22/" TargetMode="External"/><Relationship Id="rId62" Type="http://schemas.openxmlformats.org/officeDocument/2006/relationships/hyperlink" Target="https://www.mcmaster.com/94750A591/" TargetMode="External"/><Relationship Id="rId70" Type="http://schemas.openxmlformats.org/officeDocument/2006/relationships/hyperlink" Target="https://www.mcmaster.com/47065T102-47065T144/" TargetMode="External"/><Relationship Id="rId75" Type="http://schemas.openxmlformats.org/officeDocument/2006/relationships/hyperlink" Target="https://www.mcmaster.com/5361K84/" TargetMode="External"/><Relationship Id="rId83" Type="http://schemas.openxmlformats.org/officeDocument/2006/relationships/hyperlink" Target="https://www.mcmaster.com/7510A808/" TargetMode="External"/><Relationship Id="rId88" Type="http://schemas.openxmlformats.org/officeDocument/2006/relationships/hyperlink" Target="https://www.mcmaster.com/2084N11/" TargetMode="External"/><Relationship Id="rId91" Type="http://schemas.openxmlformats.org/officeDocument/2006/relationships/hyperlink" Target="https://www.mcmaster.com/8950A15/" TargetMode="External"/><Relationship Id="rId96" Type="http://schemas.openxmlformats.org/officeDocument/2006/relationships/hyperlink" Target="https://www.mcmaster.com/8975K253-8975K998/" TargetMode="External"/><Relationship Id="rId1" Type="http://schemas.openxmlformats.org/officeDocument/2006/relationships/hyperlink" Target="https://www.mcmaster.com/43505K353/" TargetMode="External"/><Relationship Id="rId6" Type="http://schemas.openxmlformats.org/officeDocument/2006/relationships/hyperlink" Target="https://www.mcmaster.com/96545A235/" TargetMode="External"/><Relationship Id="rId15" Type="http://schemas.openxmlformats.org/officeDocument/2006/relationships/hyperlink" Target="https://www.mcmaster.com/4464K256/" TargetMode="External"/><Relationship Id="rId23" Type="http://schemas.openxmlformats.org/officeDocument/2006/relationships/hyperlink" Target="https://www.mcmaster.com/4464K487/" TargetMode="External"/><Relationship Id="rId28" Type="http://schemas.openxmlformats.org/officeDocument/2006/relationships/hyperlink" Target="https://www.mcmaster.com/5361K48/" TargetMode="External"/><Relationship Id="rId36" Type="http://schemas.openxmlformats.org/officeDocument/2006/relationships/hyperlink" Target="https://www.mcmaster.com/8560K272/" TargetMode="External"/><Relationship Id="rId49" Type="http://schemas.openxmlformats.org/officeDocument/2006/relationships/hyperlink" Target="https://www.mcmaster.com/3006T83/" TargetMode="External"/><Relationship Id="rId57" Type="http://schemas.openxmlformats.org/officeDocument/2006/relationships/hyperlink" Target="https://www.mcmaster.com/2313N47/" TargetMode="External"/><Relationship Id="rId10" Type="http://schemas.openxmlformats.org/officeDocument/2006/relationships/hyperlink" Target="https://www.mcmaster.com/5361K46/" TargetMode="External"/><Relationship Id="rId31" Type="http://schemas.openxmlformats.org/officeDocument/2006/relationships/hyperlink" Target="https://www.mcmaster.com/4596K287/" TargetMode="External"/><Relationship Id="rId44" Type="http://schemas.openxmlformats.org/officeDocument/2006/relationships/hyperlink" Target="https://www.mcmaster.com/4880K174/" TargetMode="External"/><Relationship Id="rId52" Type="http://schemas.openxmlformats.org/officeDocument/2006/relationships/hyperlink" Target="https://www.mcmaster.com/52375K17/" TargetMode="External"/><Relationship Id="rId60" Type="http://schemas.openxmlformats.org/officeDocument/2006/relationships/hyperlink" Target="https://www.mcmaster.com/90591A260/" TargetMode="External"/><Relationship Id="rId65" Type="http://schemas.openxmlformats.org/officeDocument/2006/relationships/hyperlink" Target="https://www.mcmaster.com/3136N146/" TargetMode="External"/><Relationship Id="rId73" Type="http://schemas.openxmlformats.org/officeDocument/2006/relationships/hyperlink" Target="https://www.mcmaster.com/4830K289/" TargetMode="External"/><Relationship Id="rId78" Type="http://schemas.openxmlformats.org/officeDocument/2006/relationships/hyperlink" Target="https://www.mcmaster.com/8219K68/" TargetMode="External"/><Relationship Id="rId81" Type="http://schemas.openxmlformats.org/officeDocument/2006/relationships/hyperlink" Target="https://www.mcmaster.com/90107A011/" TargetMode="External"/><Relationship Id="rId86" Type="http://schemas.openxmlformats.org/officeDocument/2006/relationships/hyperlink" Target="https://www.mcmaster.com/7632A11/" TargetMode="External"/><Relationship Id="rId94" Type="http://schemas.openxmlformats.org/officeDocument/2006/relationships/hyperlink" Target="https://www.mcmaster.com/3046A19/" TargetMode="External"/><Relationship Id="rId4" Type="http://schemas.openxmlformats.org/officeDocument/2006/relationships/hyperlink" Target="https://www.mcmaster.com/47065T309/" TargetMode="External"/><Relationship Id="rId9" Type="http://schemas.openxmlformats.org/officeDocument/2006/relationships/hyperlink" Target="https://www.mcmaster.com/1082N11/" TargetMode="External"/><Relationship Id="rId13" Type="http://schemas.openxmlformats.org/officeDocument/2006/relationships/hyperlink" Target="https://www.mcmaster.com/4780K13-4780K86/" TargetMode="External"/><Relationship Id="rId18" Type="http://schemas.openxmlformats.org/officeDocument/2006/relationships/hyperlink" Target="https://www.mcmaster.com/92949A251/" TargetMode="External"/><Relationship Id="rId39" Type="http://schemas.openxmlformats.org/officeDocument/2006/relationships/hyperlink" Target="https://www.mcmaster.com/8144A33/" TargetMode="External"/><Relationship Id="rId34" Type="http://schemas.openxmlformats.org/officeDocument/2006/relationships/hyperlink" Target="https://www.mcmaster.com/5361K48/" TargetMode="External"/><Relationship Id="rId50" Type="http://schemas.openxmlformats.org/officeDocument/2006/relationships/hyperlink" Target="https://www.mcmaster.com/5632K36/" TargetMode="External"/><Relationship Id="rId55" Type="http://schemas.openxmlformats.org/officeDocument/2006/relationships/hyperlink" Target="https://www.mcmaster.com/5388K17/" TargetMode="External"/><Relationship Id="rId76" Type="http://schemas.openxmlformats.org/officeDocument/2006/relationships/hyperlink" Target="https://www.mcmaster.com/91732A948/" TargetMode="External"/><Relationship Id="rId97" Type="http://schemas.openxmlformats.org/officeDocument/2006/relationships/printerSettings" Target="../printerSettings/printerSettings1.bin"/><Relationship Id="rId7" Type="http://schemas.openxmlformats.org/officeDocument/2006/relationships/hyperlink" Target="https://www.mcmaster.com/98017A215/" TargetMode="External"/><Relationship Id="rId71" Type="http://schemas.openxmlformats.org/officeDocument/2006/relationships/hyperlink" Target="https://www.mcmaster.com/5361K45/" TargetMode="External"/><Relationship Id="rId92" Type="http://schemas.openxmlformats.org/officeDocument/2006/relationships/hyperlink" Target="https://www.mcmaster.com/2911A29/" TargetMode="External"/><Relationship Id="rId2" Type="http://schemas.openxmlformats.org/officeDocument/2006/relationships/hyperlink" Target="https://www.mcmaster.com/1125T421/" TargetMode="External"/><Relationship Id="rId29" Type="http://schemas.openxmlformats.org/officeDocument/2006/relationships/hyperlink" Target="https://www.mcmaster.com/3764K31/" TargetMode="External"/><Relationship Id="rId24" Type="http://schemas.openxmlformats.org/officeDocument/2006/relationships/hyperlink" Target="https://www.mcmaster.com/4464K488/" TargetMode="External"/><Relationship Id="rId40" Type="http://schemas.openxmlformats.org/officeDocument/2006/relationships/hyperlink" Target="https://www.mcmaster.com/47065T102-47065T602/" TargetMode="External"/><Relationship Id="rId45" Type="http://schemas.openxmlformats.org/officeDocument/2006/relationships/hyperlink" Target="https://www.mcmaster.com/6810K618/" TargetMode="External"/><Relationship Id="rId66" Type="http://schemas.openxmlformats.org/officeDocument/2006/relationships/hyperlink" Target="https://www.mcmaster.com/3136N179/" TargetMode="External"/><Relationship Id="rId87" Type="http://schemas.openxmlformats.org/officeDocument/2006/relationships/hyperlink" Target="https://www.mcmaster.com/8934K26-8934K263/" TargetMode="External"/><Relationship Id="rId61" Type="http://schemas.openxmlformats.org/officeDocument/2006/relationships/hyperlink" Target="https://www.mcmaster.com/93475A240/" TargetMode="External"/><Relationship Id="rId82" Type="http://schemas.openxmlformats.org/officeDocument/2006/relationships/hyperlink" Target="https://www.mcmaster.com/94639A255/" TargetMode="External"/><Relationship Id="rId19" Type="http://schemas.openxmlformats.org/officeDocument/2006/relationships/hyperlink" Target="https://www.mcmaster.com/92141A011/" TargetMode="External"/><Relationship Id="rId14" Type="http://schemas.openxmlformats.org/officeDocument/2006/relationships/hyperlink" Target="https://www.mcmaster.com/5361K46/" TargetMode="External"/><Relationship Id="rId30" Type="http://schemas.openxmlformats.org/officeDocument/2006/relationships/hyperlink" Target="https://www.mcmaster.com/9173K75/" TargetMode="External"/><Relationship Id="rId35" Type="http://schemas.openxmlformats.org/officeDocument/2006/relationships/hyperlink" Target="https://www.mcmaster.com/8560K435/" TargetMode="External"/><Relationship Id="rId56" Type="http://schemas.openxmlformats.org/officeDocument/2006/relationships/hyperlink" Target="https://www.mcmaster.com/47065T101-47065T412/" TargetMode="External"/><Relationship Id="rId77" Type="http://schemas.openxmlformats.org/officeDocument/2006/relationships/hyperlink" Target="https://www.mcmaster.com/95263A516/" TargetMode="External"/><Relationship Id="rId8" Type="http://schemas.openxmlformats.org/officeDocument/2006/relationships/hyperlink" Target="https://www.mcmaster.com/95462A533/" TargetMode="External"/><Relationship Id="rId51" Type="http://schemas.openxmlformats.org/officeDocument/2006/relationships/hyperlink" Target="https://www.mcmaster.com/5632K36/" TargetMode="External"/><Relationship Id="rId72" Type="http://schemas.openxmlformats.org/officeDocument/2006/relationships/hyperlink" Target="https://www.mcmaster.com/4464K454/" TargetMode="External"/><Relationship Id="rId93" Type="http://schemas.openxmlformats.org/officeDocument/2006/relationships/hyperlink" Target="https://www.mcmaster.com/8305A5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8"/>
  <sheetViews>
    <sheetView tabSelected="1" topLeftCell="A90" zoomScaleNormal="100" workbookViewId="0">
      <selection activeCell="C130" sqref="C130"/>
    </sheetView>
  </sheetViews>
  <sheetFormatPr defaultRowHeight="15" x14ac:dyDescent="0.25"/>
  <cols>
    <col min="1" max="1" width="45.28515625" customWidth="1"/>
    <col min="2" max="2" width="37.7109375" customWidth="1"/>
    <col min="3" max="3" width="7.5703125" customWidth="1"/>
    <col min="4" max="4" width="9.85546875" customWidth="1"/>
    <col min="5" max="5" width="10" customWidth="1"/>
    <col min="6" max="6" width="81.5703125" customWidth="1"/>
  </cols>
  <sheetData>
    <row r="1" spans="1:6" x14ac:dyDescent="0.25">
      <c r="A1" s="6" t="s">
        <v>0</v>
      </c>
      <c r="B1" s="6" t="s">
        <v>1</v>
      </c>
      <c r="C1" s="6" t="s">
        <v>2</v>
      </c>
      <c r="D1" s="6" t="s">
        <v>3</v>
      </c>
      <c r="E1" s="6" t="s">
        <v>4</v>
      </c>
      <c r="F1" s="6" t="s">
        <v>5</v>
      </c>
    </row>
    <row r="2" spans="1:6" x14ac:dyDescent="0.25">
      <c r="A2" s="10" t="s">
        <v>6</v>
      </c>
      <c r="B2" s="10"/>
      <c r="C2" s="10"/>
      <c r="D2" s="10"/>
      <c r="E2" s="10"/>
      <c r="F2" s="10"/>
    </row>
    <row r="3" spans="1:6" ht="60" x14ac:dyDescent="0.25">
      <c r="A3" s="1" t="s">
        <v>7</v>
      </c>
      <c r="B3" s="2" t="s">
        <v>221</v>
      </c>
      <c r="C3" s="1">
        <v>1</v>
      </c>
      <c r="D3" s="1">
        <v>2200</v>
      </c>
      <c r="E3" s="1">
        <f t="shared" ref="E3:E85" si="0">D3*C3</f>
        <v>2200</v>
      </c>
      <c r="F3" s="1" t="s">
        <v>75</v>
      </c>
    </row>
    <row r="4" spans="1:6" ht="75" x14ac:dyDescent="0.25">
      <c r="A4" s="2" t="s">
        <v>8</v>
      </c>
      <c r="B4" s="2" t="s">
        <v>9</v>
      </c>
      <c r="C4" s="2">
        <v>1</v>
      </c>
      <c r="D4" s="2">
        <v>2800</v>
      </c>
      <c r="E4" s="2">
        <f t="shared" si="0"/>
        <v>2800</v>
      </c>
      <c r="F4" s="2" t="s">
        <v>75</v>
      </c>
    </row>
    <row r="5" spans="1:6" ht="30" x14ac:dyDescent="0.25">
      <c r="A5" s="2" t="s">
        <v>189</v>
      </c>
      <c r="B5" s="2" t="s">
        <v>222</v>
      </c>
      <c r="C5" s="2">
        <v>2</v>
      </c>
      <c r="D5" s="2">
        <v>30.03</v>
      </c>
      <c r="E5" s="2">
        <f t="shared" si="0"/>
        <v>60.06</v>
      </c>
      <c r="F5" s="3" t="s">
        <v>10</v>
      </c>
    </row>
    <row r="6" spans="1:6" ht="30" x14ac:dyDescent="0.25">
      <c r="A6" s="2" t="s">
        <v>192</v>
      </c>
      <c r="B6" s="2" t="s">
        <v>191</v>
      </c>
      <c r="C6" s="2">
        <v>4</v>
      </c>
      <c r="D6" s="2">
        <v>9.58</v>
      </c>
      <c r="E6" s="2">
        <f t="shared" si="0"/>
        <v>38.32</v>
      </c>
      <c r="F6" s="3" t="s">
        <v>11</v>
      </c>
    </row>
    <row r="7" spans="1:6" ht="30" x14ac:dyDescent="0.25">
      <c r="A7" s="2" t="s">
        <v>193</v>
      </c>
      <c r="B7" s="2" t="s">
        <v>213</v>
      </c>
      <c r="C7" s="2">
        <v>1</v>
      </c>
      <c r="D7" s="2">
        <v>17.37</v>
      </c>
      <c r="E7" s="2">
        <f t="shared" si="0"/>
        <v>17.37</v>
      </c>
      <c r="F7" s="3" t="s">
        <v>13</v>
      </c>
    </row>
    <row r="8" spans="1:6" ht="30" x14ac:dyDescent="0.25">
      <c r="A8" s="2" t="s">
        <v>194</v>
      </c>
      <c r="B8" s="2" t="s">
        <v>214</v>
      </c>
      <c r="C8" s="2">
        <v>1</v>
      </c>
      <c r="D8" s="2">
        <v>14.26</v>
      </c>
      <c r="E8" s="2">
        <f t="shared" si="0"/>
        <v>14.26</v>
      </c>
      <c r="F8" s="3" t="s">
        <v>12</v>
      </c>
    </row>
    <row r="9" spans="1:6" x14ac:dyDescent="0.25">
      <c r="A9" s="2" t="s">
        <v>190</v>
      </c>
      <c r="B9" s="2" t="s">
        <v>15</v>
      </c>
      <c r="C9" s="2">
        <v>2</v>
      </c>
      <c r="D9" s="2">
        <v>48.65</v>
      </c>
      <c r="E9" s="2">
        <f t="shared" si="0"/>
        <v>97.3</v>
      </c>
      <c r="F9" s="3" t="s">
        <v>14</v>
      </c>
    </row>
    <row r="10" spans="1:6" ht="30" x14ac:dyDescent="0.25">
      <c r="A10" s="2" t="s">
        <v>195</v>
      </c>
      <c r="B10" s="2" t="s">
        <v>17</v>
      </c>
      <c r="C10" s="2">
        <v>2</v>
      </c>
      <c r="D10" s="2">
        <v>2.06</v>
      </c>
      <c r="E10" s="2">
        <f t="shared" si="0"/>
        <v>4.12</v>
      </c>
      <c r="F10" s="3" t="s">
        <v>16</v>
      </c>
    </row>
    <row r="11" spans="1:6" ht="45" x14ac:dyDescent="0.25">
      <c r="A11" s="2" t="s">
        <v>197</v>
      </c>
      <c r="B11" s="2" t="s">
        <v>196</v>
      </c>
      <c r="C11" s="2">
        <v>2</v>
      </c>
      <c r="D11" s="2">
        <v>26.4</v>
      </c>
      <c r="E11" s="2">
        <f t="shared" si="0"/>
        <v>52.8</v>
      </c>
      <c r="F11" s="3" t="s">
        <v>18</v>
      </c>
    </row>
    <row r="12" spans="1:6" x14ac:dyDescent="0.25">
      <c r="A12" s="11" t="s">
        <v>19</v>
      </c>
      <c r="B12" s="12"/>
      <c r="C12" s="12"/>
      <c r="D12" s="12"/>
      <c r="E12" s="12"/>
      <c r="F12" s="13"/>
    </row>
    <row r="13" spans="1:6" ht="30" x14ac:dyDescent="0.25">
      <c r="A13" s="2" t="s">
        <v>199</v>
      </c>
      <c r="B13" s="2" t="s">
        <v>198</v>
      </c>
      <c r="C13" s="2">
        <v>1</v>
      </c>
      <c r="D13" s="2">
        <v>381.4</v>
      </c>
      <c r="E13" s="2">
        <f t="shared" si="0"/>
        <v>381.4</v>
      </c>
      <c r="F13" s="3" t="s">
        <v>20</v>
      </c>
    </row>
    <row r="14" spans="1:6" ht="30" x14ac:dyDescent="0.25">
      <c r="A14" s="2" t="s">
        <v>200</v>
      </c>
      <c r="B14" s="2" t="s">
        <v>21</v>
      </c>
      <c r="C14" s="2">
        <v>2</v>
      </c>
      <c r="D14" s="2">
        <v>18.84</v>
      </c>
      <c r="E14" s="2">
        <f t="shared" si="0"/>
        <v>37.68</v>
      </c>
      <c r="F14" s="3" t="s">
        <v>22</v>
      </c>
    </row>
    <row r="15" spans="1:6" ht="30" x14ac:dyDescent="0.25">
      <c r="A15" s="2" t="s">
        <v>333</v>
      </c>
      <c r="B15" s="2" t="s">
        <v>24</v>
      </c>
      <c r="C15" s="2">
        <v>1</v>
      </c>
      <c r="D15" s="2">
        <v>234.26</v>
      </c>
      <c r="E15" s="2">
        <f t="shared" si="0"/>
        <v>234.26</v>
      </c>
      <c r="F15" s="3" t="s">
        <v>23</v>
      </c>
    </row>
    <row r="16" spans="1:6" ht="30" x14ac:dyDescent="0.25">
      <c r="A16" s="2" t="s">
        <v>201</v>
      </c>
      <c r="B16" s="2" t="s">
        <v>202</v>
      </c>
      <c r="C16" s="2">
        <v>1</v>
      </c>
      <c r="D16" s="2">
        <v>50.83</v>
      </c>
      <c r="E16" s="2">
        <f t="shared" si="0"/>
        <v>50.83</v>
      </c>
      <c r="F16" s="3" t="s">
        <v>25</v>
      </c>
    </row>
    <row r="17" spans="1:6" ht="30" x14ac:dyDescent="0.25">
      <c r="A17" s="2" t="s">
        <v>203</v>
      </c>
      <c r="B17" s="2" t="s">
        <v>26</v>
      </c>
      <c r="C17" s="2">
        <v>1</v>
      </c>
      <c r="D17" s="2">
        <v>165.23</v>
      </c>
      <c r="E17" s="2">
        <f t="shared" si="0"/>
        <v>165.23</v>
      </c>
      <c r="F17" s="3" t="s">
        <v>28</v>
      </c>
    </row>
    <row r="18" spans="1:6" ht="33.6" customHeight="1" x14ac:dyDescent="0.25">
      <c r="A18" s="2" t="s">
        <v>197</v>
      </c>
      <c r="B18" s="2" t="s">
        <v>215</v>
      </c>
      <c r="C18" s="2">
        <v>2</v>
      </c>
      <c r="D18" s="2">
        <v>26.4</v>
      </c>
      <c r="E18" s="2">
        <f t="shared" si="0"/>
        <v>52.8</v>
      </c>
      <c r="F18" s="3" t="s">
        <v>18</v>
      </c>
    </row>
    <row r="19" spans="1:6" ht="30" x14ac:dyDescent="0.25">
      <c r="A19" s="2" t="s">
        <v>204</v>
      </c>
      <c r="B19" s="2" t="s">
        <v>27</v>
      </c>
      <c r="C19" s="2">
        <v>2</v>
      </c>
      <c r="D19" s="2">
        <v>10.54</v>
      </c>
      <c r="E19" s="2">
        <f t="shared" si="0"/>
        <v>21.08</v>
      </c>
      <c r="F19" s="3" t="s">
        <v>30</v>
      </c>
    </row>
    <row r="20" spans="1:6" ht="30" x14ac:dyDescent="0.25">
      <c r="A20" s="2" t="s">
        <v>205</v>
      </c>
      <c r="B20" s="2" t="s">
        <v>27</v>
      </c>
      <c r="C20" s="2">
        <v>1</v>
      </c>
      <c r="D20" s="2">
        <v>17.059999999999999</v>
      </c>
      <c r="E20" s="2">
        <f t="shared" si="0"/>
        <v>17.059999999999999</v>
      </c>
      <c r="F20" s="3" t="s">
        <v>31</v>
      </c>
    </row>
    <row r="21" spans="1:6" ht="30" x14ac:dyDescent="0.25">
      <c r="A21" s="2" t="s">
        <v>206</v>
      </c>
      <c r="B21" s="2" t="s">
        <v>27</v>
      </c>
      <c r="C21" s="2">
        <v>1</v>
      </c>
      <c r="D21" s="2">
        <v>4.88</v>
      </c>
      <c r="E21" s="2">
        <f t="shared" si="0"/>
        <v>4.88</v>
      </c>
      <c r="F21" s="3" t="s">
        <v>29</v>
      </c>
    </row>
    <row r="22" spans="1:6" ht="30" x14ac:dyDescent="0.25">
      <c r="A22" s="2" t="s">
        <v>207</v>
      </c>
      <c r="B22" s="2" t="s">
        <v>208</v>
      </c>
      <c r="C22" s="2">
        <v>1</v>
      </c>
      <c r="D22" s="2">
        <v>11.59</v>
      </c>
      <c r="E22" s="2">
        <f t="shared" si="0"/>
        <v>11.59</v>
      </c>
      <c r="F22" s="3" t="s">
        <v>32</v>
      </c>
    </row>
    <row r="23" spans="1:6" ht="30" x14ac:dyDescent="0.25">
      <c r="A23" s="2" t="s">
        <v>211</v>
      </c>
      <c r="B23" s="2" t="s">
        <v>209</v>
      </c>
      <c r="C23" s="2">
        <v>1</v>
      </c>
      <c r="D23" s="2">
        <v>2.4</v>
      </c>
      <c r="E23" s="2">
        <f t="shared" si="0"/>
        <v>2.4</v>
      </c>
      <c r="F23" s="3" t="s">
        <v>33</v>
      </c>
    </row>
    <row r="24" spans="1:6" ht="30" x14ac:dyDescent="0.25">
      <c r="A24" s="2" t="s">
        <v>212</v>
      </c>
      <c r="B24" s="2" t="s">
        <v>210</v>
      </c>
      <c r="C24" s="2">
        <v>1</v>
      </c>
      <c r="D24" s="2">
        <v>5.35</v>
      </c>
      <c r="E24" s="2">
        <f t="shared" si="0"/>
        <v>5.35</v>
      </c>
      <c r="F24" s="3" t="s">
        <v>34</v>
      </c>
    </row>
    <row r="25" spans="1:6" x14ac:dyDescent="0.25">
      <c r="A25" s="11" t="s">
        <v>35</v>
      </c>
      <c r="B25" s="12"/>
      <c r="C25" s="12"/>
      <c r="D25" s="12"/>
      <c r="E25" s="12"/>
      <c r="F25" s="13"/>
    </row>
    <row r="26" spans="1:6" ht="135" x14ac:dyDescent="0.25">
      <c r="A26" s="2" t="s">
        <v>43</v>
      </c>
      <c r="B26" s="2" t="s">
        <v>216</v>
      </c>
      <c r="C26" s="2">
        <v>1</v>
      </c>
      <c r="D26" s="2" t="s">
        <v>44</v>
      </c>
      <c r="E26" s="2" t="s">
        <v>44</v>
      </c>
      <c r="F26" s="3" t="s">
        <v>217</v>
      </c>
    </row>
    <row r="27" spans="1:6" ht="75" x14ac:dyDescent="0.25">
      <c r="A27" s="2" t="s">
        <v>45</v>
      </c>
      <c r="B27" s="2" t="s">
        <v>218</v>
      </c>
      <c r="C27" s="2">
        <v>1</v>
      </c>
      <c r="D27" s="2" t="s">
        <v>44</v>
      </c>
      <c r="E27" s="2" t="s">
        <v>44</v>
      </c>
      <c r="F27" s="3" t="s">
        <v>219</v>
      </c>
    </row>
    <row r="28" spans="1:6" ht="90" x14ac:dyDescent="0.25">
      <c r="A28" s="2" t="s">
        <v>46</v>
      </c>
      <c r="B28" s="2" t="s">
        <v>220</v>
      </c>
      <c r="C28" s="2">
        <v>1</v>
      </c>
      <c r="D28" s="2">
        <v>380</v>
      </c>
      <c r="E28" s="2">
        <f t="shared" si="0"/>
        <v>380</v>
      </c>
      <c r="F28" s="2" t="s">
        <v>114</v>
      </c>
    </row>
    <row r="29" spans="1:6" ht="45" x14ac:dyDescent="0.25">
      <c r="A29" s="2" t="s">
        <v>223</v>
      </c>
      <c r="B29" s="2" t="s">
        <v>47</v>
      </c>
      <c r="C29" s="2">
        <v>1</v>
      </c>
      <c r="D29" s="2">
        <v>23.7</v>
      </c>
      <c r="E29" s="2">
        <f t="shared" si="0"/>
        <v>23.7</v>
      </c>
      <c r="F29" s="3" t="s">
        <v>48</v>
      </c>
    </row>
    <row r="30" spans="1:6" ht="30" x14ac:dyDescent="0.25">
      <c r="A30" s="2" t="s">
        <v>224</v>
      </c>
      <c r="B30" s="2" t="s">
        <v>49</v>
      </c>
      <c r="C30" s="2">
        <v>1</v>
      </c>
      <c r="D30" s="2">
        <v>35.659999999999997</v>
      </c>
      <c r="E30" s="2">
        <f t="shared" si="0"/>
        <v>35.659999999999997</v>
      </c>
      <c r="F30" s="3" t="s">
        <v>50</v>
      </c>
    </row>
    <row r="31" spans="1:6" ht="30" x14ac:dyDescent="0.25">
      <c r="A31" s="2" t="s">
        <v>225</v>
      </c>
      <c r="B31" s="2" t="s">
        <v>236</v>
      </c>
      <c r="C31" s="2">
        <v>1</v>
      </c>
      <c r="D31" s="2">
        <v>10.11</v>
      </c>
      <c r="E31" s="2">
        <f t="shared" si="0"/>
        <v>10.11</v>
      </c>
      <c r="F31" s="3" t="s">
        <v>51</v>
      </c>
    </row>
    <row r="32" spans="1:6" ht="45" x14ac:dyDescent="0.25">
      <c r="A32" s="2" t="s">
        <v>226</v>
      </c>
      <c r="B32" s="2" t="s">
        <v>52</v>
      </c>
      <c r="C32" s="2">
        <v>1</v>
      </c>
      <c r="D32" s="2">
        <v>92.75</v>
      </c>
      <c r="E32" s="2">
        <f t="shared" si="0"/>
        <v>92.75</v>
      </c>
      <c r="F32" s="3" t="s">
        <v>53</v>
      </c>
    </row>
    <row r="33" spans="1:6" ht="45" x14ac:dyDescent="0.25">
      <c r="A33" s="2" t="s">
        <v>227</v>
      </c>
      <c r="B33" s="2" t="s">
        <v>229</v>
      </c>
      <c r="C33" s="2">
        <v>1</v>
      </c>
      <c r="D33" s="2">
        <v>16.239999999999998</v>
      </c>
      <c r="E33" s="2">
        <f t="shared" si="0"/>
        <v>16.239999999999998</v>
      </c>
      <c r="F33" s="3" t="s">
        <v>54</v>
      </c>
    </row>
    <row r="34" spans="1:6" ht="45" x14ac:dyDescent="0.25">
      <c r="A34" s="2" t="s">
        <v>228</v>
      </c>
      <c r="B34" s="2" t="s">
        <v>230</v>
      </c>
      <c r="C34" s="2">
        <v>1</v>
      </c>
      <c r="D34" s="2">
        <v>23.84</v>
      </c>
      <c r="E34" s="2">
        <f t="shared" si="0"/>
        <v>23.84</v>
      </c>
      <c r="F34" s="3" t="s">
        <v>55</v>
      </c>
    </row>
    <row r="35" spans="1:6" x14ac:dyDescent="0.25">
      <c r="A35" s="11" t="s">
        <v>36</v>
      </c>
      <c r="B35" s="12"/>
      <c r="C35" s="12"/>
      <c r="D35" s="12"/>
      <c r="E35" s="12"/>
      <c r="F35" s="13"/>
    </row>
    <row r="36" spans="1:6" ht="30" x14ac:dyDescent="0.25">
      <c r="A36" s="2" t="s">
        <v>231</v>
      </c>
      <c r="B36" s="2" t="s">
        <v>57</v>
      </c>
      <c r="C36" s="2">
        <v>1</v>
      </c>
      <c r="D36" s="2">
        <v>690</v>
      </c>
      <c r="E36" s="2">
        <f t="shared" si="0"/>
        <v>690</v>
      </c>
      <c r="F36" s="3" t="s">
        <v>56</v>
      </c>
    </row>
    <row r="37" spans="1:6" ht="30" x14ac:dyDescent="0.25">
      <c r="A37" s="2" t="s">
        <v>232</v>
      </c>
      <c r="B37" s="2" t="s">
        <v>233</v>
      </c>
      <c r="C37" s="2">
        <v>1</v>
      </c>
      <c r="D37" s="2">
        <v>4.96</v>
      </c>
      <c r="E37" s="2">
        <f t="shared" si="0"/>
        <v>4.96</v>
      </c>
      <c r="F37" s="3" t="s">
        <v>58</v>
      </c>
    </row>
    <row r="38" spans="1:6" ht="30" x14ac:dyDescent="0.25">
      <c r="A38" s="2" t="s">
        <v>334</v>
      </c>
      <c r="B38" s="2" t="s">
        <v>59</v>
      </c>
      <c r="C38" s="2">
        <v>1</v>
      </c>
      <c r="D38" s="2">
        <v>222.27</v>
      </c>
      <c r="E38" s="2">
        <f t="shared" si="0"/>
        <v>222.27</v>
      </c>
      <c r="F38" s="3" t="s">
        <v>60</v>
      </c>
    </row>
    <row r="39" spans="1:6" ht="30" x14ac:dyDescent="0.25">
      <c r="A39" s="4" t="s">
        <v>235</v>
      </c>
      <c r="B39" s="2" t="s">
        <v>234</v>
      </c>
      <c r="C39" s="2">
        <v>1</v>
      </c>
      <c r="D39" s="2">
        <v>13.32</v>
      </c>
      <c r="E39" s="2">
        <f t="shared" si="0"/>
        <v>13.32</v>
      </c>
      <c r="F39" s="3" t="s">
        <v>61</v>
      </c>
    </row>
    <row r="40" spans="1:6" ht="30" x14ac:dyDescent="0.25">
      <c r="A40" s="2" t="s">
        <v>237</v>
      </c>
      <c r="B40" s="2" t="s">
        <v>62</v>
      </c>
      <c r="C40" s="2">
        <v>1</v>
      </c>
      <c r="D40" s="2">
        <v>33.799999999999997</v>
      </c>
      <c r="E40" s="2">
        <f t="shared" si="0"/>
        <v>33.799999999999997</v>
      </c>
      <c r="F40" s="3" t="s">
        <v>63</v>
      </c>
    </row>
    <row r="41" spans="1:6" ht="45" x14ac:dyDescent="0.25">
      <c r="A41" s="2" t="s">
        <v>228</v>
      </c>
      <c r="B41" s="2" t="s">
        <v>238</v>
      </c>
      <c r="C41" s="2">
        <v>1</v>
      </c>
      <c r="D41" s="2">
        <v>23.84</v>
      </c>
      <c r="E41" s="2">
        <f t="shared" si="0"/>
        <v>23.84</v>
      </c>
      <c r="F41" s="3" t="s">
        <v>55</v>
      </c>
    </row>
    <row r="42" spans="1:6" x14ac:dyDescent="0.25">
      <c r="A42" s="12" t="s">
        <v>37</v>
      </c>
      <c r="B42" s="12"/>
      <c r="C42" s="12"/>
      <c r="D42" s="12"/>
      <c r="E42" s="12"/>
      <c r="F42" s="13"/>
    </row>
    <row r="43" spans="1:6" x14ac:dyDescent="0.25">
      <c r="A43" s="2" t="s">
        <v>239</v>
      </c>
      <c r="B43" s="2" t="s">
        <v>71</v>
      </c>
      <c r="C43" s="2">
        <v>4</v>
      </c>
      <c r="D43" s="2">
        <v>105.64</v>
      </c>
      <c r="E43" s="2">
        <f t="shared" si="0"/>
        <v>422.56</v>
      </c>
      <c r="F43" s="3" t="s">
        <v>66</v>
      </c>
    </row>
    <row r="44" spans="1:6" x14ac:dyDescent="0.25">
      <c r="A44" s="2" t="s">
        <v>240</v>
      </c>
      <c r="B44" s="2" t="s">
        <v>70</v>
      </c>
      <c r="C44" s="2">
        <v>1</v>
      </c>
      <c r="D44" s="2">
        <v>354.97</v>
      </c>
      <c r="E44" s="2">
        <f t="shared" si="0"/>
        <v>354.97</v>
      </c>
      <c r="F44" s="3" t="s">
        <v>65</v>
      </c>
    </row>
    <row r="45" spans="1:6" ht="45" x14ac:dyDescent="0.25">
      <c r="A45" s="2" t="s">
        <v>241</v>
      </c>
      <c r="B45" s="2" t="s">
        <v>242</v>
      </c>
      <c r="C45" s="2">
        <v>1</v>
      </c>
      <c r="D45" s="2">
        <v>54.15</v>
      </c>
      <c r="E45" s="2">
        <f t="shared" si="0"/>
        <v>54.15</v>
      </c>
      <c r="F45" s="3" t="s">
        <v>67</v>
      </c>
    </row>
    <row r="46" spans="1:6" ht="45" x14ac:dyDescent="0.25">
      <c r="A46" s="2" t="s">
        <v>243</v>
      </c>
      <c r="B46" s="2" t="s">
        <v>244</v>
      </c>
      <c r="C46" s="2">
        <v>1</v>
      </c>
      <c r="D46" s="2">
        <v>74.7</v>
      </c>
      <c r="E46" s="2">
        <f t="shared" si="0"/>
        <v>74.7</v>
      </c>
      <c r="F46" s="3" t="s">
        <v>64</v>
      </c>
    </row>
    <row r="47" spans="1:6" ht="60" x14ac:dyDescent="0.25">
      <c r="A47" s="2" t="s">
        <v>245</v>
      </c>
      <c r="B47" s="2" t="s">
        <v>69</v>
      </c>
      <c r="C47" s="2">
        <v>2</v>
      </c>
      <c r="D47" s="2">
        <v>55.12</v>
      </c>
      <c r="E47" s="2">
        <f t="shared" si="0"/>
        <v>110.24</v>
      </c>
      <c r="F47" s="3" t="s">
        <v>68</v>
      </c>
    </row>
    <row r="48" spans="1:6" x14ac:dyDescent="0.25">
      <c r="A48" s="11" t="s">
        <v>38</v>
      </c>
      <c r="B48" s="12"/>
      <c r="C48" s="12"/>
      <c r="D48" s="12"/>
      <c r="E48" s="12"/>
      <c r="F48" s="13"/>
    </row>
    <row r="49" spans="1:6" ht="30" x14ac:dyDescent="0.25">
      <c r="A49" s="2" t="s">
        <v>246</v>
      </c>
      <c r="B49" s="2" t="s">
        <v>247</v>
      </c>
      <c r="C49" s="2">
        <v>14</v>
      </c>
      <c r="D49" s="2">
        <v>27.58</v>
      </c>
      <c r="E49" s="2">
        <f t="shared" si="0"/>
        <v>386.12</v>
      </c>
      <c r="F49" s="3" t="s">
        <v>115</v>
      </c>
    </row>
    <row r="50" spans="1:6" ht="30" x14ac:dyDescent="0.25">
      <c r="A50" s="2" t="s">
        <v>248</v>
      </c>
      <c r="B50" s="2" t="s">
        <v>119</v>
      </c>
      <c r="C50" s="2">
        <v>20</v>
      </c>
      <c r="D50" s="2">
        <v>9.5399999999999991</v>
      </c>
      <c r="E50" s="2">
        <f t="shared" si="0"/>
        <v>190.79999999999998</v>
      </c>
      <c r="F50" s="3" t="s">
        <v>116</v>
      </c>
    </row>
    <row r="51" spans="1:6" ht="30" x14ac:dyDescent="0.25">
      <c r="A51" s="2" t="s">
        <v>249</v>
      </c>
      <c r="B51" s="2" t="s">
        <v>118</v>
      </c>
      <c r="C51" s="2">
        <v>4</v>
      </c>
      <c r="D51" s="2">
        <v>63.97</v>
      </c>
      <c r="E51" s="2">
        <f t="shared" si="0"/>
        <v>255.88</v>
      </c>
      <c r="F51" s="3" t="s">
        <v>117</v>
      </c>
    </row>
    <row r="52" spans="1:6" ht="14.45" customHeight="1" x14ac:dyDescent="0.25">
      <c r="A52" s="11" t="s">
        <v>40</v>
      </c>
      <c r="B52" s="12"/>
      <c r="C52" s="12"/>
      <c r="D52" s="12"/>
      <c r="E52" s="12"/>
      <c r="F52" s="13"/>
    </row>
    <row r="53" spans="1:6" ht="30" x14ac:dyDescent="0.25">
      <c r="A53" s="2" t="s">
        <v>250</v>
      </c>
      <c r="B53" s="2" t="s">
        <v>252</v>
      </c>
      <c r="C53" s="2">
        <v>1</v>
      </c>
      <c r="D53" s="2">
        <v>15.07</v>
      </c>
      <c r="E53" s="2">
        <f t="shared" si="0"/>
        <v>15.07</v>
      </c>
      <c r="F53" s="3" t="s">
        <v>99</v>
      </c>
    </row>
    <row r="54" spans="1:6" ht="45" x14ac:dyDescent="0.25">
      <c r="A54" s="2" t="s">
        <v>251</v>
      </c>
      <c r="B54" s="2" t="s">
        <v>253</v>
      </c>
      <c r="C54" s="2">
        <v>2</v>
      </c>
      <c r="D54" s="2">
        <v>16.48</v>
      </c>
      <c r="E54" s="2">
        <f t="shared" si="0"/>
        <v>32.96</v>
      </c>
      <c r="F54" s="3" t="s">
        <v>100</v>
      </c>
    </row>
    <row r="55" spans="1:6" ht="30" x14ac:dyDescent="0.25">
      <c r="A55" s="2" t="s">
        <v>255</v>
      </c>
      <c r="B55" s="2" t="s">
        <v>254</v>
      </c>
      <c r="C55" s="2">
        <v>1</v>
      </c>
      <c r="D55" s="2">
        <v>66.67</v>
      </c>
      <c r="E55" s="2">
        <f t="shared" si="0"/>
        <v>66.67</v>
      </c>
      <c r="F55" s="3" t="s">
        <v>101</v>
      </c>
    </row>
    <row r="56" spans="1:6" ht="30" x14ac:dyDescent="0.25">
      <c r="A56" s="2" t="s">
        <v>256</v>
      </c>
      <c r="B56" s="2" t="s">
        <v>254</v>
      </c>
      <c r="C56" s="2">
        <v>1</v>
      </c>
      <c r="D56" s="2">
        <v>37.01</v>
      </c>
      <c r="E56" s="2">
        <f t="shared" si="0"/>
        <v>37.01</v>
      </c>
      <c r="F56" s="3" t="s">
        <v>102</v>
      </c>
    </row>
    <row r="57" spans="1:6" ht="30" x14ac:dyDescent="0.25">
      <c r="A57" s="2" t="s">
        <v>257</v>
      </c>
      <c r="B57" s="2" t="s">
        <v>103</v>
      </c>
      <c r="C57" s="2">
        <v>1</v>
      </c>
      <c r="D57" s="2">
        <v>24.42</v>
      </c>
      <c r="E57" s="2">
        <f t="shared" si="0"/>
        <v>24.42</v>
      </c>
      <c r="F57" s="3" t="s">
        <v>104</v>
      </c>
    </row>
    <row r="58" spans="1:6" ht="45" x14ac:dyDescent="0.25">
      <c r="A58" s="2" t="s">
        <v>258</v>
      </c>
      <c r="B58" s="2" t="s">
        <v>106</v>
      </c>
      <c r="C58" s="2">
        <v>1</v>
      </c>
      <c r="D58" s="2">
        <v>25.56</v>
      </c>
      <c r="E58" s="2">
        <f t="shared" si="0"/>
        <v>25.56</v>
      </c>
      <c r="F58" s="3" t="s">
        <v>105</v>
      </c>
    </row>
    <row r="59" spans="1:6" ht="45" x14ac:dyDescent="0.25">
      <c r="A59" s="2" t="s">
        <v>259</v>
      </c>
      <c r="B59" s="2" t="s">
        <v>108</v>
      </c>
      <c r="C59" s="2">
        <v>1</v>
      </c>
      <c r="D59" s="2">
        <v>27.96</v>
      </c>
      <c r="E59" s="2">
        <f t="shared" si="0"/>
        <v>27.96</v>
      </c>
      <c r="F59" s="3" t="s">
        <v>107</v>
      </c>
    </row>
    <row r="60" spans="1:6" ht="60" x14ac:dyDescent="0.25">
      <c r="A60" s="2" t="s">
        <v>260</v>
      </c>
      <c r="B60" s="2" t="s">
        <v>110</v>
      </c>
      <c r="C60" s="2">
        <v>2</v>
      </c>
      <c r="D60" s="2">
        <v>9.8000000000000007</v>
      </c>
      <c r="E60" s="2">
        <f t="shared" si="0"/>
        <v>19.600000000000001</v>
      </c>
      <c r="F60" s="3" t="s">
        <v>109</v>
      </c>
    </row>
    <row r="61" spans="1:6" ht="45" x14ac:dyDescent="0.25">
      <c r="A61" s="2" t="s">
        <v>260</v>
      </c>
      <c r="B61" s="2" t="s">
        <v>111</v>
      </c>
      <c r="C61" s="2">
        <v>1</v>
      </c>
      <c r="D61" s="2">
        <v>15.6</v>
      </c>
      <c r="E61" s="2">
        <f t="shared" si="0"/>
        <v>15.6</v>
      </c>
      <c r="F61" s="3" t="s">
        <v>109</v>
      </c>
    </row>
    <row r="62" spans="1:6" ht="30" x14ac:dyDescent="0.25">
      <c r="A62" s="2" t="s">
        <v>261</v>
      </c>
      <c r="B62" s="2" t="s">
        <v>112</v>
      </c>
      <c r="C62" s="2">
        <v>1</v>
      </c>
      <c r="D62" s="2">
        <v>18.05</v>
      </c>
      <c r="E62" s="2">
        <f t="shared" si="0"/>
        <v>18.05</v>
      </c>
      <c r="F62" s="3" t="s">
        <v>113</v>
      </c>
    </row>
    <row r="63" spans="1:6" ht="45" x14ac:dyDescent="0.25">
      <c r="A63" s="2" t="s">
        <v>262</v>
      </c>
      <c r="B63" s="2" t="s">
        <v>154</v>
      </c>
      <c r="C63" s="2">
        <v>1</v>
      </c>
      <c r="D63" s="2">
        <v>10.02</v>
      </c>
      <c r="E63" s="2">
        <f t="shared" si="0"/>
        <v>10.02</v>
      </c>
      <c r="F63" s="3" t="s">
        <v>153</v>
      </c>
    </row>
    <row r="64" spans="1:6" ht="45" x14ac:dyDescent="0.25">
      <c r="A64" s="2" t="s">
        <v>263</v>
      </c>
      <c r="B64" s="2" t="s">
        <v>156</v>
      </c>
      <c r="C64" s="2">
        <v>1</v>
      </c>
      <c r="D64" s="2">
        <v>12.57</v>
      </c>
      <c r="E64" s="2">
        <f t="shared" si="0"/>
        <v>12.57</v>
      </c>
      <c r="F64" s="3" t="s">
        <v>158</v>
      </c>
    </row>
    <row r="65" spans="1:6" ht="45" x14ac:dyDescent="0.25">
      <c r="A65" s="2" t="s">
        <v>264</v>
      </c>
      <c r="B65" s="2" t="s">
        <v>157</v>
      </c>
      <c r="C65" s="2">
        <v>1</v>
      </c>
      <c r="D65" s="2">
        <v>11</v>
      </c>
      <c r="E65" s="2">
        <f t="shared" si="0"/>
        <v>11</v>
      </c>
      <c r="F65" s="3" t="s">
        <v>155</v>
      </c>
    </row>
    <row r="66" spans="1:6" x14ac:dyDescent="0.25">
      <c r="A66" s="11" t="s">
        <v>39</v>
      </c>
      <c r="B66" s="12"/>
      <c r="C66" s="12"/>
      <c r="D66" s="12"/>
      <c r="E66" s="12"/>
      <c r="F66" s="13"/>
    </row>
    <row r="67" spans="1:6" ht="30" x14ac:dyDescent="0.25">
      <c r="A67" s="2" t="s">
        <v>72</v>
      </c>
      <c r="B67" s="2" t="s">
        <v>73</v>
      </c>
      <c r="C67" s="2">
        <v>2</v>
      </c>
      <c r="D67" s="2">
        <v>825</v>
      </c>
      <c r="E67" s="2">
        <f t="shared" si="0"/>
        <v>1650</v>
      </c>
      <c r="F67" s="2" t="s">
        <v>74</v>
      </c>
    </row>
    <row r="68" spans="1:6" x14ac:dyDescent="0.25">
      <c r="A68" s="2" t="s">
        <v>76</v>
      </c>
      <c r="B68" s="2" t="s">
        <v>77</v>
      </c>
      <c r="C68" s="2">
        <v>2</v>
      </c>
      <c r="D68" s="2">
        <v>135</v>
      </c>
      <c r="E68" s="2">
        <f t="shared" si="0"/>
        <v>270</v>
      </c>
      <c r="F68" s="2" t="s">
        <v>74</v>
      </c>
    </row>
    <row r="69" spans="1:6" ht="30" x14ac:dyDescent="0.25">
      <c r="A69" s="2" t="s">
        <v>78</v>
      </c>
      <c r="B69" s="2" t="s">
        <v>79</v>
      </c>
      <c r="C69" s="2">
        <v>2</v>
      </c>
      <c r="D69" s="2">
        <v>33</v>
      </c>
      <c r="E69" s="2">
        <f t="shared" si="0"/>
        <v>66</v>
      </c>
      <c r="F69" s="2" t="s">
        <v>74</v>
      </c>
    </row>
    <row r="70" spans="1:6" ht="45" x14ac:dyDescent="0.25">
      <c r="A70" s="7" t="s">
        <v>80</v>
      </c>
      <c r="B70" s="2" t="s">
        <v>265</v>
      </c>
      <c r="C70" s="2">
        <v>2</v>
      </c>
      <c r="D70" s="2">
        <v>38</v>
      </c>
      <c r="E70" s="2">
        <f t="shared" si="0"/>
        <v>76</v>
      </c>
      <c r="F70" s="2" t="s">
        <v>74</v>
      </c>
    </row>
    <row r="71" spans="1:6" ht="30" x14ac:dyDescent="0.25">
      <c r="A71" s="1" t="s">
        <v>81</v>
      </c>
      <c r="B71" s="2" t="s">
        <v>82</v>
      </c>
      <c r="C71" s="2">
        <v>2</v>
      </c>
      <c r="D71" s="2">
        <v>33</v>
      </c>
      <c r="E71" s="2">
        <f t="shared" si="0"/>
        <v>66</v>
      </c>
      <c r="F71" s="2" t="s">
        <v>74</v>
      </c>
    </row>
    <row r="72" spans="1:6" ht="45" x14ac:dyDescent="0.25">
      <c r="A72" s="2" t="s">
        <v>266</v>
      </c>
      <c r="B72" s="2" t="s">
        <v>84</v>
      </c>
      <c r="C72" s="2">
        <v>2</v>
      </c>
      <c r="D72" s="2">
        <v>16.649999999999999</v>
      </c>
      <c r="E72" s="2">
        <f t="shared" si="0"/>
        <v>33.299999999999997</v>
      </c>
      <c r="F72" s="3" t="s">
        <v>83</v>
      </c>
    </row>
    <row r="73" spans="1:6" ht="30" x14ac:dyDescent="0.25">
      <c r="A73" s="2" t="s">
        <v>267</v>
      </c>
      <c r="B73" s="2" t="s">
        <v>268</v>
      </c>
      <c r="C73" s="2">
        <v>2</v>
      </c>
      <c r="D73" s="2">
        <v>13.39</v>
      </c>
      <c r="E73" s="2">
        <f t="shared" si="0"/>
        <v>26.78</v>
      </c>
      <c r="F73" s="3" t="s">
        <v>85</v>
      </c>
    </row>
    <row r="74" spans="1:6" ht="45" x14ac:dyDescent="0.25">
      <c r="A74" s="2" t="s">
        <v>269</v>
      </c>
      <c r="B74" s="2" t="s">
        <v>270</v>
      </c>
      <c r="C74" s="2">
        <v>10</v>
      </c>
      <c r="D74" s="2">
        <v>7.92</v>
      </c>
      <c r="E74" s="2">
        <f t="shared" si="0"/>
        <v>79.2</v>
      </c>
      <c r="F74" s="3" t="s">
        <v>86</v>
      </c>
    </row>
    <row r="75" spans="1:6" ht="30" x14ac:dyDescent="0.25">
      <c r="A75" s="2" t="s">
        <v>273</v>
      </c>
      <c r="B75" s="2" t="s">
        <v>88</v>
      </c>
      <c r="C75" s="2">
        <v>1</v>
      </c>
      <c r="D75" s="2">
        <v>7.67</v>
      </c>
      <c r="E75" s="2">
        <f t="shared" si="0"/>
        <v>7.67</v>
      </c>
      <c r="F75" s="3" t="s">
        <v>87</v>
      </c>
    </row>
    <row r="76" spans="1:6" ht="30" x14ac:dyDescent="0.25">
      <c r="A76" s="2" t="s">
        <v>274</v>
      </c>
      <c r="B76" s="2" t="s">
        <v>272</v>
      </c>
      <c r="C76" s="2">
        <v>1</v>
      </c>
      <c r="D76" s="2">
        <v>3.56</v>
      </c>
      <c r="E76" s="2">
        <f t="shared" si="0"/>
        <v>3.56</v>
      </c>
      <c r="F76" s="3" t="s">
        <v>89</v>
      </c>
    </row>
    <row r="77" spans="1:6" ht="30" x14ac:dyDescent="0.25">
      <c r="A77" s="2" t="s">
        <v>275</v>
      </c>
      <c r="B77" s="2" t="s">
        <v>271</v>
      </c>
      <c r="C77" s="2">
        <v>1</v>
      </c>
      <c r="D77" s="2">
        <v>3.52</v>
      </c>
      <c r="E77" s="2">
        <f t="shared" si="0"/>
        <v>3.52</v>
      </c>
      <c r="F77" s="3" t="s">
        <v>90</v>
      </c>
    </row>
    <row r="78" spans="1:6" ht="45" x14ac:dyDescent="0.25">
      <c r="A78" s="2" t="s">
        <v>277</v>
      </c>
      <c r="B78" s="2" t="s">
        <v>276</v>
      </c>
      <c r="C78" s="2">
        <v>4</v>
      </c>
      <c r="D78" s="2">
        <v>8.16</v>
      </c>
      <c r="E78" s="2">
        <f t="shared" si="0"/>
        <v>32.64</v>
      </c>
      <c r="F78" s="3" t="s">
        <v>91</v>
      </c>
    </row>
    <row r="79" spans="1:6" ht="45" x14ac:dyDescent="0.25">
      <c r="A79" s="2" t="s">
        <v>278</v>
      </c>
      <c r="B79" s="2" t="s">
        <v>92</v>
      </c>
      <c r="C79" s="2">
        <v>4</v>
      </c>
      <c r="D79" s="2">
        <v>4.8</v>
      </c>
      <c r="E79" s="2">
        <f t="shared" si="0"/>
        <v>19.2</v>
      </c>
      <c r="F79" s="3" t="s">
        <v>93</v>
      </c>
    </row>
    <row r="80" spans="1:6" ht="45" x14ac:dyDescent="0.25">
      <c r="A80" s="2" t="s">
        <v>279</v>
      </c>
      <c r="B80" s="2" t="s">
        <v>97</v>
      </c>
      <c r="C80" s="2">
        <v>2</v>
      </c>
      <c r="D80" s="2" t="s">
        <v>44</v>
      </c>
      <c r="E80" s="2" t="s">
        <v>44</v>
      </c>
      <c r="F80" s="2" t="s">
        <v>96</v>
      </c>
    </row>
    <row r="81" spans="1:6" ht="45" x14ac:dyDescent="0.25">
      <c r="A81" s="2" t="s">
        <v>280</v>
      </c>
      <c r="B81" s="2" t="s">
        <v>98</v>
      </c>
      <c r="C81" s="2">
        <v>2</v>
      </c>
      <c r="D81" s="2" t="s">
        <v>44</v>
      </c>
      <c r="E81" s="2" t="s">
        <v>44</v>
      </c>
      <c r="F81" s="2" t="s">
        <v>96</v>
      </c>
    </row>
    <row r="82" spans="1:6" ht="45" x14ac:dyDescent="0.25">
      <c r="A82" s="2" t="s">
        <v>281</v>
      </c>
      <c r="B82" s="2" t="s">
        <v>95</v>
      </c>
      <c r="C82" s="2">
        <v>1</v>
      </c>
      <c r="D82" s="2">
        <v>3.56</v>
      </c>
      <c r="E82" s="2">
        <f t="shared" si="0"/>
        <v>3.56</v>
      </c>
      <c r="F82" s="3" t="s">
        <v>94</v>
      </c>
    </row>
    <row r="83" spans="1:6" x14ac:dyDescent="0.25">
      <c r="A83" s="11" t="s">
        <v>41</v>
      </c>
      <c r="B83" s="12"/>
      <c r="C83" s="12"/>
      <c r="D83" s="12"/>
      <c r="E83" s="12"/>
      <c r="F83" s="13"/>
    </row>
    <row r="84" spans="1:6" ht="30" x14ac:dyDescent="0.25">
      <c r="A84" s="2" t="s">
        <v>282</v>
      </c>
      <c r="B84" s="2" t="s">
        <v>131</v>
      </c>
      <c r="C84" s="2">
        <v>2</v>
      </c>
      <c r="D84" s="2">
        <v>63.97</v>
      </c>
      <c r="E84" s="2">
        <f t="shared" ref="E84" si="1">D84*C84</f>
        <v>127.94</v>
      </c>
      <c r="F84" s="3" t="s">
        <v>117</v>
      </c>
    </row>
    <row r="85" spans="1:6" ht="45" x14ac:dyDescent="0.25">
      <c r="A85" s="2" t="s">
        <v>283</v>
      </c>
      <c r="B85" s="2" t="s">
        <v>133</v>
      </c>
      <c r="C85" s="2">
        <v>12</v>
      </c>
      <c r="D85" s="2">
        <v>11.26</v>
      </c>
      <c r="E85" s="2">
        <f t="shared" si="0"/>
        <v>135.12</v>
      </c>
      <c r="F85" s="3" t="s">
        <v>132</v>
      </c>
    </row>
    <row r="86" spans="1:6" ht="45" x14ac:dyDescent="0.25">
      <c r="A86" s="2" t="s">
        <v>284</v>
      </c>
      <c r="B86" s="2" t="s">
        <v>285</v>
      </c>
      <c r="C86" s="2">
        <v>2</v>
      </c>
      <c r="D86" s="2">
        <v>18.25</v>
      </c>
      <c r="E86" s="2">
        <f t="shared" ref="E86:E99" si="2">D86*C86</f>
        <v>36.5</v>
      </c>
      <c r="F86" s="3" t="s">
        <v>134</v>
      </c>
    </row>
    <row r="87" spans="1:6" ht="45" x14ac:dyDescent="0.25">
      <c r="A87" s="2" t="s">
        <v>286</v>
      </c>
      <c r="B87" s="2" t="s">
        <v>136</v>
      </c>
      <c r="C87" s="2">
        <v>2</v>
      </c>
      <c r="D87" s="2">
        <v>14.56</v>
      </c>
      <c r="E87" s="2">
        <f t="shared" si="2"/>
        <v>29.12</v>
      </c>
      <c r="F87" s="3" t="s">
        <v>135</v>
      </c>
    </row>
    <row r="88" spans="1:6" ht="30" x14ac:dyDescent="0.25">
      <c r="A88" s="2" t="s">
        <v>287</v>
      </c>
      <c r="B88" s="2" t="s">
        <v>138</v>
      </c>
      <c r="C88" s="2">
        <v>4</v>
      </c>
      <c r="D88" s="2">
        <v>9.81</v>
      </c>
      <c r="E88" s="2">
        <f t="shared" si="2"/>
        <v>39.24</v>
      </c>
      <c r="F88" s="3" t="s">
        <v>137</v>
      </c>
    </row>
    <row r="89" spans="1:6" ht="60" x14ac:dyDescent="0.25">
      <c r="A89" s="2" t="s">
        <v>288</v>
      </c>
      <c r="B89" s="2" t="s">
        <v>140</v>
      </c>
      <c r="C89" s="2">
        <v>6</v>
      </c>
      <c r="D89" s="2">
        <v>40.770000000000003</v>
      </c>
      <c r="E89" s="2">
        <f t="shared" si="2"/>
        <v>244.62</v>
      </c>
      <c r="F89" s="3" t="s">
        <v>139</v>
      </c>
    </row>
    <row r="90" spans="1:6" ht="45" x14ac:dyDescent="0.25">
      <c r="A90" s="2" t="s">
        <v>289</v>
      </c>
      <c r="B90" s="2" t="s">
        <v>142</v>
      </c>
      <c r="C90" s="2">
        <v>2</v>
      </c>
      <c r="D90" s="2">
        <v>18.38</v>
      </c>
      <c r="E90" s="2">
        <f t="shared" si="2"/>
        <v>36.76</v>
      </c>
      <c r="F90" s="3" t="s">
        <v>141</v>
      </c>
    </row>
    <row r="91" spans="1:6" ht="45" x14ac:dyDescent="0.25">
      <c r="A91" s="2" t="s">
        <v>227</v>
      </c>
      <c r="B91" s="2" t="s">
        <v>291</v>
      </c>
      <c r="C91" s="2">
        <v>1</v>
      </c>
      <c r="D91" s="2">
        <v>16.239999999999998</v>
      </c>
      <c r="E91" s="2">
        <f t="shared" si="2"/>
        <v>16.239999999999998</v>
      </c>
      <c r="F91" s="3" t="s">
        <v>54</v>
      </c>
    </row>
    <row r="92" spans="1:6" ht="45" x14ac:dyDescent="0.25">
      <c r="A92" s="2" t="s">
        <v>290</v>
      </c>
      <c r="B92" s="2" t="s">
        <v>144</v>
      </c>
      <c r="C92" s="2">
        <v>1</v>
      </c>
      <c r="D92" s="2">
        <v>103.58</v>
      </c>
      <c r="E92" s="2">
        <f t="shared" si="2"/>
        <v>103.58</v>
      </c>
      <c r="F92" s="3" t="s">
        <v>143</v>
      </c>
    </row>
    <row r="93" spans="1:6" ht="30" x14ac:dyDescent="0.25">
      <c r="A93" s="2" t="s">
        <v>292</v>
      </c>
      <c r="B93" s="2" t="s">
        <v>302</v>
      </c>
      <c r="C93" s="2">
        <v>1</v>
      </c>
      <c r="D93" s="2">
        <v>39.56</v>
      </c>
      <c r="E93" s="2">
        <f t="shared" si="2"/>
        <v>39.56</v>
      </c>
      <c r="F93" s="3" t="s">
        <v>145</v>
      </c>
    </row>
    <row r="94" spans="1:6" ht="60" x14ac:dyDescent="0.25">
      <c r="A94" s="2" t="s">
        <v>294</v>
      </c>
      <c r="B94" s="2" t="s">
        <v>293</v>
      </c>
      <c r="C94" s="2">
        <v>1</v>
      </c>
      <c r="D94" s="2">
        <v>77.489999999999995</v>
      </c>
      <c r="E94" s="2">
        <f t="shared" si="2"/>
        <v>77.489999999999995</v>
      </c>
      <c r="F94" s="3" t="s">
        <v>146</v>
      </c>
    </row>
    <row r="95" spans="1:6" ht="45" x14ac:dyDescent="0.25">
      <c r="A95" s="2" t="s">
        <v>295</v>
      </c>
      <c r="B95" s="2" t="s">
        <v>147</v>
      </c>
      <c r="C95" s="2">
        <v>1</v>
      </c>
      <c r="D95" s="2" t="s">
        <v>44</v>
      </c>
      <c r="E95" s="2" t="s">
        <v>44</v>
      </c>
      <c r="F95" s="2" t="s">
        <v>96</v>
      </c>
    </row>
    <row r="96" spans="1:6" ht="45" x14ac:dyDescent="0.25">
      <c r="A96" s="2" t="s">
        <v>296</v>
      </c>
      <c r="B96" s="2" t="s">
        <v>148</v>
      </c>
      <c r="C96" s="2">
        <v>1</v>
      </c>
      <c r="D96" s="2" t="s">
        <v>44</v>
      </c>
      <c r="E96" s="2" t="s">
        <v>44</v>
      </c>
      <c r="F96" s="2" t="s">
        <v>96</v>
      </c>
    </row>
    <row r="97" spans="1:6" ht="30" x14ac:dyDescent="0.25">
      <c r="A97" s="2" t="s">
        <v>298</v>
      </c>
      <c r="B97" s="2" t="s">
        <v>297</v>
      </c>
      <c r="C97" s="2">
        <v>1</v>
      </c>
      <c r="D97" s="2">
        <v>13.99</v>
      </c>
      <c r="E97" s="2">
        <f t="shared" si="2"/>
        <v>13.99</v>
      </c>
      <c r="F97" s="3" t="s">
        <v>149</v>
      </c>
    </row>
    <row r="98" spans="1:6" ht="45" x14ac:dyDescent="0.25">
      <c r="A98" s="2" t="s">
        <v>299</v>
      </c>
      <c r="B98" s="2" t="s">
        <v>301</v>
      </c>
      <c r="C98" s="2">
        <v>1</v>
      </c>
      <c r="D98" s="2">
        <v>50.47</v>
      </c>
      <c r="E98" s="2">
        <f t="shared" si="2"/>
        <v>50.47</v>
      </c>
      <c r="F98" s="3" t="s">
        <v>150</v>
      </c>
    </row>
    <row r="99" spans="1:6" ht="45" x14ac:dyDescent="0.25">
      <c r="A99" s="2" t="s">
        <v>300</v>
      </c>
      <c r="B99" s="2" t="s">
        <v>152</v>
      </c>
      <c r="C99" s="2">
        <v>1</v>
      </c>
      <c r="D99" s="2">
        <v>7.33</v>
      </c>
      <c r="E99" s="2">
        <f t="shared" si="2"/>
        <v>7.33</v>
      </c>
      <c r="F99" s="3" t="s">
        <v>151</v>
      </c>
    </row>
    <row r="100" spans="1:6" x14ac:dyDescent="0.25">
      <c r="A100" s="10" t="s">
        <v>332</v>
      </c>
      <c r="B100" s="10"/>
      <c r="C100" s="10"/>
      <c r="D100" s="10"/>
      <c r="E100" s="10"/>
      <c r="F100" s="10"/>
    </row>
    <row r="101" spans="1:6" ht="45" x14ac:dyDescent="0.25">
      <c r="A101" s="2" t="s">
        <v>127</v>
      </c>
      <c r="B101" s="2" t="s">
        <v>120</v>
      </c>
      <c r="C101" s="2">
        <v>1</v>
      </c>
      <c r="D101" s="2">
        <v>900</v>
      </c>
      <c r="E101" s="2">
        <f>C101*D101</f>
        <v>900</v>
      </c>
      <c r="F101" s="2" t="s">
        <v>125</v>
      </c>
    </row>
    <row r="102" spans="1:6" ht="30" x14ac:dyDescent="0.25">
      <c r="A102" s="2" t="s">
        <v>128</v>
      </c>
      <c r="B102" s="2" t="s">
        <v>121</v>
      </c>
      <c r="C102" s="2">
        <v>1</v>
      </c>
      <c r="D102" s="2">
        <v>750</v>
      </c>
      <c r="E102" s="2">
        <f t="shared" ref="E102:E105" si="3">C102*D102</f>
        <v>750</v>
      </c>
      <c r="F102" s="2" t="s">
        <v>125</v>
      </c>
    </row>
    <row r="103" spans="1:6" ht="30" x14ac:dyDescent="0.25">
      <c r="A103" s="2" t="s">
        <v>129</v>
      </c>
      <c r="B103" s="2" t="s">
        <v>122</v>
      </c>
      <c r="C103" s="2">
        <v>1</v>
      </c>
      <c r="D103" s="2">
        <v>1420</v>
      </c>
      <c r="E103" s="2">
        <f t="shared" si="3"/>
        <v>1420</v>
      </c>
      <c r="F103" s="2" t="s">
        <v>125</v>
      </c>
    </row>
    <row r="104" spans="1:6" ht="30" x14ac:dyDescent="0.25">
      <c r="A104" s="2" t="s">
        <v>130</v>
      </c>
      <c r="B104" s="2" t="s">
        <v>123</v>
      </c>
      <c r="C104" s="2">
        <v>2</v>
      </c>
      <c r="D104" s="2">
        <v>60</v>
      </c>
      <c r="E104" s="2">
        <f t="shared" si="3"/>
        <v>120</v>
      </c>
      <c r="F104" s="2" t="s">
        <v>125</v>
      </c>
    </row>
    <row r="105" spans="1:6" ht="30" x14ac:dyDescent="0.25">
      <c r="A105" s="2" t="s">
        <v>303</v>
      </c>
      <c r="B105" s="2" t="s">
        <v>124</v>
      </c>
      <c r="C105" s="2">
        <v>1</v>
      </c>
      <c r="D105" s="2">
        <v>4.8099999999999996</v>
      </c>
      <c r="E105" s="2">
        <f t="shared" si="3"/>
        <v>4.8099999999999996</v>
      </c>
      <c r="F105" s="3" t="s">
        <v>126</v>
      </c>
    </row>
    <row r="106" spans="1:6" x14ac:dyDescent="0.25">
      <c r="A106" s="11" t="s">
        <v>42</v>
      </c>
      <c r="B106" s="12"/>
      <c r="C106" s="12"/>
      <c r="D106" s="12"/>
      <c r="E106" s="12"/>
      <c r="F106" s="12"/>
    </row>
    <row r="107" spans="1:6" ht="30" x14ac:dyDescent="0.25">
      <c r="A107" s="2" t="s">
        <v>304</v>
      </c>
      <c r="B107" s="2" t="s">
        <v>305</v>
      </c>
      <c r="C107" s="2">
        <v>4</v>
      </c>
      <c r="D107" s="2">
        <v>4.5199999999999996</v>
      </c>
      <c r="E107" s="2">
        <f t="shared" ref="E107:E126" si="4">D107*C107</f>
        <v>18.079999999999998</v>
      </c>
      <c r="F107" s="3" t="s">
        <v>159</v>
      </c>
    </row>
    <row r="108" spans="1:6" ht="30" x14ac:dyDescent="0.25">
      <c r="A108" s="2" t="s">
        <v>212</v>
      </c>
      <c r="B108" s="2" t="s">
        <v>306</v>
      </c>
      <c r="C108" s="2">
        <v>1</v>
      </c>
      <c r="D108" s="2">
        <v>5.35</v>
      </c>
      <c r="E108" s="2">
        <f t="shared" si="4"/>
        <v>5.35</v>
      </c>
      <c r="F108" s="3" t="s">
        <v>34</v>
      </c>
    </row>
    <row r="109" spans="1:6" ht="30" x14ac:dyDescent="0.25">
      <c r="A109" s="2" t="s">
        <v>308</v>
      </c>
      <c r="B109" s="2" t="s">
        <v>307</v>
      </c>
      <c r="C109" s="2">
        <v>1</v>
      </c>
      <c r="D109" s="2">
        <v>5.1100000000000003</v>
      </c>
      <c r="E109" s="2">
        <f t="shared" si="4"/>
        <v>5.1100000000000003</v>
      </c>
      <c r="F109" s="3" t="s">
        <v>174</v>
      </c>
    </row>
    <row r="110" spans="1:6" ht="30" x14ac:dyDescent="0.25">
      <c r="A110" s="2" t="s">
        <v>309</v>
      </c>
      <c r="B110" s="2" t="s">
        <v>180</v>
      </c>
      <c r="C110" s="2">
        <v>1</v>
      </c>
      <c r="D110" s="2">
        <v>2.81</v>
      </c>
      <c r="E110" s="2">
        <f t="shared" si="4"/>
        <v>2.81</v>
      </c>
      <c r="F110" s="3" t="s">
        <v>160</v>
      </c>
    </row>
    <row r="111" spans="1:6" ht="30" x14ac:dyDescent="0.25">
      <c r="A111" s="2" t="s">
        <v>311</v>
      </c>
      <c r="B111" s="2" t="s">
        <v>310</v>
      </c>
      <c r="C111" s="2">
        <v>3</v>
      </c>
      <c r="D111" s="2">
        <v>6.74</v>
      </c>
      <c r="E111" s="2">
        <f t="shared" si="4"/>
        <v>20.22</v>
      </c>
      <c r="F111" s="3" t="s">
        <v>161</v>
      </c>
    </row>
    <row r="112" spans="1:6" ht="45" x14ac:dyDescent="0.25">
      <c r="A112" s="2" t="s">
        <v>313</v>
      </c>
      <c r="B112" s="2" t="s">
        <v>312</v>
      </c>
      <c r="C112" s="2">
        <v>1</v>
      </c>
      <c r="D112" s="2">
        <v>8.1999999999999993</v>
      </c>
      <c r="E112" s="2">
        <f t="shared" si="4"/>
        <v>8.1999999999999993</v>
      </c>
      <c r="F112" s="3" t="s">
        <v>162</v>
      </c>
    </row>
    <row r="113" spans="1:6" ht="30" x14ac:dyDescent="0.25">
      <c r="A113" s="2" t="s">
        <v>315</v>
      </c>
      <c r="B113" s="2" t="s">
        <v>314</v>
      </c>
      <c r="C113" s="2">
        <v>3</v>
      </c>
      <c r="D113" s="2">
        <v>3.88</v>
      </c>
      <c r="E113" s="2">
        <f t="shared" si="4"/>
        <v>11.64</v>
      </c>
      <c r="F113" s="3" t="s">
        <v>163</v>
      </c>
    </row>
    <row r="114" spans="1:6" ht="30" x14ac:dyDescent="0.25">
      <c r="A114" s="2" t="s">
        <v>317</v>
      </c>
      <c r="B114" s="2" t="s">
        <v>316</v>
      </c>
      <c r="C114" s="2">
        <v>1</v>
      </c>
      <c r="D114" s="2">
        <v>4.03</v>
      </c>
      <c r="E114" s="2">
        <f t="shared" si="4"/>
        <v>4.03</v>
      </c>
      <c r="F114" s="3" t="s">
        <v>164</v>
      </c>
    </row>
    <row r="115" spans="1:6" ht="30" x14ac:dyDescent="0.25">
      <c r="A115" s="2" t="s">
        <v>318</v>
      </c>
      <c r="B115" s="2" t="s">
        <v>181</v>
      </c>
      <c r="C115" s="2">
        <v>1</v>
      </c>
      <c r="D115" s="2">
        <v>18.89</v>
      </c>
      <c r="E115" s="2">
        <f t="shared" si="4"/>
        <v>18.89</v>
      </c>
      <c r="F115" s="3" t="s">
        <v>165</v>
      </c>
    </row>
    <row r="116" spans="1:6" ht="30" x14ac:dyDescent="0.25">
      <c r="A116" s="2" t="s">
        <v>319</v>
      </c>
      <c r="B116" s="2" t="s">
        <v>182</v>
      </c>
      <c r="C116" s="2">
        <v>1</v>
      </c>
      <c r="D116" s="2">
        <v>0.85</v>
      </c>
      <c r="E116" s="2">
        <f t="shared" si="4"/>
        <v>0.85</v>
      </c>
      <c r="F116" s="3" t="s">
        <v>166</v>
      </c>
    </row>
    <row r="117" spans="1:6" ht="30" x14ac:dyDescent="0.25">
      <c r="A117" s="1" t="s">
        <v>320</v>
      </c>
      <c r="B117" s="2" t="s">
        <v>183</v>
      </c>
      <c r="C117" s="1">
        <v>1</v>
      </c>
      <c r="D117" s="1">
        <v>25.17</v>
      </c>
      <c r="E117" s="1">
        <f t="shared" si="4"/>
        <v>25.17</v>
      </c>
      <c r="F117" s="8" t="s">
        <v>167</v>
      </c>
    </row>
    <row r="118" spans="1:6" ht="30" x14ac:dyDescent="0.25">
      <c r="A118" s="1" t="s">
        <v>321</v>
      </c>
      <c r="B118" s="2" t="s">
        <v>184</v>
      </c>
      <c r="C118" s="1">
        <v>1</v>
      </c>
      <c r="D118" s="1">
        <v>3.36</v>
      </c>
      <c r="E118" s="1">
        <f t="shared" si="4"/>
        <v>3.36</v>
      </c>
      <c r="F118" s="8" t="s">
        <v>168</v>
      </c>
    </row>
    <row r="119" spans="1:6" ht="30" x14ac:dyDescent="0.25">
      <c r="A119" s="1" t="s">
        <v>322</v>
      </c>
      <c r="B119" s="2" t="s">
        <v>184</v>
      </c>
      <c r="C119" s="1">
        <v>1</v>
      </c>
      <c r="D119" s="1">
        <v>3.66</v>
      </c>
      <c r="E119" s="1">
        <f t="shared" si="4"/>
        <v>3.66</v>
      </c>
      <c r="F119" s="8" t="s">
        <v>169</v>
      </c>
    </row>
    <row r="120" spans="1:6" ht="30" x14ac:dyDescent="0.25">
      <c r="A120" s="1" t="s">
        <v>323</v>
      </c>
      <c r="B120" s="2" t="s">
        <v>324</v>
      </c>
      <c r="C120" s="1">
        <v>1</v>
      </c>
      <c r="D120" s="1">
        <v>20.76</v>
      </c>
      <c r="E120" s="1">
        <f t="shared" si="4"/>
        <v>20.76</v>
      </c>
      <c r="F120" s="8" t="s">
        <v>170</v>
      </c>
    </row>
    <row r="121" spans="1:6" ht="30" x14ac:dyDescent="0.25">
      <c r="A121" s="1" t="s">
        <v>325</v>
      </c>
      <c r="B121" s="2" t="s">
        <v>326</v>
      </c>
      <c r="C121" s="1">
        <v>1</v>
      </c>
      <c r="D121" s="1">
        <v>20.82</v>
      </c>
      <c r="E121" s="1">
        <f t="shared" si="4"/>
        <v>20.82</v>
      </c>
      <c r="F121" s="8" t="s">
        <v>171</v>
      </c>
    </row>
    <row r="122" spans="1:6" ht="45" x14ac:dyDescent="0.25">
      <c r="A122" s="1" t="s">
        <v>327</v>
      </c>
      <c r="B122" s="2" t="s">
        <v>331</v>
      </c>
      <c r="C122" s="1">
        <v>1</v>
      </c>
      <c r="D122" s="1">
        <v>54.89</v>
      </c>
      <c r="E122" s="1">
        <f t="shared" si="4"/>
        <v>54.89</v>
      </c>
      <c r="F122" s="8" t="s">
        <v>172</v>
      </c>
    </row>
    <row r="123" spans="1:6" ht="45" x14ac:dyDescent="0.25">
      <c r="A123" s="1" t="s">
        <v>328</v>
      </c>
      <c r="B123" s="2" t="s">
        <v>331</v>
      </c>
      <c r="C123" s="1">
        <v>1</v>
      </c>
      <c r="D123" s="1">
        <v>28.23</v>
      </c>
      <c r="E123" s="1">
        <f t="shared" si="4"/>
        <v>28.23</v>
      </c>
      <c r="F123" s="8" t="s">
        <v>173</v>
      </c>
    </row>
    <row r="124" spans="1:6" ht="30" x14ac:dyDescent="0.25">
      <c r="A124" s="1" t="s">
        <v>175</v>
      </c>
      <c r="B124" s="2" t="s">
        <v>185</v>
      </c>
      <c r="C124" s="1">
        <v>1</v>
      </c>
      <c r="D124" s="1">
        <v>45</v>
      </c>
      <c r="E124" s="1">
        <f t="shared" si="4"/>
        <v>45</v>
      </c>
      <c r="F124" s="1" t="s">
        <v>178</v>
      </c>
    </row>
    <row r="125" spans="1:6" ht="30" x14ac:dyDescent="0.25">
      <c r="A125" s="1" t="s">
        <v>176</v>
      </c>
      <c r="B125" s="2" t="s">
        <v>186</v>
      </c>
      <c r="C125" s="1">
        <v>1</v>
      </c>
      <c r="D125" s="1">
        <v>20</v>
      </c>
      <c r="E125" s="1">
        <f t="shared" si="4"/>
        <v>20</v>
      </c>
      <c r="F125" s="1" t="s">
        <v>179</v>
      </c>
    </row>
    <row r="126" spans="1:6" ht="30" x14ac:dyDescent="0.25">
      <c r="A126" s="1" t="s">
        <v>329</v>
      </c>
      <c r="B126" s="2" t="s">
        <v>187</v>
      </c>
      <c r="C126" s="1">
        <v>2</v>
      </c>
      <c r="D126" s="1">
        <v>75.09</v>
      </c>
      <c r="E126" s="1">
        <f t="shared" si="4"/>
        <v>150.18</v>
      </c>
      <c r="F126" s="8" t="s">
        <v>177</v>
      </c>
    </row>
    <row r="127" spans="1:6" ht="30" x14ac:dyDescent="0.25">
      <c r="A127" s="1" t="s">
        <v>330</v>
      </c>
      <c r="B127" s="2" t="s">
        <v>188</v>
      </c>
      <c r="C127" s="1">
        <v>2</v>
      </c>
      <c r="D127" s="1" t="s">
        <v>44</v>
      </c>
      <c r="E127" s="1" t="s">
        <v>44</v>
      </c>
      <c r="F127" s="1" t="s">
        <v>96</v>
      </c>
    </row>
    <row r="128" spans="1:6" x14ac:dyDescent="0.25">
      <c r="A128" s="9" t="s">
        <v>4</v>
      </c>
      <c r="B128" s="9"/>
      <c r="C128" s="9"/>
      <c r="D128" s="9"/>
      <c r="E128" s="5">
        <f>SUM(E3:E11,E13:E24,E28:E34,E36:E41,E43:E47,E49:E51,E53:E65,E67:E79,E82,E84:E94,E97:E99,E101:E105,E107:E120,E121:E126)</f>
        <v>16962.639999999996</v>
      </c>
    </row>
  </sheetData>
  <mergeCells count="12">
    <mergeCell ref="A128:D128"/>
    <mergeCell ref="A2:F2"/>
    <mergeCell ref="A12:F12"/>
    <mergeCell ref="A25:F25"/>
    <mergeCell ref="A35:F35"/>
    <mergeCell ref="A42:F42"/>
    <mergeCell ref="A48:F48"/>
    <mergeCell ref="A66:F66"/>
    <mergeCell ref="A83:F83"/>
    <mergeCell ref="A52:F52"/>
    <mergeCell ref="A106:F106"/>
    <mergeCell ref="A100:F100"/>
  </mergeCells>
  <hyperlinks>
    <hyperlink ref="F9" r:id="rId1" xr:uid="{00000000-0004-0000-0000-000000000000}"/>
    <hyperlink ref="F16" r:id="rId2" xr:uid="{00000000-0004-0000-0000-000001000000}"/>
    <hyperlink ref="F14" r:id="rId3" xr:uid="{00000000-0004-0000-0000-000002000000}"/>
    <hyperlink ref="F86" r:id="rId4" xr:uid="{00000000-0004-0000-0000-000003000000}"/>
    <hyperlink ref="F5" r:id="rId5" xr:uid="{00000000-0004-0000-0000-000004000000}"/>
    <hyperlink ref="F6" r:id="rId6" xr:uid="{00000000-0004-0000-0000-000005000000}"/>
    <hyperlink ref="F7" r:id="rId7" xr:uid="{00000000-0004-0000-0000-000006000000}"/>
    <hyperlink ref="F8" r:id="rId8" xr:uid="{00000000-0004-0000-0000-000007000000}"/>
    <hyperlink ref="F10" r:id="rId9" xr:uid="{00000000-0004-0000-0000-000008000000}"/>
    <hyperlink ref="F11" r:id="rId10" xr:uid="{00000000-0004-0000-0000-000009000000}"/>
    <hyperlink ref="F13" r:id="rId11" xr:uid="{00000000-0004-0000-0000-00000A000000}"/>
    <hyperlink ref="F15" r:id="rId12" xr:uid="{00000000-0004-0000-0000-00000B000000}"/>
    <hyperlink ref="F17" r:id="rId13" xr:uid="{00000000-0004-0000-0000-00000C000000}"/>
    <hyperlink ref="F18" r:id="rId14" xr:uid="{00000000-0004-0000-0000-00000D000000}"/>
    <hyperlink ref="F19" r:id="rId15" xr:uid="{00000000-0004-0000-0000-00000E000000}"/>
    <hyperlink ref="F20" r:id="rId16" xr:uid="{00000000-0004-0000-0000-00000F000000}"/>
    <hyperlink ref="F21" r:id="rId17" xr:uid="{00000000-0004-0000-0000-000010000000}"/>
    <hyperlink ref="F22" r:id="rId18" xr:uid="{00000000-0004-0000-0000-000011000000}"/>
    <hyperlink ref="F23" r:id="rId19" xr:uid="{00000000-0004-0000-0000-000012000000}"/>
    <hyperlink ref="F24" r:id="rId20" xr:uid="{00000000-0004-0000-0000-000013000000}"/>
    <hyperlink ref="F26" r:id="rId21" xr:uid="{00000000-0004-0000-0000-000014000000}"/>
    <hyperlink ref="F27" r:id="rId22" xr:uid="{00000000-0004-0000-0000-000015000000}"/>
    <hyperlink ref="F29" r:id="rId23" xr:uid="{00000000-0004-0000-0000-000016000000}"/>
    <hyperlink ref="F30" r:id="rId24" xr:uid="{00000000-0004-0000-0000-000017000000}"/>
    <hyperlink ref="F31" r:id="rId25" xr:uid="{00000000-0004-0000-0000-000018000000}"/>
    <hyperlink ref="F32" r:id="rId26" xr:uid="{00000000-0004-0000-0000-000019000000}"/>
    <hyperlink ref="F33" r:id="rId27" xr:uid="{00000000-0004-0000-0000-00001A000000}"/>
    <hyperlink ref="F34" r:id="rId28" xr:uid="{00000000-0004-0000-0000-00001B000000}"/>
    <hyperlink ref="F36" r:id="rId29" xr:uid="{00000000-0004-0000-0000-00001C000000}"/>
    <hyperlink ref="F37" r:id="rId30" xr:uid="{00000000-0004-0000-0000-00001D000000}"/>
    <hyperlink ref="F38" r:id="rId31" xr:uid="{00000000-0004-0000-0000-00001E000000}"/>
    <hyperlink ref="F39" r:id="rId32" xr:uid="{00000000-0004-0000-0000-00001F000000}"/>
    <hyperlink ref="F40" r:id="rId33" xr:uid="{00000000-0004-0000-0000-000020000000}"/>
    <hyperlink ref="F41" r:id="rId34" xr:uid="{00000000-0004-0000-0000-000021000000}"/>
    <hyperlink ref="F43" r:id="rId35" xr:uid="{00000000-0004-0000-0000-000022000000}"/>
    <hyperlink ref="F44" r:id="rId36" xr:uid="{00000000-0004-0000-0000-000023000000}"/>
    <hyperlink ref="F45" r:id="rId37" xr:uid="{00000000-0004-0000-0000-000024000000}"/>
    <hyperlink ref="F46" r:id="rId38" xr:uid="{00000000-0004-0000-0000-000025000000}"/>
    <hyperlink ref="F47" r:id="rId39" xr:uid="{00000000-0004-0000-0000-000026000000}"/>
    <hyperlink ref="F49" r:id="rId40" xr:uid="{00000000-0004-0000-0000-000027000000}"/>
    <hyperlink ref="F50" r:id="rId41" xr:uid="{00000000-0004-0000-0000-000028000000}"/>
    <hyperlink ref="F51" r:id="rId42" xr:uid="{00000000-0004-0000-0000-000029000000}"/>
    <hyperlink ref="F53" r:id="rId43" xr:uid="{00000000-0004-0000-0000-00002A000000}"/>
    <hyperlink ref="F54" r:id="rId44" xr:uid="{00000000-0004-0000-0000-00002B000000}"/>
    <hyperlink ref="F55" r:id="rId45" xr:uid="{00000000-0004-0000-0000-00002C000000}"/>
    <hyperlink ref="F56" r:id="rId46" xr:uid="{00000000-0004-0000-0000-00002D000000}"/>
    <hyperlink ref="F57" r:id="rId47" xr:uid="{00000000-0004-0000-0000-00002E000000}"/>
    <hyperlink ref="F58" r:id="rId48" xr:uid="{00000000-0004-0000-0000-00002F000000}"/>
    <hyperlink ref="F59" r:id="rId49" xr:uid="{00000000-0004-0000-0000-000030000000}"/>
    <hyperlink ref="F60" r:id="rId50" xr:uid="{00000000-0004-0000-0000-000031000000}"/>
    <hyperlink ref="F61" r:id="rId51" xr:uid="{00000000-0004-0000-0000-000032000000}"/>
    <hyperlink ref="F62" r:id="rId52" xr:uid="{00000000-0004-0000-0000-000033000000}"/>
    <hyperlink ref="F63" r:id="rId53" xr:uid="{00000000-0004-0000-0000-000034000000}"/>
    <hyperlink ref="F64" r:id="rId54" xr:uid="{00000000-0004-0000-0000-000035000000}"/>
    <hyperlink ref="F65" r:id="rId55" xr:uid="{00000000-0004-0000-0000-000036000000}"/>
    <hyperlink ref="F72" r:id="rId56" xr:uid="{00000000-0004-0000-0000-000037000000}"/>
    <hyperlink ref="F73" r:id="rId57" xr:uid="{00000000-0004-0000-0000-000038000000}"/>
    <hyperlink ref="F74" r:id="rId58" xr:uid="{00000000-0004-0000-0000-000039000000}"/>
    <hyperlink ref="F75" r:id="rId59" xr:uid="{00000000-0004-0000-0000-00003A000000}"/>
    <hyperlink ref="F76" r:id="rId60" xr:uid="{00000000-0004-0000-0000-00003B000000}"/>
    <hyperlink ref="F77" r:id="rId61" xr:uid="{00000000-0004-0000-0000-00003C000000}"/>
    <hyperlink ref="F78" r:id="rId62" xr:uid="{00000000-0004-0000-0000-00003D000000}"/>
    <hyperlink ref="F79" r:id="rId63" xr:uid="{00000000-0004-0000-0000-00003E000000}"/>
    <hyperlink ref="F82" r:id="rId64" xr:uid="{00000000-0004-0000-0000-00003F000000}"/>
    <hyperlink ref="F84" r:id="rId65" xr:uid="{00000000-0004-0000-0000-000040000000}"/>
    <hyperlink ref="F85" r:id="rId66" xr:uid="{00000000-0004-0000-0000-000041000000}"/>
    <hyperlink ref="F87" r:id="rId67" xr:uid="{00000000-0004-0000-0000-000042000000}"/>
    <hyperlink ref="F88" r:id="rId68" xr:uid="{00000000-0004-0000-0000-000043000000}"/>
    <hyperlink ref="F89" r:id="rId69" xr:uid="{00000000-0004-0000-0000-000044000000}"/>
    <hyperlink ref="F90" r:id="rId70" xr:uid="{00000000-0004-0000-0000-000045000000}"/>
    <hyperlink ref="F91" r:id="rId71" xr:uid="{00000000-0004-0000-0000-000046000000}"/>
    <hyperlink ref="F92" r:id="rId72" xr:uid="{00000000-0004-0000-0000-000047000000}"/>
    <hyperlink ref="F93" r:id="rId73" xr:uid="{00000000-0004-0000-0000-000048000000}"/>
    <hyperlink ref="F94" r:id="rId74" xr:uid="{00000000-0004-0000-0000-000049000000}"/>
    <hyperlink ref="F97" r:id="rId75" xr:uid="{00000000-0004-0000-0000-00004A000000}"/>
    <hyperlink ref="F98" r:id="rId76" xr:uid="{00000000-0004-0000-0000-00004B000000}"/>
    <hyperlink ref="F99" r:id="rId77" xr:uid="{00000000-0004-0000-0000-00004C000000}"/>
    <hyperlink ref="F105" r:id="rId78" xr:uid="{00000000-0004-0000-0000-00004D000000}"/>
    <hyperlink ref="F107" r:id="rId79" xr:uid="{00000000-0004-0000-0000-00004E000000}"/>
    <hyperlink ref="F108" r:id="rId80" xr:uid="{00000000-0004-0000-0000-00004F000000}"/>
    <hyperlink ref="F109" r:id="rId81" xr:uid="{00000000-0004-0000-0000-000050000000}"/>
    <hyperlink ref="F110" r:id="rId82" xr:uid="{00000000-0004-0000-0000-000051000000}"/>
    <hyperlink ref="F111" r:id="rId83" xr:uid="{00000000-0004-0000-0000-000052000000}"/>
    <hyperlink ref="F112" r:id="rId84" xr:uid="{00000000-0004-0000-0000-000053000000}"/>
    <hyperlink ref="F113" r:id="rId85" xr:uid="{00000000-0004-0000-0000-000054000000}"/>
    <hyperlink ref="F114" r:id="rId86" xr:uid="{00000000-0004-0000-0000-000055000000}"/>
    <hyperlink ref="F115" r:id="rId87" xr:uid="{00000000-0004-0000-0000-000056000000}"/>
    <hyperlink ref="F116" r:id="rId88" xr:uid="{00000000-0004-0000-0000-000057000000}"/>
    <hyperlink ref="F117" r:id="rId89" xr:uid="{00000000-0004-0000-0000-000058000000}"/>
    <hyperlink ref="F118" r:id="rId90" xr:uid="{00000000-0004-0000-0000-000059000000}"/>
    <hyperlink ref="F119" r:id="rId91" xr:uid="{00000000-0004-0000-0000-00005A000000}"/>
    <hyperlink ref="F120" r:id="rId92" xr:uid="{00000000-0004-0000-0000-00005B000000}"/>
    <hyperlink ref="F121" r:id="rId93" xr:uid="{00000000-0004-0000-0000-00005C000000}"/>
    <hyperlink ref="F122" r:id="rId94" xr:uid="{00000000-0004-0000-0000-00005D000000}"/>
    <hyperlink ref="F123" r:id="rId95" xr:uid="{00000000-0004-0000-0000-00005E000000}"/>
    <hyperlink ref="F126" r:id="rId96" xr:uid="{00000000-0004-0000-0000-00005F000000}"/>
  </hyperlinks>
  <pageMargins left="0.7" right="0.7" top="0.75" bottom="0.75" header="0.3" footer="0.3"/>
  <pageSetup orientation="portrait" r:id="rId9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dc:creator>
  <cp:lastModifiedBy>Miao Hong Yan</cp:lastModifiedBy>
  <dcterms:created xsi:type="dcterms:W3CDTF">2022-09-17T09:44:24Z</dcterms:created>
  <dcterms:modified xsi:type="dcterms:W3CDTF">2023-03-09T18:55:28Z</dcterms:modified>
</cp:coreProperties>
</file>