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ocuments\3 - STG-CRSNG_E2022\HydroElasticNastran\TestFiles\BerganHydrofoil\"/>
    </mc:Choice>
  </mc:AlternateContent>
  <xr:revisionPtr revIDLastSave="0" documentId="13_ncr:1_{7E744DE1-A79C-4C06-986C-55CFC9313335}" xr6:coauthVersionLast="47" xr6:coauthVersionMax="47" xr10:uidLastSave="{00000000-0000-0000-0000-000000000000}"/>
  <bookViews>
    <workbookView xWindow="-108" yWindow="-108" windowWidth="23256" windowHeight="12456" xr2:uid="{A5E3A5AF-F4A7-48E3-B1F3-90F36B10FD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D30" i="1"/>
  <c r="E36" i="1"/>
  <c r="F29" i="1"/>
  <c r="F23" i="1"/>
  <c r="E16" i="1"/>
  <c r="F9" i="1"/>
  <c r="F3" i="1"/>
</calcChain>
</file>

<file path=xl/sharedStrings.xml><?xml version="1.0" encoding="utf-8"?>
<sst xmlns="http://schemas.openxmlformats.org/spreadsheetml/2006/main" count="55" uniqueCount="25">
  <si>
    <t>-</t>
  </si>
  <si>
    <t>Analyse modale</t>
  </si>
  <si>
    <t>nelm</t>
  </si>
  <si>
    <t>mesh_size</t>
  </si>
  <si>
    <t>nspan</t>
  </si>
  <si>
    <t>frequency</t>
  </si>
  <si>
    <t>frequency error</t>
  </si>
  <si>
    <t>nelm profile</t>
  </si>
  <si>
    <t>On garde un mesh size de 5</t>
  </si>
  <si>
    <t>Vérification</t>
  </si>
  <si>
    <t>0.23% d'erreur: on est bon</t>
  </si>
  <si>
    <t>On garde un mesh size de 7</t>
  </si>
  <si>
    <t>On garde un nspan de 41 (pour la structure)</t>
  </si>
  <si>
    <t>Vérification avec l'analyse acoustique couplée</t>
  </si>
  <si>
    <t>Analyse modale acoustique découplée</t>
  </si>
  <si>
    <t>Temps</t>
  </si>
  <si>
    <t>0.5% d'erreur: on est bon</t>
  </si>
  <si>
    <t>Analyse aéroélastique</t>
  </si>
  <si>
    <t>nchord</t>
  </si>
  <si>
    <t>damping error</t>
  </si>
  <si>
    <t>On garde un nspan de 41 (par safety)</t>
  </si>
  <si>
    <t>Allure des graphs</t>
  </si>
  <si>
    <t>max damping mode 1</t>
  </si>
  <si>
    <t>same</t>
  </si>
  <si>
    <t>On garde un nchord=nspan de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</si>
</sst>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E22F-3854-4E24-828D-13A7F622F7D6}">
  <dimension ref="B1:F58"/>
  <sheetViews>
    <sheetView tabSelected="1" topLeftCell="A36" zoomScaleNormal="100" workbookViewId="0">
      <selection activeCell="B48" sqref="B48"/>
    </sheetView>
  </sheetViews>
  <sheetFormatPr defaultColWidth="11.5546875" defaultRowHeight="14.4" x14ac:dyDescent="0.3"/>
  <cols>
    <col min="2" max="2" width="15.33203125" bestFit="1" customWidth="1"/>
    <col min="3" max="3" width="15.33203125" customWidth="1"/>
    <col min="4" max="4" width="24.5546875" bestFit="1" customWidth="1"/>
    <col min="5" max="5" width="19.6640625" bestFit="1" customWidth="1"/>
    <col min="6" max="6" width="19.88671875" bestFit="1" customWidth="1"/>
    <col min="7" max="7" width="15.109375" bestFit="1" customWidth="1"/>
    <col min="8" max="8" width="15.33203125" bestFit="1" customWidth="1"/>
    <col min="9" max="9" width="30.6640625" bestFit="1" customWidth="1"/>
  </cols>
  <sheetData>
    <row r="1" spans="2:6" x14ac:dyDescent="0.3">
      <c r="B1" t="s">
        <v>1</v>
      </c>
    </row>
    <row r="2" spans="2:6" x14ac:dyDescent="0.3">
      <c r="B2" t="s">
        <v>3</v>
      </c>
      <c r="C2" t="s">
        <v>7</v>
      </c>
      <c r="D2" t="s">
        <v>4</v>
      </c>
      <c r="E2" t="s">
        <v>5</v>
      </c>
      <c r="F2" t="s">
        <v>6</v>
      </c>
    </row>
    <row r="3" spans="2:6" x14ac:dyDescent="0.3">
      <c r="B3">
        <v>5</v>
      </c>
      <c r="C3">
        <v>393</v>
      </c>
      <c r="D3">
        <v>51</v>
      </c>
      <c r="E3">
        <v>1049.99</v>
      </c>
      <c r="F3" s="1">
        <f>(E3-E4)/E4*100</f>
        <v>6.0990136751331789E-2</v>
      </c>
    </row>
    <row r="4" spans="2:6" x14ac:dyDescent="0.3">
      <c r="B4">
        <v>2.5</v>
      </c>
      <c r="C4">
        <v>877</v>
      </c>
      <c r="D4">
        <v>51</v>
      </c>
      <c r="E4">
        <v>1049.3499999999999</v>
      </c>
      <c r="F4" s="1" t="s">
        <v>0</v>
      </c>
    </row>
    <row r="6" spans="2:6" x14ac:dyDescent="0.3">
      <c r="B6" t="s">
        <v>8</v>
      </c>
    </row>
    <row r="8" spans="2:6" x14ac:dyDescent="0.3">
      <c r="B8" t="s">
        <v>3</v>
      </c>
      <c r="C8" t="s">
        <v>4</v>
      </c>
      <c r="D8" t="s">
        <v>2</v>
      </c>
      <c r="E8" t="s">
        <v>5</v>
      </c>
      <c r="F8" t="s">
        <v>6</v>
      </c>
    </row>
    <row r="9" spans="2:6" x14ac:dyDescent="0.3">
      <c r="B9">
        <v>5</v>
      </c>
      <c r="C9">
        <v>21</v>
      </c>
      <c r="D9">
        <v>1950</v>
      </c>
      <c r="E9">
        <v>1061.19</v>
      </c>
      <c r="F9" s="1">
        <f>(E9-E10)/E10*100</f>
        <v>0.89467379109700529</v>
      </c>
    </row>
    <row r="10" spans="2:6" x14ac:dyDescent="0.3">
      <c r="B10">
        <v>5</v>
      </c>
      <c r="C10">
        <v>41</v>
      </c>
      <c r="D10">
        <v>3900</v>
      </c>
      <c r="E10">
        <v>1051.78</v>
      </c>
      <c r="F10" s="1" t="s">
        <v>0</v>
      </c>
    </row>
    <row r="12" spans="2:6" x14ac:dyDescent="0.3">
      <c r="B12" t="s">
        <v>20</v>
      </c>
    </row>
    <row r="14" spans="2:6" x14ac:dyDescent="0.3">
      <c r="B14" t="s">
        <v>9</v>
      </c>
    </row>
    <row r="15" spans="2:6" x14ac:dyDescent="0.3">
      <c r="B15" t="s">
        <v>3</v>
      </c>
      <c r="C15" t="s">
        <v>4</v>
      </c>
      <c r="D15" t="s">
        <v>5</v>
      </c>
      <c r="E15" t="s">
        <v>6</v>
      </c>
    </row>
    <row r="16" spans="2:6" x14ac:dyDescent="0.3">
      <c r="B16" s="2">
        <v>5</v>
      </c>
      <c r="C16" s="2">
        <v>41</v>
      </c>
      <c r="D16">
        <v>1051.78</v>
      </c>
      <c r="E16" s="1">
        <f>(D16-D17)/D17*100</f>
        <v>0.23157192547768277</v>
      </c>
      <c r="F16" s="1"/>
    </row>
    <row r="17" spans="2:6" x14ac:dyDescent="0.3">
      <c r="B17">
        <v>2.5</v>
      </c>
      <c r="C17">
        <v>51</v>
      </c>
      <c r="D17">
        <v>1049.3499999999999</v>
      </c>
      <c r="E17" s="1" t="s">
        <v>0</v>
      </c>
      <c r="F17" s="1"/>
    </row>
    <row r="19" spans="2:6" x14ac:dyDescent="0.3">
      <c r="B19" t="s">
        <v>10</v>
      </c>
    </row>
    <row r="21" spans="2:6" x14ac:dyDescent="0.3">
      <c r="B21" t="s">
        <v>14</v>
      </c>
    </row>
    <row r="22" spans="2:6" x14ac:dyDescent="0.3">
      <c r="B22" t="s">
        <v>3</v>
      </c>
      <c r="C22" t="s">
        <v>7</v>
      </c>
      <c r="D22" t="s">
        <v>4</v>
      </c>
      <c r="E22" t="s">
        <v>5</v>
      </c>
      <c r="F22" t="s">
        <v>6</v>
      </c>
    </row>
    <row r="23" spans="2:6" x14ac:dyDescent="0.3">
      <c r="B23">
        <v>7</v>
      </c>
      <c r="C23">
        <v>2607</v>
      </c>
      <c r="D23">
        <v>51</v>
      </c>
      <c r="E23">
        <v>2117.1799999999998</v>
      </c>
      <c r="F23" s="1">
        <f>(E23-E24)/E24*100</f>
        <v>0.185969478291723</v>
      </c>
    </row>
    <row r="24" spans="2:6" x14ac:dyDescent="0.3">
      <c r="B24">
        <v>4.5</v>
      </c>
      <c r="C24">
        <v>5889</v>
      </c>
      <c r="D24">
        <v>51</v>
      </c>
      <c r="E24">
        <v>2113.25</v>
      </c>
      <c r="F24" s="1" t="s">
        <v>0</v>
      </c>
    </row>
    <row r="26" spans="2:6" x14ac:dyDescent="0.3">
      <c r="B26" t="s">
        <v>11</v>
      </c>
    </row>
    <row r="28" spans="2:6" x14ac:dyDescent="0.3">
      <c r="B28" t="s">
        <v>3</v>
      </c>
      <c r="C28" t="s">
        <v>4</v>
      </c>
      <c r="D28" t="s">
        <v>2</v>
      </c>
      <c r="E28" t="s">
        <v>5</v>
      </c>
      <c r="F28" t="s">
        <v>6</v>
      </c>
    </row>
    <row r="29" spans="2:6" x14ac:dyDescent="0.3">
      <c r="B29">
        <v>7</v>
      </c>
      <c r="C29">
        <v>25</v>
      </c>
      <c r="D29">
        <v>27612</v>
      </c>
      <c r="E29">
        <v>2117.1799999999998</v>
      </c>
      <c r="F29" s="1">
        <f>(E29-E30)/E30*100</f>
        <v>0</v>
      </c>
    </row>
    <row r="30" spans="2:6" x14ac:dyDescent="0.3">
      <c r="B30">
        <v>7</v>
      </c>
      <c r="C30">
        <v>51</v>
      </c>
      <c r="D30">
        <f>27612*2</f>
        <v>55224</v>
      </c>
      <c r="E30">
        <v>2117.1799999999998</v>
      </c>
      <c r="F30" s="1" t="s">
        <v>0</v>
      </c>
    </row>
    <row r="32" spans="2:6" x14ac:dyDescent="0.3">
      <c r="B32" t="s">
        <v>12</v>
      </c>
    </row>
    <row r="34" spans="2:6" x14ac:dyDescent="0.3">
      <c r="B34" t="s">
        <v>13</v>
      </c>
    </row>
    <row r="35" spans="2:6" x14ac:dyDescent="0.3">
      <c r="B35" t="s">
        <v>3</v>
      </c>
      <c r="C35" t="s">
        <v>4</v>
      </c>
      <c r="D35" t="s">
        <v>5</v>
      </c>
      <c r="E35" t="s">
        <v>6</v>
      </c>
      <c r="F35" t="s">
        <v>15</v>
      </c>
    </row>
    <row r="36" spans="2:6" x14ac:dyDescent="0.3">
      <c r="B36" s="2">
        <v>7</v>
      </c>
      <c r="C36" s="2">
        <v>41</v>
      </c>
      <c r="D36">
        <v>286.35000000000002</v>
      </c>
      <c r="E36" s="1">
        <f>(D36-D37)/D37*100</f>
        <v>0.49836802021549709</v>
      </c>
      <c r="F36" s="1">
        <v>2493.6999999999998</v>
      </c>
    </row>
    <row r="37" spans="2:6" x14ac:dyDescent="0.3">
      <c r="B37">
        <v>4.5</v>
      </c>
      <c r="C37">
        <v>51</v>
      </c>
      <c r="D37">
        <v>284.93</v>
      </c>
      <c r="E37" s="1" t="s">
        <v>0</v>
      </c>
      <c r="F37" s="1">
        <v>24009</v>
      </c>
    </row>
    <row r="39" spans="2:6" x14ac:dyDescent="0.3">
      <c r="B39" t="s">
        <v>16</v>
      </c>
    </row>
    <row r="41" spans="2:6" x14ac:dyDescent="0.3">
      <c r="B41" t="s">
        <v>17</v>
      </c>
    </row>
    <row r="42" spans="2:6" x14ac:dyDescent="0.3">
      <c r="B42" t="s">
        <v>18</v>
      </c>
      <c r="C42" t="s">
        <v>4</v>
      </c>
      <c r="D42" t="s">
        <v>22</v>
      </c>
      <c r="E42" t="s">
        <v>19</v>
      </c>
      <c r="F42" t="s">
        <v>21</v>
      </c>
    </row>
    <row r="43" spans="2:6" x14ac:dyDescent="0.3">
      <c r="B43" s="3">
        <v>8</v>
      </c>
      <c r="C43" s="3">
        <v>8</v>
      </c>
      <c r="D43">
        <v>0.66</v>
      </c>
      <c r="E43" s="1">
        <f>(D43-D44)/D44*100</f>
        <v>0</v>
      </c>
      <c r="F43" s="1" t="s">
        <v>0</v>
      </c>
    </row>
    <row r="44" spans="2:6" x14ac:dyDescent="0.3">
      <c r="B44" s="2">
        <v>16</v>
      </c>
      <c r="C44" s="2">
        <v>16</v>
      </c>
      <c r="D44">
        <v>0.66</v>
      </c>
      <c r="E44" s="1" t="e">
        <f>(D44-D45)/D45*100</f>
        <v>#DIV/0!</v>
      </c>
      <c r="F44" t="s">
        <v>23</v>
      </c>
    </row>
    <row r="45" spans="2:6" x14ac:dyDescent="0.3">
      <c r="E45" s="1" t="s">
        <v>0</v>
      </c>
    </row>
    <row r="47" spans="2:6" x14ac:dyDescent="0.3">
      <c r="B47" t="s">
        <v>24</v>
      </c>
    </row>
    <row r="50" spans="5:6" x14ac:dyDescent="0.3">
      <c r="E50" s="1"/>
      <c r="F50" s="1"/>
    </row>
    <row r="51" spans="5:6" x14ac:dyDescent="0.3">
      <c r="E51" s="1"/>
    </row>
    <row r="57" spans="5:6" x14ac:dyDescent="0.3">
      <c r="E57" s="1"/>
      <c r="F57" s="1"/>
    </row>
    <row r="58" spans="5:6" x14ac:dyDescent="0.3">
      <c r="E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 Lamoureux</dc:creator>
  <cp:lastModifiedBy>Danick Lamoureux</cp:lastModifiedBy>
  <dcterms:created xsi:type="dcterms:W3CDTF">2022-05-26T13:39:31Z</dcterms:created>
  <dcterms:modified xsi:type="dcterms:W3CDTF">2022-09-02T17:28:58Z</dcterms:modified>
</cp:coreProperties>
</file>