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202300"/>
  <mc:AlternateContent xmlns:mc="http://schemas.openxmlformats.org/markup-compatibility/2006">
    <mc:Choice Requires="x15">
      <x15ac:absPath xmlns:x15ac="http://schemas.microsoft.com/office/spreadsheetml/2010/11/ac" url="C:\Users\lmaefos\Code Stuffs\CDE_detective\CDE_ID_detective_revamp\ValidatedCDEuse\"/>
    </mc:Choice>
  </mc:AlternateContent>
  <xr:revisionPtr revIDLastSave="0" documentId="13_ncr:1_{D294C111-FB18-41FC-BE6B-4C927AD7C23F}" xr6:coauthVersionLast="47" xr6:coauthVersionMax="47" xr10:uidLastSave="{00000000-0000-0000-0000-000000000000}"/>
  <bookViews>
    <workbookView xWindow="-20655" yWindow="6465" windowWidth="20310" windowHeight="15390" activeTab="1" xr2:uid="{EA7500F9-1517-4423-A964-1FC78B62850E}"/>
  </bookViews>
  <sheets>
    <sheet name="Metadata" sheetId="1" r:id="rId1"/>
    <sheet name="EnhancedDD" sheetId="2" r:id="rId2"/>
    <sheet name="HEAL Core CRFs" sheetId="3" r:id="rId3"/>
  </sheets>
  <definedNames>
    <definedName name="_xlnm._FilterDatabase" localSheetId="1" hidden="1">EnhancedDD!$A$1:$T$304</definedName>
    <definedName name="_xlnm._FilterDatabase" localSheetId="0" hidden="1">Metadata!$A$1:$H$288</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2" i="2"/>
</calcChain>
</file>

<file path=xl/sharedStrings.xml><?xml version="1.0" encoding="utf-8"?>
<sst xmlns="http://schemas.openxmlformats.org/spreadsheetml/2006/main" count="7214" uniqueCount="2440">
  <si>
    <t>Original CRF Name</t>
  </si>
  <si>
    <t>Extracted CRF Name</t>
  </si>
  <si>
    <t>Rationale</t>
  </si>
  <si>
    <t>Full Response (Extracted CRF)</t>
  </si>
  <si>
    <t>Matched HEAL Core CRF</t>
  </si>
  <si>
    <t>Match Confidence</t>
  </si>
  <si>
    <t>Match Full Response</t>
  </si>
  <si>
    <t xml:space="preserve"> Patient Health Questionnaire (PHQ) - Tired little energy score</t>
  </si>
  <si>
    <t>Patient Health Questionnaire (PHQ-9)</t>
  </si>
  <si>
    <t>The description refers to assessing how much the subject has been feeling tired in the past two weeks, which aligns with the PHQ-9. The PHQ-9 is a widely used questionnaire for screening, diagnosing, monitoring, and measuring the severity of depression, and it includes an item specifically addressing feelings of tiredness or having little energy.</t>
  </si>
  <si>
    <t>- CRF name: Patient Health Questionnaire (PHQ-9)
- Rationale: The description refers to assessing how much the subject has been feeling tired in the past two weeks, which aligns with the PHQ-9. The PHQ-9 is a widely used questionnaire for screening, diagnosing, monitoring, and measuring the severity of depression, and it includes an item specifically addressing feelings of tiredness or having little energy.</t>
  </si>
  <si>
    <t>Patient Health Questionnaire 2 (PHQ2)</t>
  </si>
  <si>
    <t>Medium Confidence</t>
  </si>
  <si>
    <t>- HEAL Core CRF Match: Patient Health Questionnaire 2 (PHQ2)
- Confidence level: Medium Confidence
- Rationale: The CRF name "Patient Health Questionnaire (PHQ-9)" closely relates to the PHQ series, specifically PHQ2, which is part of the HEAL Core CRFs. However, PHQ-9 is a more comprehensive version, while PHQ2 is a shorter form focusing on a subset of questions. The description about feeling tired aligns with the general theme of the PHQ series, which assesses symptoms of depression.</t>
  </si>
  <si>
    <t>ACE Commitment variables count</t>
  </si>
  <si>
    <t>The entry name and description both reference "ACE Commitment," indicating that the questionnaire is likely focused on assessing or counting variables related to commitment in the context of an ACE (Adverse Childhood Experiences) study or similar framework. The term "variables count" suggests a quantitative aspect, which is common in questionnaires or CRFs that aim to measure specific constructs.</t>
  </si>
  <si>
    <t>- CRF name: ACE Commitment Questionnaire
- Rationale: The entry name and description both reference "ACE Commitment," indicating that the questionnaire is likely focused on assessing or counting variables related to commitment in the context of an ACE (Adverse Childhood Experiences) study or similar framework. The term "variables count" suggests a quantitative aspect, which is common in questionnaires or CRFs that aim to measure specific constructs.</t>
  </si>
  <si>
    <t>No CRF match</t>
  </si>
  <si>
    <t>High Confidence</t>
  </si>
  <si>
    <t>- HEAL Core CRF Match: No CRF match
- Confidence level: High Confidence
- Rationale: The CRF name "ACE Commitment Questionnaire" and the description mentioning "ACE Commitment variables count" do not closely match any of the HEAL Core CRFs listed. The provided list does not include any CRFs related to "ACE" or "Commitment," and the description does not indicate any of the themes or specific measures associated with the HEAL Core CRFs.</t>
  </si>
  <si>
    <t>ACE Commitment variables missing count</t>
  </si>
  <si>
    <t>The CRF name is derived directly from the entry name and description, both of which consistently refer to "ACE Commitment." The term "variables missing count" likely indicates a specific aspect or metric within the ACE Commitment CRF rather than a different CRF name.</t>
  </si>
  <si>
    <t>- CRF name: ACE Commitment
- Rationale: The CRF name is derived directly from the entry name and description, both of which consistently refer to "ACE Commitment." The term "variables missing count" likely indicates a specific aspect or metric within the ACE Commitment CRF rather than a different CRF name.</t>
  </si>
  <si>
    <t>- HEAL Core CRF Match: No CRF match
- Confidence level: High Confidence
- Rationale: The CRF name "ACE Commitment" and its description do not closely align with any of the HEAL Core CRFs listed, such as those focusing on pain, anxiety, depression, or demographics. The term "ACE" and the concept of "Commitment" do not correspond with the HEAL Core CRFs provided.</t>
  </si>
  <si>
    <t>ACE Informed Choice variables count</t>
  </si>
  <si>
    <t>The CRF name "ACE Informed Choice" is identified directly from the entry name and description, which both explicitly mention "ACE Informed Choice variables count." This suggests that the CRF is likely related to collecting data on informed choice variables associated with ACE (Adverse Childhood Experiences) or a similarly named program or study.</t>
  </si>
  <si>
    <t>- CRF name: ACE Informed Choice
- Rationale: The CRF name "ACE Informed Choice" is identified directly from the entry name and description, which both explicitly mention "ACE Informed Choice variables count." This suggests that the CRF is likely related to collecting data on informed choice variables associated with ACE (Adverse Childhood Experiences) or a similarly named program or study.</t>
  </si>
  <si>
    <t>- HEAL Core CRF Match: No CRF match
- Confidence level: High Confidence
- Rationale: The CRF name "ACE Informed Choice" and the description provided do not closely align with any of the HEAL Core CRFs listed. The HEAL Core CRFs focus on pain, anxiety, depression, demographics, and related health measures, whereas "ACE Informed Choice" suggests a focus on informed decision-making related to ACE (Adverse Childhood Experiences), which does not match the themes of the listed CRFs.</t>
  </si>
  <si>
    <t>ACE Informed Choice variables missing count</t>
  </si>
  <si>
    <t>The entry name and description both refer to "ACE Informed Choice," which likely indicates a questionnaire or form designed to assess informed choices related to ACE (Adverse Childhood Experiences). The mention of "variables missing count" suggests it tracks the completion or missing data related to this specific questionnaire.</t>
  </si>
  <si>
    <t>- CRF name: ACE Informed Choice Questionnaire
- Rationale: The entry name and description both refer to "ACE Informed Choice," which likely indicates a questionnaire or form designed to assess informed choices related to ACE (Adverse Childhood Experiences). The mention of "variables missing count" suggests it tracks the completion or missing data related to this specific questionnaire.</t>
  </si>
  <si>
    <t>- HEAL Core CRF Match: No CRF match
- Confidence level: High Confidence
- Rationale: The CRF name "ACE Informed Choice Questionnaire" and its description do not closely align with any of the HEAL Core CRFs listed. The descriptions provided are too vague and do not match any specific themes or concepts associated with the HEAL Core CRFs, such as pain, anxiety, depression, or demographics.</t>
  </si>
  <si>
    <t>ACE Navigation variables count</t>
  </si>
  <si>
    <t>The CRF name is directly provided as "ACE Navigation variables count" both in the entry name and description, indicating that this is the specific name of the questionnaire or case report form.</t>
  </si>
  <si>
    <t>- CRF name: ACE Navigation Variables Count
- Rationale: The CRF name is directly provided as "ACE Navigation variables count" both in the entry name and description, indicating that this is the specific name of the questionnaire or case report form.</t>
  </si>
  <si>
    <t>- HEAL Core CRF Match: No CRF match
- Confidence level: High Confidence
- Rationale: The provided CRF name "ACE Navigation Variables Count" and its description do not closely align with any of the HEAL Core CRFs listed. The name and description are vague and do not provide sufficient information or context to match with any specific CRF related to pain, anxiety, depression, demographics, or other themes present in the HEAL Core CRFs.</t>
  </si>
  <si>
    <t>ACE Navigation variables missing count</t>
  </si>
  <si>
    <t>The CRF name is directly taken from the entry name and description provided, which both specify "ACE Navigation variables missing count." This indicates that the CRF is likely designed to track or report the count of missing variables specifically related to ACE Navigation.</t>
  </si>
  <si>
    <t>- CRF name: ACE Navigation Variables Missing Count
- Rationale: The CRF name is directly taken from the entry name and description provided, which both specify "ACE Navigation variables missing count." This indicates that the CRF is likely designed to track or report the count of missing variables specifically related to ACE Navigation.</t>
  </si>
  <si>
    <t>- HEAL Core CRF Match: No CRF match
- Confidence level: High Confidence
- Rationale: The CRF name "ACE Navigation Variables Missing Count" and its description do not closely match any of the HEAL Core CRFs listed. It appears to be focused on counting missing variables, which does not align with the themes or names of the HEAL Core CRFs provided.</t>
  </si>
  <si>
    <t>ACE Total</t>
  </si>
  <si>
    <t>Adverse Childhood Experiences (ACE)</t>
  </si>
  <si>
    <t>The term "ACE Total" commonly refers to the total score derived from the Adverse Childhood Experiences (ACE) Questionnaire, which assesses the total number of adverse experiences a person had during childhood. The description directly matches the name of this well-known questionnaire.</t>
  </si>
  <si>
    <t>- CRF name: Adverse Childhood Experiences (ACE) Questionnaire
- Rationale: The term "ACE Total" commonly refers to the total score derived from the Adverse Childhood Experiences (ACE) Questionnaire, which assesses the total number of adverse experiences a person had during childhood. The description directly matches the name of this well-known questionnaire.</t>
  </si>
  <si>
    <t>- HEAL Core CRF Match: No CRF match
- Confidence level: High Confidence
- Rationale: The CRF name "Adverse Childhood Experiences (ACE)" and the description "ACE Total" do not correspond to any of the HEAL Core CRFs listed. The ACE questionnaire is typically focused on assessing childhood trauma and adverse experiences, which does not align with the themes or contents of the HEAL Core CRFs provided.</t>
  </si>
  <si>
    <t>ACE_25 Total</t>
  </si>
  <si>
    <t>The entry name "ACE_25 Total" and the description "ACE_25 Total" both suggest that this is related to a specific questionnaire or assessment tool named ACE-25. The format is similar to other questionnaires that use a numerical value to indicate the number of items or the version of the assessment, such as the ACE-25, which likely stands for a 25-item version of an ACE (Adverse Childhood Experiences) questionnaire.</t>
  </si>
  <si>
    <t>- CRF name: ACE-25 Questionnaire
- Rationale: The entry name "ACE_25 Total" and the description "ACE_25 Total" both suggest that this is related to a specific questionnaire or assessment tool named ACE-25. The format is similar to other questionnaires that use a numerical value to indicate the number of items or the version of the assessment, such as the ACE-25, which likely stands for a 25-item version of an ACE (Adverse Childhood Experiences) questionnaire.</t>
  </si>
  <si>
    <t>- HEAL Core CRF Match: No CRF match
- Confidence level: High Confidence
- Rationale: The ACE-25 Questionnaire and its description "ACE_25 Total" do not closely match any of the HEAL Core CRFs listed. The ACE-25 appears to relate to Adverse Childhood Experiences, which is not a focus of the HEAL Core CRFs provided.</t>
  </si>
  <si>
    <t xml:space="preserve">Age </t>
  </si>
  <si>
    <t>The description pertains to collecting basic demographic information about a participant, specifically their age. This type of data is commonly included in a Demographics Form, which typically gathers essential information such as age, sex, and race.</t>
  </si>
  <si>
    <t>- CRF name: Demographics Form
- Rationale: The description pertains to collecting basic demographic information about a participant, specifically their age. This type of data is commonly included in a Demographics Form, which typically gathers essential information such as age, sex, and race.</t>
  </si>
  <si>
    <t>Demographics</t>
  </si>
  <si>
    <t>- HEAL Core CRF Match: Demographics
- Confidence level: High Confidence
- Rationale: The CRF name "Demographics Form" directly matches the HEAL Core CRF "Demographics," and the description about the participant's age is a common demographic variable.</t>
  </si>
  <si>
    <t>Altarum Consumer Engagement (ACE)  Domain score - Com</t>
  </si>
  <si>
    <t>Altarum Consumer Engagement (ACE)</t>
  </si>
  <si>
    <t>The entry name "Altarum Consumer Engagement (ACE) Domain score - Com" and the description "Commitment domain score" both directly reference the specific domain within the Altarum Consumer Engagement (ACE) framework, specifically focusing on the Commitment domain. The CRF name aligns with the provided entry and description, indicating it is a score related to consumer engagement commitment.</t>
  </si>
  <si>
    <t>- CRF name: Altarum Consumer Engagement (ACE) Commitment Domain Score
- Rationale: The entry name "Altarum Consumer Engagement (ACE) Domain score - Com" and the description "Commitment domain score" both directly reference the specific domain within the Altarum Consumer Engagement (ACE) framework, specifically focusing on the Commitment domain. The CRF name aligns with the provided entry and description, indicating it is a score related to consumer engagement commitment.</t>
  </si>
  <si>
    <t>- HEAL Core CRF Match: No CRF match
- Confidence level: High Confidence
- Rationale: The CRF name "Altarum Consumer Engagement (ACE)" and the description "Commitment domain score" do not closely match any of the HEAL Core CRFs listed, which are primarily focused on pain, psychological assessments, and demographics. There is no indication that the ACE aligns with these themes.</t>
  </si>
  <si>
    <t>Altarum Consumer Engagement (ACE)  Domain score - Info</t>
  </si>
  <si>
    <t>The description refers to the "Informed Choice domain score," which is a component of the Altarum Consumer Engagement (ACE) Measure. This measure assesses different domains of consumer engagement in healthcare, including informed choice, which aligns with the given description.</t>
  </si>
  <si>
    <t>- CRF name: Altarum Consumer Engagement (ACE) Measure
- Rationale: The description refers to the "Informed Choice domain score," which is a component of the Altarum Consumer Engagement (ACE) Measure. This measure assesses different domains of consumer engagement in healthcare, including informed choice, which aligns with the given description.</t>
  </si>
  <si>
    <t>- HEAL Core CRF Match: No CRF match
- Confidence level: High Confidence
- Rationale: The CRF name "Altarum Consumer Engagement (ACE)" and the description "Informed Choice domain score" do not closely match any of the provided HEAL Core CRFs. The focus on consumer engagement and informed choice does not align with the themes or specific measures of pain, anxiety, depression, or demographics that are characteristic of the HEAL Core CRFs.</t>
  </si>
  <si>
    <t>Altarum Consumer Engagement (ACE)  Domain score - Nav</t>
  </si>
  <si>
    <t>The entry name and description both explicitly refer to the "Navigation" domain score within the Altarum Consumer Engagement (ACE) framework, indicating that this is the specific part of the questionnaire being referenced.</t>
  </si>
  <si>
    <t>- CRF name: Altarum Consumer Engagement (ACE) Navigation Domain Score
- Rationale: The entry name and description both explicitly refer to the "Navigation" domain score within the Altarum Consumer Engagement (ACE) framework, indicating that this is the specific part of the questionnaire being referenced.</t>
  </si>
  <si>
    <t>- HEAL Core CRF Match: No CRF match
- Confidence level: High Confidence
- Rationale: The CRF name "Altarum Consumer Engagement (ACE)" and the description "Navigation domain score" do not closely match any of the HEAL Core CRF names or descriptions provided. The focus on consumer engagement and navigation does not align with the themes of pain, anxiety, depression, or demographics present in the HEAL Core CRFs.</t>
  </si>
  <si>
    <t>Altarum Consumer Engagement (ACE)  Domain score 25 point range - Com</t>
  </si>
  <si>
    <t>The entry name explicitly mentions "Altarum Consumer Engagement (ACE) Domain score" and the description provides details about a "Commitment domain score 0 to 25 scale," which aligns with the ACE questionnaire's focus on measuring consumer engagement across various domains, including commitment.</t>
  </si>
  <si>
    <t>- CRF name: Altarum Consumer Engagement (ACE) Questionnaire
- Rationale: The entry name explicitly mentions "Altarum Consumer Engagement (ACE) Domain score" and the description provides details about a "Commitment domain score 0 to 25 scale," which aligns with the ACE questionnaire's focus on measuring consumer engagement across various domains, including commitment.</t>
  </si>
  <si>
    <t>- HEAL Core CRF Match: No CRF match
- Confidence level: High Confidence
- Rationale: The Altarum Consumer Engagement (ACE) with a commitment domain score does not closely align with any of the HEAL Core CRFs listed, as it appears to focus on consumer engagement rather than pain, anxiety, depression, or related health outcomes that are central to the HEAL Core CRFs.</t>
  </si>
  <si>
    <t>Altarum Consumer Engagement (ACE)  Domain score 25 point range - Info</t>
  </si>
  <si>
    <t>The entry name and description both refer to the "Informed Choice" domain within the Altarum Consumer Engagement (ACE) questionnaire, specifically mentioning a score range from 0 to 25. This aligns with the description of a domain score within the ACE framework, indicating that the CRF is focused on measuring informed choice within consumer engagement.</t>
  </si>
  <si>
    <t>- CRF name: Altarum Consumer Engagement (ACE) Informed Choice Domain
- Rationale: The entry name and description both refer to the "Informed Choice" domain within the Altarum Consumer Engagement (ACE) questionnaire, specifically mentioning a score range from 0 to 25. This aligns with the description of a domain score within the ACE framework, indicating that the CRF is focused on measuring informed choice within consumer engagement.</t>
  </si>
  <si>
    <t>- HEAL Core CRF Match: No CRF match
- Confidence level: High Confidence
- Rationale: The CRF name "Altarum Consumer Engagement (ACE)" and the description regarding an "Informed Choice domain score" do not closely align with any of the HEAL Core CRFs listed. The focus on consumer engagement and informed choice does not match the themes or specific domains of pain, anxiety, depression, or demographics found in the HEAL Core CRFs.</t>
  </si>
  <si>
    <t>Altarum Consumer Engagement (ACE)  Domain score 25 point range - Nav</t>
  </si>
  <si>
    <t>The entry name and description both refer to a "Navigation domain score" within the Altarum Consumer Engagement (ACE) framework, which uses a 0 to 25 scale. This suggests that the CRF is specifically focused on capturing and reporting the navigation domain score within the ACE assessment.</t>
  </si>
  <si>
    <t>- CRF name: Altarum Consumer Engagement (ACE) Navigation Domain Score
- Rationale: The entry name and description both refer to a "Navigation domain score" within the Altarum Consumer Engagement (ACE) framework, which uses a 0 to 25 scale. This suggests that the CRF is specifically focused on capturing and reporting the navigation domain score within the ACE assessment.</t>
  </si>
  <si>
    <t>- HEAL Core CRF Match: No CRF match
- Confidence level: High Confidence
- Rationale: The CRF name "Altarum Consumer Engagement (ACE)" and the description "Navigation domain score 0 to 25 scale" do not closely match any of the HEAL Core CRFs listed. The descriptions do not align with the themes or concepts of pain, anxiety, depression, sleep disturbance, or demographics found in the HEAL Core CRFs.</t>
  </si>
  <si>
    <t>Altarum Consumer Engagement (ACE)  Quartile - Com</t>
  </si>
  <si>
    <t>The entry name "Altarum Consumer Engagement (ACE) Quartile - Com" and the description "Commitment domain quartile" suggest that this questionnaire assesses consumer engagement, specifically focusing on the commitment aspect. The Altarum Consumer Engagement (ACE) Survey is known for measuring consumer engagement in healthcare, which aligns with the provided entry name and description.</t>
  </si>
  <si>
    <t>- CRF name: Altarum Consumer Engagement (ACE) Survey
- Rationale: The entry name "Altarum Consumer Engagement (ACE) Quartile - Com" and the description "Commitment domain quartile" suggest that this questionnaire assesses consumer engagement, specifically focusing on the commitment aspect. The Altarum Consumer Engagement (ACE) Survey is known for measuring consumer engagement in healthcare, which aligns with the provided entry name and description.</t>
  </si>
  <si>
    <t>- HEAL Core CRF Match: No CRF match
- Confidence level: High Confidence
- Rationale: The CRF name "Altarum Consumer Engagement (ACE)" and the description "Commitment domain quartile" do not closely match any of the HEAL Core CRFs listed. The focus on consumer engagement and commitment does not align with the themes of pain, anxiety, depression, or sleep disturbance found in the HEAL Core CRFs.</t>
  </si>
  <si>
    <t>Altarum Consumer Engagement (ACE)  Quartile - Info</t>
  </si>
  <si>
    <t>The description refers to the "Informed Choice" domain, which is a component of the Altarum Consumer Engagement (ACE) Measure. This measure assesses consumer engagement in healthcare, and the mention of "quartile" suggests a scoring or categorization method used within the ACE framework.</t>
  </si>
  <si>
    <t>- CRF name: Altarum Consumer Engagement (ACE) Measure
- Rationale: The description refers to the "Informed Choice" domain, which is a component of the Altarum Consumer Engagement (ACE) Measure. This measure assesses consumer engagement in healthcare, and the mention of "quartile" suggests a scoring or categorization method used within the ACE framework.</t>
  </si>
  <si>
    <t>- HEAL Core CRF Match: No CRF match
- Confidence level: High Confidence
- Rationale: The provided CRF name "Altarum Consumer Engagement (ACE)" and the description "Informed Choice domain quartile" do not closely match any of the HEAL Core CRFs listed. The focus on consumer engagement and informed choice does not align with the themes or domains of the HEAL Core CRFs, which primarily focus on pain, anxiety, depression, demographics, and related health assessments.</t>
  </si>
  <si>
    <t>Altarum Consumer Engagement (ACE)  Quartile - Nav</t>
  </si>
  <si>
    <t>The entry name "Altarum Consumer Engagement (ACE) Quartile - Nav" and the description "Navigation domain quartile" both suggest that this CRF is part of the Altarum Consumer Engagement (ACE) Questionnaire, specifically focusing on the navigation domain. The term "quartile" indicates that the questionnaire might assess or categorize responses into quartiles within this domain.</t>
  </si>
  <si>
    <t>- CRF name: Altarum Consumer Engagement (ACE) Questionnaire - Navigation Domain
- Rationale: The entry name "Altarum Consumer Engagement (ACE) Quartile - Nav" and the description "Navigation domain quartile" both suggest that this CRF is part of the Altarum Consumer Engagement (ACE) Questionnaire, specifically focusing on the navigation domain. The term "quartile" indicates that the questionnaire might assess or categorize responses into quartiles within this domain.</t>
  </si>
  <si>
    <t>- HEAL Core CRF Match: No CRF match
- Confidence level: High Confidence
- Rationale: The CRF name "Altarum Consumer Engagement (ACE)" and the description "Navigaton domain quartile" do not closely correspond to any of the HEAL Core CRFs listed. The focus appears to be on consumer engagement and navigation, which is not a theme or concept present in the provided HEAL Core CRF list.</t>
  </si>
  <si>
    <t>Altarum Consumer Engagement (ACE) Measure Doctor compare scale</t>
  </si>
  <si>
    <t>The entry name "Altarum Consumer Engagement (ACE) Measure Doctor compare scale" directly references the "Altarum Consumer Engagement (ACE) Measure." The description "Doctor compare" suggests a specific scale or component within this measure related to comparing doctors, but the overarching questionnaire or CRF name is clearly identified as the "Altarum Consumer Engagement (ACE) Measure."</t>
  </si>
  <si>
    <t>- CRF name: Altarum Consumer Engagement (ACE) Measure
- Rationale: The entry name "Altarum Consumer Engagement (ACE) Measure Doctor compare scale" directly references the "Altarum Consumer Engagement (ACE) Measure." The description "Doctor compare" suggests a specific scale or component within this measure related to comparing doctors, but the overarching questionnaire or CRF name is clearly identified as the "Altarum Consumer Engagement (ACE) Measure."</t>
  </si>
  <si>
    <t>- HEAL Core CRF Match: No CRF match
- Confidence level: High Confidence
- Rationale: The "Altarum Consumer Engagement (ACE)" form and its description "Doctor compare" do not closely align with any of the HEAL Core CRFs listed. The description is vague and does not match the themes or specific content areas (such as pain, anxiety, depression, demographics, etc.) covered by the HEAL Core CRFs.</t>
  </si>
  <si>
    <t>Altarum Consumer Engagement (ACE) Measure brought information scale</t>
  </si>
  <si>
    <t>The entry name "Altarum Consumer Engagement (ACE) Measure brought information scale" directly identifies the questionnaire as the "Altarum Consumer Engagement (ACE) Measure," specifically focusing on the "brought information" aspect of the scale. The description "Brought information" matches the scale's focus within the ACE Measure.</t>
  </si>
  <si>
    <t>- CRF name: Altarum Consumer Engagement (ACE) Measure
- Rationale: The entry name "Altarum Consumer Engagement (ACE) Measure brought information scale" directly identifies the questionnaire as the "Altarum Consumer Engagement (ACE) Measure," specifically focusing on the "brought information" aspect of the scale. The description "Brought information" matches the scale's focus within the ACE Measure.</t>
  </si>
  <si>
    <t>- HEAL Core CRF Match: No CRF match
- Confidence level: High Confidence
- Rationale: The provided CRF name "Altarum Consumer Engagement (ACE)" and description "Brought information" do not closely align with any of the HEAL Core CRFs listed. The name and description do not suggest a focus on pain, anxiety, depression, or any other themes associated with the HEAL Core CRFs.</t>
  </si>
  <si>
    <t>Altarum Consumer Engagement (ACE) Measure choose what's right scale</t>
  </si>
  <si>
    <t>The entry name "Altarum Consumer Engagement (ACE) Measure choose what's right scale" directly includes the name "Altarum Consumer Engagement (ACE) Measure," indicating that this is the questionnaire or CRF being referred to. The description "Choose what's right" aligns with the specific scale mentioned in the entry name, confirming the identification.</t>
  </si>
  <si>
    <t>- CRF name: Altarum Consumer Engagement (ACE) Measure
- Rationale: The entry name "Altarum Consumer Engagement (ACE) Measure choose what's right scale" directly includes the name "Altarum Consumer Engagement (ACE) Measure," indicating that this is the questionnaire or CRF being referred to. The description "Choose what's right" aligns with the specific scale mentioned in the entry name, confirming the identification.</t>
  </si>
  <si>
    <t>- HEAL Core CRF Match: No CRF match
- Confidence level: High Confidence
- Rationale: The CRF name "Altarum Consumer Engagement (ACE)" and its description "Choose what's right" do not closely match any of the HEAL Core CRFs listed. The description is vague and does not provide enough context to align with any specific CRF, and the name does not resemble any of the CRF names in the list.</t>
  </si>
  <si>
    <t>Altarum Consumer Engagement (ACE) Measure comfortable talking scale</t>
  </si>
  <si>
    <t>The entry name explicitly includes "Altarum Consumer Engagement (ACE) Measure," and the description "Comfortable talking" suggests it is a scale within this measure that assesses comfort in communication, aligning with the consumer engagement theme.</t>
  </si>
  <si>
    <t>- CRF name: Altarum Consumer Engagement (ACE) Measure
- Rationale: The entry name explicitly includes "Altarum Consumer Engagement (ACE) Measure," and the description "Comfortable talking" suggests it is a scale within this measure that assesses comfort in communication, aligning with the consumer engagement theme.</t>
  </si>
  <si>
    <t>- HEAL Core CRF Match: No CRF match
- Confidence level: High Confidence
- Rationale: The CRF name "Altarum Consumer Engagement (ACE)" and the description "Comfortable talking" do not closely match any of the HEAL Core CRFs listed. The name and description do not align with the themes or specific content areas of the HEAL Core CRFs, such as pain assessment, anxiety, depression, or demographics.</t>
  </si>
  <si>
    <t>Altarum Consumer Engagement (ACE) Measure handle health well scale</t>
  </si>
  <si>
    <t>The entry name includes "Altarum Consumer Engagement (ACE) Measure," which directly matches the beginning of the CRF name. The description "Handle health well" likely refers to a scale or component within this measure that assesses how well consumers manage their health, aligning with the overall purpose of the ACE Measure.</t>
  </si>
  <si>
    <t>- CRF name: Altarum Consumer Engagement (ACE) Measure
- Rationale: The entry name includes "Altarum Consumer Engagement (ACE) Measure," which directly matches the beginning of the CRF name. The description "Handle health well" likely refers to a scale or component within this measure that assesses how well consumers manage their health, aligning with the overall purpose of the ACE Measure.</t>
  </si>
  <si>
    <t>- HEAL Core CRF Match: No CRF match
- Confidence level: High Confidence
- Rationale: The CRF name "Altarum Consumer Engagement (ACE)" and the description "Handle health well" do not closely match any of the HEAL Core CRFs listed. There are no direct correlations in terms of name or thematic content with the provided CRFs.</t>
  </si>
  <si>
    <t>Altarum Consumer Engagement (ACE) Measure keep healthy scale</t>
  </si>
  <si>
    <t>The entry name directly matches the CRF name provided, indicating that the questionnaire is specifically designed to measure consumer engagement in health-related activities, particularly focusing on maintaining health. The description "Keep healthy" aligns with this focus.</t>
  </si>
  <si>
    <t>- CRF name: Altarum Consumer Engagement (ACE) Measure - Keep Healthy Scale
- Rationale: The entry name directly matches the CRF name provided, indicating that the questionnaire is specifically designed to measure consumer engagement in health-related activities, particularly focusing on maintaining health. The description "Keep healthy" aligns with this focus.</t>
  </si>
  <si>
    <t>- HEAL Core CRF Match: No CRF match
- Confidence level: High Confidence
- Rationale: The CRF name "Altarum Consumer Engagement (ACE)" and the description "Keep healthy" do not closely match any of the HEAL Core CRFs listed. There is no apparent connection to specific pain, anxiety, depression, or demographic themes that are prevalent in the HEAL Core CRFs.</t>
  </si>
  <si>
    <t>Altarum Consumer Engagement (ACE) Measure look online scale</t>
  </si>
  <si>
    <t>The entry name provided is "Altarum Consumer Engagement (ACE) Measure look online scale," which directly suggests that the CRF name is the "Altarum Consumer Engagement (ACE) Measure." The description "Look online" appears to be a specific scale or component within this measure, indicating that the overall questionnaire is the ACE Measure itself.</t>
  </si>
  <si>
    <t>- CRF name: Altarum Consumer Engagement (ACE) Measure
- Rationale: The entry name provided is "Altarum Consumer Engagement (ACE) Measure look online scale," which directly suggests that the CRF name is the "Altarum Consumer Engagement (ACE) Measure." The description "Look online" appears to be a specific scale or component within this measure, indicating that the overall questionnaire is the ACE Measure itself.</t>
  </si>
  <si>
    <t>- HEAL Core CRF Match: No CRF match
- Confidence level: High Confidence
- Rationale: The CRF name "Altarum Consumer Engagement (ACE)" and the description "Look online" do not closely match any of the HEAL Core CRFs listed. The description is too vague to provide a meaningful match, and the ACE does not align with any of the specific CRF themes or names in the HEAL Core list.</t>
  </si>
  <si>
    <t>Altarum Consumer Engagement (ACE) Measure stick with plans scale</t>
  </si>
  <si>
    <t>The entry name "Altarum Consumer Engagement (ACE) Measure stick with plans scale" directly indicates that the CRF name is the "Altarum Consumer Engagement (ACE) Measure." The description "Stick with plans" suggests that this is a specific scale or component within the broader ACE Measure, which assesses consumer engagement in health-related plans.</t>
  </si>
  <si>
    <t>- CRF name: Altarum Consumer Engagement (ACE) Measure
- Rationale: The entry name "Altarum Consumer Engagement (ACE) Measure stick with plans scale" directly indicates that the CRF name is the "Altarum Consumer Engagement (ACE) Measure." The description "Stick with plans" suggests that this is a specific scale or component within the broader ACE Measure, which assesses consumer engagement in health-related plans.</t>
  </si>
  <si>
    <t>- HEAL Core CRF Match: No CRF match
- Confidence level: High Confidence
- Rationale: The CRF name "Altarum Consumer Engagement (ACE)" and the description "Stick with plans" do not closely align with any of the HEAL Core CRFs listed. There is no apparent connection to pain, anxiety, depression, or other themes present in the HEAL Core CRFs.</t>
  </si>
  <si>
    <t>Altarum Consumer Engagement (ACE) Measure succeed improving health scale</t>
  </si>
  <si>
    <t>The entry name and description both reference the Altarum Consumer Engagement (ACE) Measure, specifically focusing on the aspect of "succeed improving health." The ACE Measure is designed to assess consumer engagement in health, which aligns with the description provided.</t>
  </si>
  <si>
    <t>- CRF name: Altarum Consumer Engagement (ACE) Measure
- Rationale: The entry name and description both reference the Altarum Consumer Engagement (ACE) Measure, specifically focusing on the aspect of "succeed improving health." The ACE Measure is designed to assess consumer engagement in health, which aligns with the description provided.</t>
  </si>
  <si>
    <t>- HEAL Core CRF Match: No CRF match
- Confidence level: High Confidence
- Rationale: The CRF name "Altarum Consumer Engagement (ACE)" and its description "Succeed improving health" do not closely match any of the HEAL Core CRF names or descriptions. The provided list focuses on pain, anxiety, depression, sleep disturbance, and demographics, none of which align with the consumer engagement focus of the ACE CRF.</t>
  </si>
  <si>
    <t>Altarum Consumer Engagement (ACE) Measure system experience scale</t>
  </si>
  <si>
    <t>The entry name and descriptions provided directly match the name of the CRF. The description "System experience" aligns with the focus of the Altarum Consumer Engagement Measure, which assesses consumer engagement through their experiences with health systems.</t>
  </si>
  <si>
    <t>- CRF name: Altarum Consumer Engagement (ACE) Measure system experience scale
- Rationale: The entry name and descriptions provided directly match the name of the CRF. The description "System experience" aligns with the focus of the Altarum Consumer Engagement Measure, which assesses consumer engagement through their experiences with health systems.</t>
  </si>
  <si>
    <t>- HEAL Core CRF Match: No CRF match
- Confidence level: High Confidence
- Rationale: The CRF name "Altarum Consumer Engagement (ACE)" and the description "System experience" do not align with any of the HEAL Core CRFs listed. The focus on consumer engagement and system experience does not match the themes or specific content areas of the HEAL Core CRFs, which are more focused on pain, mental health, demographics, and related assessments.</t>
  </si>
  <si>
    <t>Altarum Consumer Engagement (ACE) Measure time learning scale</t>
  </si>
  <si>
    <t>The entry name "Altarum Consumer Engagement (ACE) Measure time learning scale" directly specifies the name of the questionnaire or CRF. The description "Time learning" aligns with the entry name, indicating that it is a specific scale within the ACE Measure focused on the concept of time learning.</t>
  </si>
  <si>
    <t>- CRF name: ACE Measure Time Learning Scale
- Rationale: The entry name "Altarum Consumer Engagement (ACE) Measure time learning scale" directly specifies the name of the questionnaire or CRF. The description "Time learning" aligns with the entry name, indicating that it is a specific scale within the ACE Measure focused on the concept of time learning.</t>
  </si>
  <si>
    <t>- HEAL Core CRF Match: No CRF match
- Confidence level: High Confidence
- Rationale: The CRF name "ACE Measure Time Learning Scale" and the description "Time learning" do not closely match any of the HEAL Core CRFs listed. The focus on "time learning" does not align with the themes or specific areas of assessment (such as pain, anxiety, depression, demographics, etc.) covered by the HEAL Core CRFs.</t>
  </si>
  <si>
    <t>Altarum Consumer Engagement (ACE) Measure use ratings scale</t>
  </si>
  <si>
    <t>The entry name directly mentions "Altarum Consumer Engagement (ACE) Measure," which is a specific tool used for assessing consumer engagement. The description "use ratings" likely refers to the scale used within this measure to rate or assess engagement levels.</t>
  </si>
  <si>
    <t>- CRF name: Altarum Consumer Engagement (ACE) Measure
- Rationale: The entry name directly mentions "Altarum Consumer Engagement (ACE) Measure," which is a specific tool used for assessing consumer engagement. The description "use ratings" likely refers to the scale used within this measure to rate or assess engagement levels.</t>
  </si>
  <si>
    <t>- HEAL Core CRF Match: No CRF match
- Confidence level: High Confidence
- Rationale: The CRF name "Altarum Consumer Engagement (ACE)" and the description "Use ratings" do not closely match any of the HEAL Core CRFs listed. The description is too vague and does not align with the specific themes or concepts of the HEAL Core CRFs, such as pain, anxiety, depression, or demographics.</t>
  </si>
  <si>
    <t>Annual household income range</t>
  </si>
  <si>
    <t>The description specifies collecting data on the annual pre-tax, pre-deduction total income of a household, which aligns with a questionnaire designed to gather information about household income levels. The term "Annual household income range" directly points to a focus on income data.</t>
  </si>
  <si>
    <t>- CRF name: Household Income Questionnaire
- Rationale: The description specifies collecting data on the annual pre-tax, pre-deduction total income of a household, which aligns with a questionnaire designed to gather information about household income levels. The term "Annual household income range" directly points to a focus on income data.</t>
  </si>
  <si>
    <t>SDOH Demographics</t>
  </si>
  <si>
    <t>- HEAL Core CRF Match: SDOH Demographics
- Confidence level: High Confidence
- Rationale: The description of the CRF focuses on household income, which aligns with social determinants of health (SDOH) factors. The "SDOH Demographics" CRF is likely to include variables related to economic status, such as household income, making it a strong match.</t>
  </si>
  <si>
    <t>Anything used for pain</t>
  </si>
  <si>
    <t>The entry name "Anything used for pain" and the repeated option for "Other: specify" suggest that this form is intended to gather detailed information about various methods or treatments used by a patient to manage or alleviate pain. This aligns with a questionnaire focused on understanding pain management strategies.</t>
  </si>
  <si>
    <t>- CRF name: Pain Management Questionnaire
- Rationale: The entry name "Anything used for pain" and the repeated option for "Other: specify" suggest that this form is intended to gather detailed information about various methods or treatments used by a patient to manage or alleviate pain. This aligns with a questionnaire focused on understanding pain management strategies.</t>
  </si>
  <si>
    <t>- HEAL Core CRF Match: No CRF match
- Confidence level: High Confidence
- Rationale: The provided CRF name "Pain Management Questionnaire" and the description "Other: specify Other: specify Other: specify" do not closely match any specific HEAL Core CRF from the list. The description lacks specific context or keywords that could link it to any of the listed CRFs, and the name does not directly correspond to any CRF in the list.</t>
  </si>
  <si>
    <t>Are you a student</t>
  </si>
  <si>
    <t>The entry name and description both ask if the respondent is a student, indicating that the CRF is designed to determine or confirm the student's status.</t>
  </si>
  <si>
    <t>- CRF name: Student Status Questionnaire
- Rationale: The entry name and description both ask if the respondent is a student, indicating that the CRF is designed to determine or confirm the student's status.</t>
  </si>
  <si>
    <t>- HEAL Core CRF Match: No CRF match
- Confidence level: High Confidence
- Rationale: The description "Are you a student" does not align with any of the HEAL Core CRFs listed, which focus on pain, anxiety, depression, demographics, and related health measures. The Student Status Questionnaire is unrelated to these themes.</t>
  </si>
  <si>
    <t>BPI Pain Interference Score missing variables count</t>
  </si>
  <si>
    <t>The entry name and description both explicitly mention "BPI Pain Interference Score," indicating that the questionnaire or CRF is related to the Brief Pain Inventory (BPI) specifically focusing on the Pain Interference aspect. The mention of "missing variables count" suggests it is an assessment of data completeness within this specific section of the BPI.</t>
  </si>
  <si>
    <t>- CRF name: BPI Pain Interference Score
- Rationale: The entry name and description both explicitly mention "BPI Pain Interference Score," indicating that the questionnaire or CRF is related to the Brief Pain Inventory (BPI) specifically focusing on the Pain Interference aspect. The mention of "missing variables count" suggests it is an assessment of data completeness within this specific section of the BPI.</t>
  </si>
  <si>
    <t>BPI Pain Interference</t>
  </si>
  <si>
    <t>- HEAL Core CRF Match: BPI Pain Interference
- Confidence level: High Confidence
- Rationale: The CRF name "BPI Pain Interference Score" directly aligns with the HEAL Core CRF "BPI Pain Interference," indicating a specific focus on the pain interference component of the Brief Pain Inventory. The description mentioning "BPI Pain Interference Score" further supports this match.</t>
  </si>
  <si>
    <t>BPI Pain Interference Score variables count</t>
  </si>
  <si>
    <t>Brief Pain Inventory (BPI)</t>
  </si>
  <si>
    <t>The description explicitly mentions "BPI Pain Interference Score," which directly refers to the Brief Pain Inventory (BPI), a well-known tool used to assess pain and its impact on daily functions.</t>
  </si>
  <si>
    <t>- CRF name: Brief Pain Inventory (BPI)
- Rationale: The description explicitly mentions "BPI Pain Interference Score," which directly refers to the Brief Pain Inventory (BPI), a well-known tool used to assess pain and its impact on daily functions.</t>
  </si>
  <si>
    <t>- HEAL Core CRF Match: BPI Pain Interference
- Confidence level: High Confidence
- Rationale: The CRF name "Brief Pain Inventory (BPI)" directly matches the HEAL Core CRF name, and the description specifically mentions "BPI Pain Interference Score," which aligns with the HEAL Core CRF "BPI Pain Interference."</t>
  </si>
  <si>
    <t>BPI Pain Severity Score variables count</t>
  </si>
  <si>
    <t>The description mentions "BPI Pain Severity Score," which directly refers to the Brief Pain Inventory (BPI), a well-known questionnaire used to assess pain severity and its impact on daily functions.</t>
  </si>
  <si>
    <t>- CRF name: Brief Pain Inventory (BPI)
- Rationale: The description mentions "BPI Pain Severity Score," which directly refers to the Brief Pain Inventory (BPI), a well-known questionnaire used to assess pain severity and its impact on daily functions.</t>
  </si>
  <si>
    <t>BPI Pain Severity</t>
  </si>
  <si>
    <t>- HEAL Core CRF Match: BPI Pain Severity
- Confidence level: High Confidence
- Rationale: The CRF name "Brief Pain Inventory (BPI)" directly aligns with the HEAL Core CRF name, and the description "BPI Pain Severity Score variables count" specifically points to the "BPI Pain Severity" section within the broader BPI questionnaire.</t>
  </si>
  <si>
    <t>BPI Pain Severity Score variables missing count</t>
  </si>
  <si>
    <t>The description mentions "BPI Pain Severity Score," which directly refers to the Brief Pain Inventory, a widely used questionnaire to assess pain severity and its impact on daily functions.</t>
  </si>
  <si>
    <t>- CRF name: Brief Pain Inventory (BPI)
- Rationale: The description mentions "BPI Pain Severity Score," which directly refers to the Brief Pain Inventory, a widely used questionnaire to assess pain severity and its impact on daily functions.</t>
  </si>
  <si>
    <t>- HEAL Core CRF Match: BPI Pain Severity
- Confidence level: High Confidence
- Rationale: The CRF name "Brief Pain Inventory (BPI)" directly matches part of the HEAL Core CRF name, and the description specifically mentions "Pain Severity Score," which aligns with the BPI Pain Severity section.</t>
  </si>
  <si>
    <t>BPI Pain Total Score missing variables count</t>
  </si>
  <si>
    <t>The entry name and description both reference "BPI Pain Total Score," which directly aligns with the Brief Pain Inventory (BPI), a widely used questionnaire for assessing pain and its impact on daily functions.</t>
  </si>
  <si>
    <t>- CRF name: Brief Pain Inventory (BPI)
- Rationale: The entry name and description both reference "BPI Pain Total Score," which directly aligns with the Brief Pain Inventory (BPI), a widely used questionnaire for assessing pain and its impact on daily functions.</t>
  </si>
  <si>
    <t>- HEAL Core CRF Match: Brief Pain Inventory (BPI)
- Confidence level: High Confidence
- Rationale: The CRF name "Brief Pain Inventory (BPI)" exactly matches one of the HEAL Core CRFs listed. The description mentions "BPI Pain Total Score," which is consistent with the focus of the Brief Pain Inventory.</t>
  </si>
  <si>
    <t>BPI Pain Total Score variables count</t>
  </si>
  <si>
    <t>The description and entry name both refer to the "BPI Pain Total Score," which directly indicates the use of the Brief Pain Inventory (BPI) as the questionnaire or CRF being used to assess pain.</t>
  </si>
  <si>
    <t>- CRF name: Brief Pain Inventory (BPI)
- Rationale: The description and entry name both refer to the "BPI Pain Total Score," which directly indicates the use of the Brief Pain Inventory (BPI) as the questionnaire or CRF being used to assess pain.</t>
  </si>
  <si>
    <t>- HEAL Core CRF Match: Brief Pain Inventory (BPI)
- Confidence level: High Confidence
- Rationale: The CRF name "Brief Pain Inventory (BPI)" is an exact match with the HEAL Core CRF list. The description mentioning "BPI Pain Total Score variables count" aligns with the structure of the BPI, which assesses pain severity and interference, supporting a high confidence match.</t>
  </si>
  <si>
    <t>Baseline Assessment Date completed</t>
  </si>
  <si>
    <t>The entry name "Baseline Assessment Date completed" and the description "Baseline date" both indicate that this form is used to record the date on which the baseline assessment was completed. This suggests that the form is part of the initial data collection process in a study, which is typically referred to as a "Baseline Assessment Form."</t>
  </si>
  <si>
    <t>- CRF name: Baseline Assessment Form
- Rationale: The entry name "Baseline Assessment Date completed" and the description "Baseline date" both indicate that this form is used to record the date on which the baseline assessment was completed. This suggests that the form is part of the initial data collection process in a study, which is typically referred to as a "Baseline Assessment Form."</t>
  </si>
  <si>
    <t>- HEAL Core CRF Match: No CRF match
- Confidence level: High Confidence
- Rationale: The description "Baseline date" is too generic and does not provide enough specific information to match any of the HEAL Core CRFs listed. None of the HEAL Core CRFs are specifically focused on baseline dates without additional context or variables.</t>
  </si>
  <si>
    <t>Baseline assessment interview date</t>
  </si>
  <si>
    <t>The entry name and description both refer to the date of a baseline assessment interview, suggesting that the CRF is likely named after the initial evaluation phase of a study or clinical trial.</t>
  </si>
  <si>
    <t>- CRF name: Baseline Assessment Interview
- Rationale: The entry name and description both refer to the date of a baseline assessment interview, suggesting that the CRF is likely named after the initial evaluation phase of a study or clinical trial.</t>
  </si>
  <si>
    <t>- HEAL Core CRF Match: No CRF match
- Confidence level: High Confidence
- Rationale: The provided CRF name and description ("Baseline Assessment Interview" and "Baseline assessment interview date") do not closely match any specific HEAL Core CRF listed. The description is too generic and does not contain specific thematic content or keywords that align with any of the HEAL Core CRFs.</t>
  </si>
  <si>
    <t>Brief Pain Inventory (BPI) - average pain rating scale</t>
  </si>
  <si>
    <t>The description clearly states that the scale is part of the Brief Pain Inventory (BPI) and is used to rate the average pain experienced by the participant. The name provided includes "Brief Pain Inventory (BPI)," which directly matches the description given.</t>
  </si>
  <si>
    <t>- CRF name: Brief Pain Inventory (BPI)
- Rationale: The description clearly states that the scale is part of the Brief Pain Inventory (BPI) and is used to rate the average pain experienced by the participant. The name provided includes "Brief Pain Inventory (BPI)," which directly matches the description given.</t>
  </si>
  <si>
    <t>- HEAL Core CRF Match: Brief Pain Inventory (BPI)
- Confidence level: High Confidence
- Rationale: The CRF name and description directly reference the "Brief Pain Inventory (BPI)," which is an exact match with one of the HEAL Core CRFs listed. The description specifically mentions the rating of average pain as part of the BPI, aligning perfectly with the HEAL Core CRF name.</t>
  </si>
  <si>
    <t>Brief Pain Inventory (BPI) - current pain rating scale</t>
  </si>
  <si>
    <t>The description specifies that the scale is part of the Brief Pain Inventory (BPI) form, and it is used to rate the pain the participant is feeling at the current moment. This aligns directly with the CRF name provided, confirming that the questionnaire in question is the Brief Pain Inventory (BPI).</t>
  </si>
  <si>
    <t>- CRF name: Brief Pain Inventory (BPI)
- Rationale: The description specifies that the scale is part of the Brief Pain Inventory (BPI) form, and it is used to rate the pain the participant is feeling at the current moment. This aligns directly with the CRF name provided, confirming that the questionnaire in question is the Brief Pain Inventory (BPI).</t>
  </si>
  <si>
    <t>- HEAL Core CRF Match: Brief Pain Inventory (BPI)
- Confidence level: High Confidence
- Rationale: The CRF name "Brief Pain Inventory (BPI)" exactly matches the name of one of the HEAL Core CRFs. The description also aligns with the purpose of the BPI, which involves rating the pain the participant is feeling.</t>
  </si>
  <si>
    <t>Brief Pain Inventory (BPI) - least pain last 24 hour rating scale</t>
  </si>
  <si>
    <t>The description specifies that the scale is part of the Brief Pain Inventory (BPI) and measures the least pain experienced in the last 24 hours, which aligns with the naming convention typically used for specific scales within the BPI.</t>
  </si>
  <si>
    <t>- CRF name: Brief Pain Inventory (BPI) - Least Pain Rating
- Rationale: The description specifies that the scale is part of the Brief Pain Inventory (BPI) and measures the least pain experienced in the last 24 hours, which aligns with the naming convention typically used for specific scales within the BPI.</t>
  </si>
  <si>
    <t>- HEAL Core CRF Match: Brief Pain Inventory (BPI)
- Confidence level: High Confidence
- Rationale: The CRF name "Brief Pain Inventory (BPI)" exactly matches one of the HEAL Core CRFs listed. The description also aligns with the typical content of the BPI, which assesses pain severity and interference over the past 24 hours.</t>
  </si>
  <si>
    <t>Brief Pain Inventory (BPI) - pain enjoyment interference scale</t>
  </si>
  <si>
    <t>The description specifies that the scale assesses the interference of pain with enjoyment of life, which is a component of the Brief Pain Inventory (BPI). The BPI includes various interference items, and this particular scale is focused on the aspect of enjoyment interference due to pain.</t>
  </si>
  <si>
    <t>- CRF name: Brief Pain Inventory (BPI) - Pain Interference Scale
- Rationale: The description specifies that the scale assesses the interference of pain with enjoyment of life, which is a component of the Brief Pain Inventory (BPI). The BPI includes various interference items, and this particular scale is focused on the aspect of enjoyment interference due to pain.</t>
  </si>
  <si>
    <t>- HEAL Core CRF Match: Brief Pain Inventory (BPI)
- Confidence level: High Confidence
- Rationale: The CRF name "Brief Pain Inventory (BPI)" is an exact match to the HEAL Core CRF "Brief Pain Inventory (BPI)", and the description aligns with the BPI's purpose of assessing pain interference with life enjoyment.</t>
  </si>
  <si>
    <t>Brief Pain Inventory (BPI) - pain general activity interference scale</t>
  </si>
  <si>
    <t>The description provided specifically mentions assessing how pain interferes with general activity, which aligns with the interference aspect of the Brief Pain Inventory. The BPI includes a section that evaluates how pain affects various aspects of daily life, including general activity, making "Pain Interference Scale" a fitting name for this CRF.</t>
  </si>
  <si>
    <t>- CRF name: Brief Pain Inventory (BPI) - Pain Interference Scale
- Rationale: The description provided specifically mentions assessing how pain interferes with general activity, which aligns with the interference aspect of the Brief Pain Inventory. The BPI includes a section that evaluates how pain affects various aspects of daily life, including general activity, making "Pain Interference Scale" a fitting name for this CRF.</t>
  </si>
  <si>
    <t>- HEAL Core CRF Match: BPI Pain Interference
- Confidence level: High Confidence
- Rationale: The description specifically mentions assessing how much pain has interfered with general activity, which aligns with the BPI Pain Interference section of the Brief Pain Inventory (BPI).</t>
  </si>
  <si>
    <t>Brief Pain Inventory (BPI) - pain interference subscale score</t>
  </si>
  <si>
    <t>The entry name and description both explicitly reference the Brief Pain Inventory (BPI) and specifically mention the Pain Interference Subscale Score, indicating that the CRF is designed to assess the impact of pain on daily functions, which aligns with the BPI's purpose.</t>
  </si>
  <si>
    <t>- CRF name: Brief Pain Inventory (BPI) - Pain Interference Subscale
- Rationale: The entry name and description both explicitly reference the Brief Pain Inventory (BPI) and specifically mention the Pain Interference Subscale Score, indicating that the CRF is designed to assess the impact of pain on daily functions, which aligns with the BPI's purpose.</t>
  </si>
  <si>
    <t>- HEAL Core CRF Match: BPI Pain Interference
- Confidence level: High Confidence
- Rationale: The CRF name "Brief Pain Inventory (BPI)" and the description "BPI Pain Interference Subscale Score (calculated)" directly reference the BPI Pain Interference subscale, which is a specific section within the broader BPI questionnaire. This aligns exactly with the HEAL Core CRF list entry "BPI Pain Interference."</t>
  </si>
  <si>
    <t>Brief Pain Inventory (BPI) - pain mood interference scale</t>
  </si>
  <si>
    <t>The description specifies that the scale assesses how pain interferes with mood, which aligns with the interference aspect of the Brief Pain Inventory. The BPI includes a pain interference scale that evaluates how pain affects various aspects of life, including mood.</t>
  </si>
  <si>
    <t>- CRF name: Brief Pain Inventory (BPI) - Pain Interference Scale
- Rationale: The description specifies that the scale assesses how pain interferes with mood, which aligns with the interference aspect of the Brief Pain Inventory. The BPI includes a pain interference scale that evaluates how pain affects various aspects of life, including mood.</t>
  </si>
  <si>
    <t>- HEAL Core CRF Match: BPI Pain Interference
- Confidence level: High Confidence
- Rationale: The CRF name "Brief Pain Inventory (BPI)" and the description mentioning interference with mood align closely with the HEAL Core CRF "BPI Pain Interference," which is a specific section within the broader BPI that focuses on the impact of pain on various aspects of life, including mood.</t>
  </si>
  <si>
    <t>Brief Pain Inventory (BPI) - pain normal work interference scale</t>
  </si>
  <si>
    <t>The entry name and description explicitly mention that the scale is part of the Brief Pain Inventory (BPI) and assesses how pain interferes with normal work, which aligns directly with the provided CRF name.</t>
  </si>
  <si>
    <t>- CRF name: Brief Pain Inventory (BPI) - pain normal work interference scale.
- Rationale: The entry name and description explicitly mention that the scale is part of the Brief Pain Inventory (BPI) and assesses how pain interferes with normal work, which aligns directly with the provided CRF name.</t>
  </si>
  <si>
    <t>- HEAL Core CRF Match: Brief Pain Inventory (BPI)
- Confidence level: High Confidence
- Rationale: The CRF name "Brief Pain Inventory (BPI)" directly matches the HEAL Core CRF name. The description also aligns with the purpose of the BPI, which assesses pain interference with normal work.</t>
  </si>
  <si>
    <t>Brief Pain Inventory (BPI) - pain relations interference scale</t>
  </si>
  <si>
    <t>The description specifies that the scale assesses how pain has interfered with relations with others, which is a component of the interference section in the Brief Pain Inventory (BPI). The BPI interference scale measures how pain affects various aspects of a person's life, including relationships, confirming it as the appropriate CRF name.</t>
  </si>
  <si>
    <t>- CRF name: Brief Pain Inventory (BPI) - Interference Scale
- Rationale: The description specifies that the scale assesses how pain has interfered with relations with others, which is a component of the interference section in the Brief Pain Inventory (BPI). The BPI interference scale measures how pain affects various aspects of a person's life, including relationships, confirming it as the appropriate CRF name.</t>
  </si>
  <si>
    <t>- HEAL Core CRF Match: BPI Pain Interference
- Confidence level: High Confidence
- Rationale: The CRF name "Brief Pain Inventory (BPI)" and the description focusing on pain interference with relations align closely with "BPI Pain Interference," which is a specific section of the BPI focused on how pain affects daily life and interactions.</t>
  </si>
  <si>
    <t>Brief Pain Inventory (BPI) - pain severity subscale score</t>
  </si>
  <si>
    <t>The entry name explicitly mentions the "Brief Pain Inventory (BPI) - pain severity subscale score," which directly corresponds to the name of the questionnaire or CRF. The description further confirms this by indicating that it refers to the calculated score of the BPI Pain Severity Subscale.</t>
  </si>
  <si>
    <t>- CRF name: Brief Pain Inventory (BPI) - Pain Severity Subscale
- Rationale: The entry name explicitly mentions the "Brief Pain Inventory (BPI) - pain severity subscale score," which directly corresponds to the name of the questionnaire or CRF. The description further confirms this by indicating that it refers to the calculated score of the BPI Pain Severity Subscale.</t>
  </si>
  <si>
    <t>- HEAL Core CRF Match: BPI Pain Severity
- Confidence level: High Confidence
- Rationale: The CRF name "Brief Pain Inventory (BPI)" and the description "BPI Pain Severity Subscale Score (calculated)" directly reference the specific subscale of the BPI, aligning with the HEAL Core CRF "BPI Pain Severity."</t>
  </si>
  <si>
    <t>Brief Pain Inventory (BPI) - pain sleep interference scale</t>
  </si>
  <si>
    <t>The description explicitly states that the scale is part of the Brief Pain Inventory (BPI) and specifically assesses the interference of pain with sleep. The name "Brief Pain Inventory (BPI) - Pain Sleep Interference Scale" directly reflects this focus and aligns with the description provided.</t>
  </si>
  <si>
    <t>- CRF name: Brief Pain Inventory (BPI) - Pain Sleep Interference Scale
- Rationale: The description explicitly states that the scale is part of the Brief Pain Inventory (BPI) and specifically assesses the interference of pain with sleep. The name "Brief Pain Inventory (BPI) - Pain Sleep Interference Scale" directly reflects this focus and aligns with the description provided.</t>
  </si>
  <si>
    <t>- HEAL Core CRF Match: BPI Pain Interference
- Confidence level: High Confidence
- Rationale: The description specifically mentions assessing how pain interferes with sleep, which aligns with the focus of the BPI Pain Interference section within the Brief Pain Inventory (BPI).</t>
  </si>
  <si>
    <t>Brief Pain Inventory (BPI) - pain total score</t>
  </si>
  <si>
    <t>The entry name and description both explicitly mention "Brief Pain Inventory (BPI)" and refer to a "pain total score," which is a component of the BPI, a well-known questionnaire used to assess pain and its impact on daily functions.</t>
  </si>
  <si>
    <t>- CRF name: Brief Pain Inventory (BPI)
- Rationale: The entry name and description both explicitly mention "Brief Pain Inventory (BPI)" and refer to a "pain total score," which is a component of the BPI, a well-known questionnaire used to assess pain and its impact on daily functions.</t>
  </si>
  <si>
    <t>- HEAL Core CRF Match: Brief Pain Inventory (BPI)
- Confidence level: High Confidence
- Rationale: The CRF name "Brief Pain Inventory (BPI)" directly matches the HEAL Core CRF "Brief Pain Inventory (BPI)" and the description mentions "pain total score," which aligns with the BPI's purpose of assessing pain.</t>
  </si>
  <si>
    <t>Brief Pain Inventory (BPI) - pain walking ability interference scale</t>
  </si>
  <si>
    <t>The description specifies that the scale is part of the Brief Pain Inventory (BPI) and assesses interference with walking ability due to pain, which aligns with the interference scale component of the BPI that measures how pain affects various aspects of functioning.</t>
  </si>
  <si>
    <t>- CRF name: Brief Pain Inventory (BPI) - Interference Scale
- Rationale: The description specifies that the scale is part of the Brief Pain Inventory (BPI) and assesses interference with walking ability due to pain, which aligns with the interference scale component of the BPI that measures how pain affects various aspects of functioning.</t>
  </si>
  <si>
    <t>- HEAL Core CRF Match: BPI Pain Interference
- Confidence level: High Confidence
- Rationale: The CRF name is "Brief Pain Inventory (BPI)," and the description specifically mentions assessing how pain has interfered with walking ability, which aligns with the focus of the BPI Pain Interference section.</t>
  </si>
  <si>
    <t>Brief Pain Inventory (BPI) - worst pain last 24 hour rating scale</t>
  </si>
  <si>
    <t>The description explicitly mentions that the scale is part of the Brief Pain Inventory (BPI), which is a well-known questionnaire used to assess pain severity and the impact of pain on daily functions. The specific focus on the "worst pain last 24 hour rating scale" aligns with the BPI's structure, which includes questions about the severity of pain over a 24-hour period.</t>
  </si>
  <si>
    <t>- CRF name: Brief Pain Inventory (BPI)
- Rationale: The description explicitly mentions that the scale is part of the Brief Pain Inventory (BPI), which is a well-known questionnaire used to assess pain severity and the impact of pain on daily functions. The specific focus on the "worst pain last 24 hour rating scale" aligns with the BPI's structure, which includes questions about the severity of pain over a 24-hour period.</t>
  </si>
  <si>
    <t>- HEAL Core CRF Match: Brief Pain Inventory (BPI)
- Confidence level: High Confidence
- Rationale: The CRF name "Brief Pain Inventory (BPI)" exactly matches one of the HEAL Core CRFs listed. The description also aligns with the purpose of the BPI, which involves rating pain severity and interference.</t>
  </si>
  <si>
    <t>Coaching session 1</t>
  </si>
  <si>
    <t>The entry name and description both indicate that this is a form or questionnaire related to documenting or assessing the first session in a coaching series. The repetition of "Coaching session 1" suggests that it is specifically focused on capturing details or evaluations from this particular session.</t>
  </si>
  <si>
    <t>- CRF name: Coaching Session Questionnaire
- Rationale: The entry name and description both indicate that this is a form or questionnaire related to documenting or assessing the first session in a coaching series. The repetition of "Coaching session 1" suggests that it is specifically focused on capturing details or evaluations from this particular session.</t>
  </si>
  <si>
    <t>- HEAL Core CRF Match: No CRF match
- Confidence level: High Confidence
- Rationale: The name "Coaching Session Questionnaire" and the description "Coaching session 1" do not closely match any of the HEAL Core CRFs listed. The content does not suggest a direct connection to pain, anxiety, demographics, or any other specific themes covered by the HEAL Core CRFs.</t>
  </si>
  <si>
    <t>Coaching session 1 date</t>
  </si>
  <si>
    <t>The entry name and description both indicate that the form is used to track the dates of coaching sessions. The name "Coaching Session Tracking Form" reflects this purpose, as it likely includes fields for tracking multiple sessions, starting with "Coaching session 1 date."</t>
  </si>
  <si>
    <t>- CRF name: Coaching Session Tracking Form
- Rationale: The entry name and description both indicate that the form is used to track the dates of coaching sessions. The name "Coaching Session Tracking Form" reflects this purpose, as it likely includes fields for tracking multiple sessions, starting with "Coaching session 1 date."</t>
  </si>
  <si>
    <t>- HEAL Core CRF Match: No CRF match
- Confidence level: High Confidence
- Rationale: The description "Date of coaching session 1" does not align with any of the HEAL Core CRFs listed, which focus on pain, demographics, anxiety, depression, sleep, and substance use assessments. There is no mention of coaching sessions or related activities in the HEAL Core CRFs.</t>
  </si>
  <si>
    <t>Coaching session 2</t>
  </si>
  <si>
    <t>The entry name and description suggest this CRF is used to gather feedback or data related to the second session of a coaching program. It likely collects information on the session's content, effectiveness, and participant experience, which aligns with typical feedback forms used in coaching or training contexts.</t>
  </si>
  <si>
    <t>- CRF name: Coaching Session Feedback Form
- Rationale: The entry name and description suggest this CRF is used to gather feedback or data related to the second session of a coaching program. It likely collects information on the session's content, effectiveness, and participant experience, which aligns with typical feedback forms used in coaching or training contexts.</t>
  </si>
  <si>
    <t>- HEAL Core CRF Match: No CRF match
- Confidence level: High Confidence
- Rationale: The CRF name "Coaching Session Feedback Form" and the description "Coaching session 2" do not closely align with any of the HEAL Core CRFs provided. The list focuses on pain, mental health assessments, and demographic information, none of which relate to feedback from a coaching session.</t>
  </si>
  <si>
    <t>Coaching session 2 date</t>
  </si>
  <si>
    <t>The entry name and description both refer to the date of the second coaching session, suggesting that this questionnaire is related to scheduling or documenting the dates of coaching sessions.</t>
  </si>
  <si>
    <t>- CRF name: Coaching Session Schedule
- Rationale: The entry name and description both refer to the date of the second coaching session, suggesting that this questionnaire is related to scheduling or documenting the dates of coaching sessions.</t>
  </si>
  <si>
    <t>- HEAL Core CRF Match: No CRF match
- Confidence level: High Confidence
- Rationale: The CRF name "Coaching Session Schedule" and the description "Date of coaching session 2" do not align with any of the HEAL Core CRFs listed. The focus on scheduling and coaching sessions does not match the themes or specific content of the HEAL Core CRFs, which are centered around pain, anxiety, depression, demographics, and related assessments.</t>
  </si>
  <si>
    <t>Coaching session 3</t>
  </si>
  <si>
    <t>The entry name and description both specify "Coaching session 3," indicating that this is likely the third installment in a series of questionnaires or forms related to coaching sessions. The most straightforward name reflecting this would be "Coaching Session Questionnaire," which encompasses the concept of documenting or reporting on a coaching session.</t>
  </si>
  <si>
    <t>- CRF name: Coaching Session Questionnaire
- Rationale: The entry name and description both specify "Coaching session 3," indicating that this is likely the third installment in a series of questionnaires or forms related to coaching sessions. The most straightforward name reflecting this would be "Coaching Session Questionnaire," which encompasses the concept of documenting or reporting on a coaching session.</t>
  </si>
  <si>
    <t>- HEAL Core CRF Match: No CRF match
- Confidence level: High Confidence
- Rationale: The CRF name "Coaching Session Questionnaire" and the description "Coaching session 3" do not closely match any of the HEAL Core CRFs listed. There is no evident connection or thematic overlap with any of the specific HEAL Core CRFs, which focus on pain, anxiety, depression, demographics, and related assessments.</t>
  </si>
  <si>
    <t>Coaching session 3 date</t>
  </si>
  <si>
    <t>The entry name and description both indicate that the form is used to record the dates of coaching sessions, specifically the third session in this instance. The name "Coaching Session Schedule" encompasses the purpose of tracking multiple session dates.</t>
  </si>
  <si>
    <t>- CRF name: Coaching Session Schedule
- Rationale: The entry name and description both indicate that the form is used to record the dates of coaching sessions, specifically the third session in this instance. The name "Coaching Session Schedule" encompasses the purpose of tracking multiple session dates.</t>
  </si>
  <si>
    <t>- HEAL Core CRF Match: No CRF match
- Confidence level: High Confidence
- Rationale: The CRF name "Coaching Session Schedule" and the description "Date of coaching session 3" do not align with any of the HEAL Core CRFs listed. The focus appears to be on scheduling rather than any specific health-related data or assessment, which is the focus of the HEAL Core CRFs.</t>
  </si>
  <si>
    <t>Coaching session 4</t>
  </si>
  <si>
    <t>The entry name and description both refer to "Coaching session 4," indicating that this is likely a questionnaire or form used to document or evaluate the fourth session in a series of coaching sessions. The CRF name reflects the purpose and context of the form.</t>
  </si>
  <si>
    <t>- CRF name: Coaching Session Questionnaire
- Rationale: The entry name and description both refer to "Coaching session 4," indicating that this is likely a questionnaire or form used to document or evaluate the fourth session in a series of coaching sessions. The CRF name reflects the purpose and context of the form.</t>
  </si>
  <si>
    <t>- HEAL Core CRF Match: No CRF match
- Confidence level: High Confidence
- Rationale: The CRF name "Coaching Session Questionnaire" and the description "Coaching session 4" do not closely match any of the HEAL Core CRFs listed, which focus on pain, anxiety, depression, demographics, and related assessments rather than coaching sessions.</t>
  </si>
  <si>
    <t>Coaching session 4 date</t>
  </si>
  <si>
    <t>The entry name and description both indicate that this form is used to track the dates of coaching sessions, specifically session 4 in this case. This suggests it is part of a schedule or log for coaching sessions.</t>
  </si>
  <si>
    <t>- CRF name: Coaching Session Schedule
- Rationale: The entry name and description both indicate that this form is used to track the dates of coaching sessions, specifically session 4 in this case. This suggests it is part of a schedule or log for coaching sessions.</t>
  </si>
  <si>
    <t>- HEAL Core CRF Match: No CRF match
- Confidence level: High Confidence
- Rationale: The name "Coaching Session Schedule" and the description "Date of coaching session 4" do not relate to any of the HEAL Core CRFs, which focus on pain, anxiety, depression, physical function, and related assessments. The provided information appears to be about scheduling rather than a health-related questionnaire or assessment.</t>
  </si>
  <si>
    <t>Coaching session group</t>
  </si>
  <si>
    <t>The description "Coaching session group selection" directly matches the entry name "Coaching session group" and suggests a form used to select or categorize participants into different coaching session groups.</t>
  </si>
  <si>
    <t>- CRF name: Coaching Session Group Selection Form
- Rationale: The description "Coaching session group selection" directly matches the entry name "Coaching session group" and suggests a form used to select or categorize participants into different coaching session groups.</t>
  </si>
  <si>
    <t>- HEAL Core CRF Match: No CRF match
- Confidence level: High Confidence
- Rationale: The CRF name and description focus on selecting groups for coaching sessions, which does not align with any of the HEAL Core CRFs listed. The HEAL Core CRFs primarily focus on health-related assessments such as pain, anxiety, depression, and quality of life, none of which are relevant to group selection for coaching sessions.</t>
  </si>
  <si>
    <t>CollaboRATE (revised)  effort for understanding scale</t>
  </si>
  <si>
    <t>The description provided matches the purpose of the CollaboRATE questionnaire, which is designed to measure the level of shared decision-making between healthcare providers and patients. It specifically assesses the provider's effort to help patients understand their health issues, aligning with the description given.</t>
  </si>
  <si>
    <t>- CRF name: CollaboRATE
- Rationale: The description provided matches the purpose of the CollaboRATE questionnaire, which is designed to measure the level of shared decision-making between healthcare providers and patients. It specifically assesses the provider's effort to help patients understand their health issues, aligning with the description given.</t>
  </si>
  <si>
    <t>- HEAL Core CRF Match: No CRF match
- Confidence level: High Confidence
- Rationale: The description provided for CollaboRATE focuses on provider effort to help understand health issues, which does not align closely with any of the HEAL Core CRFs listed, such as those related to pain, anxiety, depression, or demographics. This indicates that it likely does not match any of the HEAL Core CRFs.</t>
  </si>
  <si>
    <t>CollaboRATE (revised)  effort to include what matters scale</t>
  </si>
  <si>
    <t>The entry name "CollaboRATE (revised) effort to include what matters scale" and the description "Provider effort to include what matters to you in choosing what to do" both suggest that this questionnaire is focused on measuring the provider's effort to incorporate the patient's preferences and values into decision-making, which aligns with the purpose of the CollaboRATE questionnaire.</t>
  </si>
  <si>
    <t>- CRF name: CollaboRATE
- Rationale: The entry name "CollaboRATE (revised) effort to include what matters scale" and the description "Provider effort to include what matters to you in choosing what to do" both suggest that this questionnaire is focused on measuring the provider's effort to incorporate the patient's preferences and values into decision-making, which aligns with the purpose of the CollaboRATE questionnaire.</t>
  </si>
  <si>
    <t>- HEAL Core CRF Match: No CRF match
- Confidence level: High Confidence
- Rationale: The description provided for "CollaboRATE" focuses on provider effort and patient involvement in decision-making, which does not align with any of the HEAL Core CRFs listed. The HEAL Core CRFs focus on pain assessment, demographics, anxiety, depression, sleep, and substance use, none of which directly pertain to the concept of shared decision-making or provider effort as described.</t>
  </si>
  <si>
    <t>CollaboRATE (revised)  effort to listen scale</t>
  </si>
  <si>
    <t>The entry name "CollaboRATE (revised) effort to listen scale" and the description "Provider effort to listen to things that matter most to you" align with the purpose of the CollaboRATE questionnaire, which is designed to measure the extent to which healthcare providers make an effort to listen to and incorporate patients' preferences and values into the care process.</t>
  </si>
  <si>
    <t>- CRF name: CollaboRATE
- Rationale: The entry name "CollaboRATE (revised) effort to listen scale" and the description "Provider effort to listen to things that matter most to you" align with the purpose of the CollaboRATE questionnaire, which is designed to measure the extent to which healthcare providers make an effort to listen to and incorporate patients' preferences and values into the care process.</t>
  </si>
  <si>
    <t>- HEAL Core CRF Match: No CRF match
- Confidence level: High Confidence
- Rationale: The description provided focuses on provider effort and patient interaction, which does not align closely with any of the HEAL Core CRFs listed, as those primarily focus on pain, anxiety, depression, physical function, and sleep-related metrics.</t>
  </si>
  <si>
    <t>CollaboRATE (revised)  overall score</t>
  </si>
  <si>
    <t>The entry name "CollaboRATE (revised) overall score" directly references the CollaboRATE questionnaire, which is a patient-reported measure of shared decision-making. The description "Overall score" suggests that this form is used to calculate or summarize the total score from the CollaboRATE questionnaire responses.</t>
  </si>
  <si>
    <t>- CRF name: CollaboRATE
- Rationale: The entry name "CollaboRATE (revised) overall score" directly references the CollaboRATE questionnaire, which is a patient-reported measure of shared decision-making. The description "Overall score" suggests that this form is used to calculate or summarize the total score from the CollaboRATE questionnaire responses.</t>
  </si>
  <si>
    <t>- HEAL Core CRF Match: No CRF match
- Confidence level: High Confidence
- Rationale: The CRF name "CollaboRATE" and the description "Overall score" do not closely match any of the HEAL Core CRF names or descriptions listed. "CollaboRATE" appears to be a distinct measure unrelated to the HEAL Core CRFs provided, which focus on pain, anxiety, depression, and related domains.</t>
  </si>
  <si>
    <t>Consent date</t>
  </si>
  <si>
    <t>The entry name "Consent date" and its description indicate that this form is likely related to the process of obtaining informed consent from participants, which is typically documented in an Informed Consent Form.</t>
  </si>
  <si>
    <t>- CRF name: Informed Consent Form
- Rationale: The entry name "Consent date" and its description indicate that this form is likely related to the process of obtaining informed consent from participants, which is typically documented in an Informed Consent Form.</t>
  </si>
  <si>
    <t>- HEAL Core CRF Match: No CRF match
- Confidence level: High Confidence
- Rationale: The "Informed Consent Form" and its description "Consent date" do not align with any of the HEAL Core CRFs listed, as they focus on consent procedures rather than specific health assessments or questionnaires.</t>
  </si>
  <si>
    <t>Count of WAIS Bond subscale missing variables</t>
  </si>
  <si>
    <t>The CRF name is directly derived from the entry name and description, which both explicitly mention the "Count of WAIS Bond subscale missing variables." This indicates that the questionnaire is focused on counting the missing variables specifically within the WAIS Bond subscale.</t>
  </si>
  <si>
    <t>- CRF name: WAIS Bond Subscale Missing Variables Count
- Rationale: The CRF name is directly derived from the entry name and description, which both explicitly mention the "Count of WAIS Bond subscale missing variables." This indicates that the questionnaire is focused on counting the missing variables specifically within the WAIS Bond subscale.</t>
  </si>
  <si>
    <t>- HEAL Core CRF Match: No CRF match
- Confidence level: High Confidence
- Rationale: The WAIS Bond Subscale does not align with any of the HEAL Core CRFs listed, as it appears to be related to a specific subscale of the WAIS, which is a cognitive assessment tool, rather than any pain, anxiety, or demographic-related CRF in the HEAL Core list.</t>
  </si>
  <si>
    <t>Count of WAIS Bond subscale variables</t>
  </si>
  <si>
    <t>The entry name and description both refer to counting variables within the Bond subscale of the WAIS (Wechsler Adult Intelligence Scale), indicating that the CRF is specifically focused on this aspect of the WAIS assessment.</t>
  </si>
  <si>
    <t>- CRF name: WAIS Bond Subscale Count
- Rationale: The entry name and description both refer to counting variables within the Bond subscale of the WAIS (Wechsler Adult Intelligence Scale), indicating that the CRF is specifically focused on this aspect of the WAIS assessment.</t>
  </si>
  <si>
    <t>- HEAL Core CRF Match: No CRF match
- Confidence level: High Confidence
- Rationale: The WAIS Bond Subscale Count pertains to a specific subscale of the WAIS (Wechsler Adult Intelligence Scale), which is unrelated to any of the HEAL Core CRFs listed. None of the HEAL Core CRFs focus on intelligence or cognitive assessments specific to the WAIS.</t>
  </si>
  <si>
    <t>Count of WAIS Goal subscale missing variables</t>
  </si>
  <si>
    <t>The CRF name is directly derived from the entry name and description, which both indicate it pertains to counting missing variables specifically within the WAIS Goal subscale.</t>
  </si>
  <si>
    <t>- CRF name: WAIS Goal Subscale Missing Variables Count
- Rationale: The CRF name is directly derived from the entry name and description, which both indicate it pertains to counting missing variables specifically within the WAIS Goal subscale.</t>
  </si>
  <si>
    <t>- HEAL Core CRF Match: No CRF match
- Confidence level: High Confidence
- Rationale: The CRF name "WAIS Goal Subscale Missing Variables Count" and its description about counting missing variables in a WAIS subscale do not closely align with any of the HEAL Core CRFs listed. The WAIS (Wechsler Adult Intelligence Scale) is not related to the themes or concepts of the HEAL Core CRFs, which focus on pain, anxiety, depression, demographics, and quality of life measures.</t>
  </si>
  <si>
    <t>Count of WAIS Goal subscale variables</t>
  </si>
  <si>
    <t>The description directly refers to counting variables from the WAIS (Wechsler Adult Intelligence Scale) Goal subscale, indicating that the CRF is specifically focused on tallying these particular variables.</t>
  </si>
  <si>
    <t>- CRF name: WAIS Goal Subscale Count
- Rationale: The description directly refers to counting variables from the WAIS (Wechsler Adult Intelligence Scale) Goal subscale, indicating that the CRF is specifically focused on tallying these particular variables.</t>
  </si>
  <si>
    <t>- HEAL Core CRF Match: No CRF match
- Confidence level: High Confidence
- Rationale: The WAIS Goal Subscale Count does not closely relate to any of the HEAL Core CRFs listed. The WAIS (Wechsler Adult Intelligence Scale) focuses on cognitive assessment, which does not align with the pain, anxiety, depression, or demographic focus of the HEAL Core CRFs.</t>
  </si>
  <si>
    <t>Count of WAIS Task subscale missing variables</t>
  </si>
  <si>
    <t>The entry name and description explicitly mention "Count of WAIS Task subscale missing variables," indicating that the CRF is designed to track the number of missing variables in the WAIS (Wechsler Adult Intelligence Scale) task subscales. Therefore, the name should reflect this specific focus on counting missing variables within the WAIS task subscales.</t>
  </si>
  <si>
    <t>- CRF name: WAIS Task Subscale Missing Variables Count
- Rationale: The entry name and description explicitly mention "Count of WAIS Task subscale missing variables," indicating that the CRF is designed to track the number of missing variables in the WAIS (Wechsler Adult Intelligence Scale) task subscales. Therefore, the name should reflect this specific focus on counting missing variables within the WAIS task subscales.</t>
  </si>
  <si>
    <t>- HEAL Core CRF Match: No CRF match
- Confidence level: High Confidence
- Rationale: The WAIS Task Subscale Missing Variables Count pertains to counting missing variables within a specific subscale of the WAIS (Wechsler Adult Intelligence Scale), which does not align with any HEAL Core CRF focused on pain, anxiety, depression, or related demographic and quality of life measures.</t>
  </si>
  <si>
    <t>Count of WAIS Task subscale variables</t>
  </si>
  <si>
    <t>WAIS (Wechsler Adult Intelligence Scale)</t>
  </si>
  <si>
    <t>The description refers to "WAIS Task subscale variables," which directly points to the Wechsler Adult Intelligence Scale (WAIS), a widely used test designed to measure intelligence and cognitive ability in adults and older adolescents.</t>
  </si>
  <si>
    <t>- CRF name: WAIS (Wechsler Adult Intelligence Scale)
- Rationale: The description refers to "WAIS Task subscale variables," which directly points to the Wechsler Adult Intelligence Scale (WAIS), a widely used test designed to measure intelligence and cognitive ability in adults and older adolescents.</t>
  </si>
  <si>
    <t>- HEAL Core CRF Match: No CRF match
- Confidence level: High Confidence
- Rationale: The WAIS (Wechsler Adult Intelligence Scale) is an assessment tool focused on measuring intelligence and cognitive ability in adults, which does not align with any of the HEAL Core CRFs listed. The HEAL Core CRFs are primarily concerned with pain, anxiety, depression, sleep, and related quality of life measures, none of which are related to intelligence or cognitive ability assessments.</t>
  </si>
  <si>
    <t>Count of WAIS Total missing variables</t>
  </si>
  <si>
    <t>The CRF name is derived directly from the entry name and description, which both indicate a focus on counting missing variables in the WAIS Total. WAIS likely refers to the Wechsler Adult Intelligence Scale, and the CRF is specifically for tracking how many variables in the total score are missing.</t>
  </si>
  <si>
    <t>- CRF name: WAIS Total Missing Variables Count
- Rationale: The CRF name is derived directly from the entry name and description, which both indicate a focus on counting missing variables in the WAIS Total. WAIS likely refers to the Wechsler Adult Intelligence Scale, and the CRF is specifically for tracking how many variables in the total score are missing.</t>
  </si>
  <si>
    <t>- HEAL Core CRF Match: No CRF match
- Confidence level: High Confidence
- Rationale: The CRF name "WAIS Total Missing Variables Count" and its description, "Count of WAIS Total missing variables," do not correspond to any of the HEAL Core CRFs listed. The WAIS (Wechsler Adult Intelligence Scale) is an intelligence test, which does not align with the pain, demographic, anxiety, or related themes of the HEAL Core CRFs.</t>
  </si>
  <si>
    <t>Count of WAIS Total variables</t>
  </si>
  <si>
    <t>The description mentions "WAIS Total variables," which directly refers to the Wechsler Adult Intelligence Scale, a widely used test for assessing adult intelligence.</t>
  </si>
  <si>
    <t>- CRF name: WAIS (Wechsler Adult Intelligence Scale)
- Rationale: The description mentions "WAIS Total variables," which directly refers to the Wechsler Adult Intelligence Scale, a widely used test for assessing adult intelligence.</t>
  </si>
  <si>
    <t>- HEAL Core CRF Match: No CRF match
- Confidence level: High Confidence
- Rationale: The WAIS (Wechsler Adult Intelligence Scale) is an assessment tool for measuring adult intelligence, which does not align with any of the HEAL Core CRFs, as they predominantly focus on pain, anxiety, depression, sleep, and substance use measures. There is no overlap in themes or concepts with the provided HEAL Core CRFs.</t>
  </si>
  <si>
    <t>Date of Randomization</t>
  </si>
  <si>
    <t>The entry "Date of Randomization" and its description both indicate that this form is used to document the date on which a participant is randomized in a study, commonly referred to as a Randomization Form.</t>
  </si>
  <si>
    <t>- CRF name: Randomization Form
- Rationale: The entry "Date of Randomization" and its description both indicate that this form is used to document the date on which a participant is randomized in a study, commonly referred to as a Randomization Form.</t>
  </si>
  <si>
    <t>- HEAL Core CRF Match: No CRF match
- Confidence level: High Confidence
- Rationale: The description "Date of Randomization" does not align with any specific HEAL Core CRF listed, as it pertains to the process of randomization in a study rather than a health-related assessment or outcome measure.</t>
  </si>
  <si>
    <t>Disability insurance pain indicator</t>
  </si>
  <si>
    <t>The description focuses on whether the participant has applied for or received disability insurance specifically due to their pain condition, which indicates that the CRF is designed to capture information related to disability insurance applications in the context of pain.</t>
  </si>
  <si>
    <t>- CRF name: Disability Insurance Application Status
- Rationale: The description focuses on whether the participant has applied for or received disability insurance specifically due to their pain condition, which indicates that the CRF is designed to capture information related to disability insurance applications in the context of pain.</t>
  </si>
  <si>
    <t>- HEAL Core CRF Match: No CRF match
- Confidence level: High Confidence
- Rationale: The CRF name "Disability Insurance Application Status" and its description regarding the application for or receipt of disability insurance for a pain condition do not align with any of the HEAL Core CRFs listed. None of the available CRFs focus on insurance application status or financial aspects related to pain.</t>
  </si>
  <si>
    <t>Doctoral or Postgraduate Education, Specify which:</t>
  </si>
  <si>
    <t>The entry "Doctoral or Postgraduate Education, Specify which" suggests that the CRF is designed to capture specific information about the level of education beyond undergraduate studies, specifically focusing on doctoral and postgraduate education. The questionnaire likely aims to gather detailed data on the type or field of advanced education attained.</t>
  </si>
  <si>
    <t>- CRF name: Education Level Specification
- Rationale: The entry "Doctoral or Postgraduate Education, Specify which" suggests that the CRF is designed to capture specific information about the level of education beyond undergraduate studies, specifically focusing on doctoral and postgraduate education. The questionnaire likely aims to gather detailed data on the type or field of advanced education attained.</t>
  </si>
  <si>
    <t>- HEAL Core CRF Match: Demographics
- Confidence level: Medium Confidence
- Rationale: The description focuses on educational attainment, which is a common demographic variable. While the exact term "Education Level Specification" is not listed, the topic aligns with demographic information typically collected in studies.</t>
  </si>
  <si>
    <t>EQUIPD ID</t>
  </si>
  <si>
    <t>The description indicates that this form is used to assign a unique identifier to each participant, which is a common practice in clinical studies and typically involves a form dedicated to tracking participant IDs.</t>
  </si>
  <si>
    <t>- CRF name: Participant ID Assignment Form
- Rationale: The description indicates that this form is used to assign a unique identifier to each participant, which is a common practice in clinical studies and typically involves a form dedicated to tracking participant IDs.</t>
  </si>
  <si>
    <t>- HEAL Core CRF Match: No CRF match
- Confidence level: High Confidence
- Rationale: The description "ID assigned for each participant" does not align with any of the HEAL Core CRFs, which are focused on specific health assessments and questionnaires rather than administrative tasks like participant ID assignment.</t>
  </si>
  <si>
    <t>Education level type</t>
  </si>
  <si>
    <t>The description indicates that the questionnaire is designed to capture the highest level of education attained by a participant, which aligns with assessing or categorizing the education level of individuals.</t>
  </si>
  <si>
    <t>- CRF name: Education Level Assessment
- Rationale: The description indicates that the questionnaire is designed to capture the highest level of education attained by a participant, which aligns with assessing or categorizing the education level of individuals.</t>
  </si>
  <si>
    <t>- HEAL Core CRF Match: Demographics
- Confidence level: Medium Confidence
- Rationale: The description of "Highest level of education that participant/subject has attained" aligns with demographic information typically collected in studies, which often includes educational attainment. However, the match is not exact because the CRF name "Education Level Assessment" does not directly match any specific HEAL Core CRF name, but it falls under the broader category of demographics.</t>
  </si>
  <si>
    <t>Eligibility date</t>
  </si>
  <si>
    <t>The entry name "Eligibility date" and the description "Eligibility date" suggest that this CRF is likely part of a form used to determine if a participant meets the criteria to be included in a study. Such forms are commonly referred to as "Eligibility Criteria" forms.</t>
  </si>
  <si>
    <t>- CRF Name: Eligibility Criteria
- Rationale: The entry name "Eligibility date" and the description "Eligibility date" suggest that this CRF is likely part of a form used to determine if a participant meets the criteria to be included in a study. Such forms are commonly referred to as "Eligibility Criteria" forms.</t>
  </si>
  <si>
    <t>- HEAL Core CRF Match: No CRF match
- Confidence level: High Confidence
- Rationale: The CRF name "Eligibility Criteria" and the description "Eligibility date" do not closely match any of the HEAL Core CRFs listed. The focus on eligibility does not align with the specific health-related assessments or demographic information covered by the HEAL Core CRFs.</t>
  </si>
  <si>
    <t>Employment status</t>
  </si>
  <si>
    <t>Employment Status Questionnaire
- Rationale</t>
  </si>
  <si>
    <t>The description directly refers to the participant's current employment status, which aligns with a questionnaire specifically designed to gather information on employment status.</t>
  </si>
  <si>
    <t>- CRF name: Employment Status Questionnaire
- Rationale: The description directly refers to the participant's current employment status, which aligns with a questionnaire specifically designed to gather information on employment status.</t>
  </si>
  <si>
    <t>- HEAL Core CRF Match: SDOH Demographics
- Confidence level: Medium Confidence
- Rationale: The description "Status of participant/subject current employment" aligns with social determinants of health (SDOH), which often include employment status as a key factor. While the exact CRF name does not match, employment status is a common component of demographic and SDOH assessments.</t>
  </si>
  <si>
    <t>End date</t>
  </si>
  <si>
    <t>The entry "End date" and its description "Medication end date" suggest that this is part of a form used to track the details of medication use, including the start and end dates of medication administration. A "Medication Log" is a common CRF used for this purpose.</t>
  </si>
  <si>
    <t>- CRF name: Medication Log
- Rationale: The entry "End date" and its description "Medication end date" suggest that this is part of a form used to track the details of medication use, including the start and end dates of medication administration. A "Medication Log" is a common CRF used for this purpose.</t>
  </si>
  <si>
    <t>- HEAL Core CRF Match: No CRF match
- Confidence level: High Confidence
- Rationale: The CRF name "Medication Log" and the description "Medication end date" do not closely match or share significant themes with any of the HEAL Core CRFs listed, which primarily focus on pain, anxiety, depression, and related assessments rather than medication tracking.</t>
  </si>
  <si>
    <t>Ethnicity category</t>
  </si>
  <si>
    <t>The description specifies that the entry is about identifying the category of ethnicity with which a participant or subject most closely identifies. This aligns with the purpose of an Ethnicity Questionnaire, which is designed to collect information about a participant's ethnic background.</t>
  </si>
  <si>
    <t>- CRF name: Ethnicity Questionnaire
- Rationale: The description specifies that the entry is about identifying the category of ethnicity with which a participant or subject most closely identifies. This aligns with the purpose of an Ethnicity Questionnaire, which is designed to collect information about a participant's ethnic background.</t>
  </si>
  <si>
    <t>- HEAL Core CRF Match: Demographics
- Confidence level: High Confidence
- Rationale: The description focuses on identifying the ethnicity of the participant, which is a common demographic variable. The HEAL Core CRF "Demographics" is likely to include questions related to ethnicity, making it the closest match.</t>
  </si>
  <si>
    <t>Form</t>
  </si>
  <si>
    <t>Medication Administration Record (MAR)</t>
  </si>
  <si>
    <t>The description "Medication form" suggests a document used to record details about medication administration, which aligns with the purpose of a Medication Administration Record (MAR). This type of CRF is commonly used in clinical settings to track patient medication information.</t>
  </si>
  <si>
    <t>- CRF name: Medication Administration Record (MAR)
- Rationale: The description "Medication form" suggests a document used to record details about medication administration, which aligns with the purpose of a Medication Administration Record (MAR). This type of CRF is commonly used in clinical settings to track patient medication information.</t>
  </si>
  <si>
    <t>- HEAL Core CRF Match: No CRF match
- Confidence level: High Confidence
- Rationale: The CRF name "Medication Administration Record (MAR)" and its description "Medication form" do not closely match any of the HEAL Core CRFs listed, which focus on pain, anxiety, demographics, and related assessments rather than medication administration.</t>
  </si>
  <si>
    <t>Frequency in past 3 months</t>
  </si>
  <si>
    <t>The entry name and descriptions repeatedly emphasize assessing the "frequency" of certain events or behaviors over the "past 3 months." This suggests that the questionnaire is designed to measure how often something occurs within that specific timeframe, hence "Frequency Questionnaire" is an appropriate and descriptive name.</t>
  </si>
  <si>
    <t>- CRF name: Frequency Questionnaire
- Rationale: The entry name and descriptions repeatedly emphasize assessing the "frequency" of certain events or behaviors over the "past 3 months." This suggests that the questionnaire is designed to measure how often something occurs within that specific timeframe, hence "Frequency Questionnaire" is an appropriate and descriptive name.</t>
  </si>
  <si>
    <t>- HEAL Core CRF Match: No CRF match
- Confidence level: High Confidence
- Rationale: The CRF name "Frequency Questionnaire" and its descriptions focusing on frequency over the past 3 months do not closely align with any specific HEAL Core CRF listed. The descriptions lack specific thematic or topical information that would suggest a match with any of the HEAL Core CRFs, which are more focused on pain, anxiety, demographics, or quality of life assessments.</t>
  </si>
  <si>
    <t>GAD variables count</t>
  </si>
  <si>
    <t>Generalized Anxiety Disorder 7-item (GAD-7)</t>
  </si>
  <si>
    <t>The entry name and description "GAD variables count" suggest a focus on Generalized Anxiety Disorder (GAD). The GAD-7 is a widely used questionnaire for assessing the severity of generalized anxiety disorder, making it a likely candidate for this CRF.</t>
  </si>
  <si>
    <t>- CRF name: Generalized Anxiety Disorder 7-item (GAD-7) Scale
- Rationale: The entry name and description "GAD variables count" suggest a focus on Generalized Anxiety Disorder (GAD). The GAD-7 is a widely used questionnaire for assessing the severity of generalized anxiety disorder, making it a likely candidate for this CRF.</t>
  </si>
  <si>
    <t>Generalized Anxiety Disorder (GAD2)</t>
  </si>
  <si>
    <t>- HEAL Core CRF Match: Generalized Anxiety Disorder (GAD2)
- Confidence level: Medium Confidence
- Rationale: The CRF name "Generalized Anxiety Disorder 7-item (GAD-7)" and the description "GAD variables count" suggest a focus on generalized anxiety disorder, which aligns with the HEAL Core CRF "Generalized Anxiety Disorder (GAD2)." However, the GAD-7 is a different version than the GAD-2, leading to a medium confidence level.</t>
  </si>
  <si>
    <t>GAD variables missing count</t>
  </si>
  <si>
    <t>Generalized Anxiety Disorder (GAD)</t>
  </si>
  <si>
    <t>The entry name and description both reference "GAD," which commonly stands for Generalized Anxiety Disorder. This suggests that the questionnaire is related to assessing or documenting variables associated with GAD, likely counting missing data points in a GAD assessment form.</t>
  </si>
  <si>
    <t>- CRF name: Generalized Anxiety Disorder (GAD) Assessment
- Rationale: The entry name and description both reference "GAD," which commonly stands for Generalized Anxiety Disorder. This suggests that the questionnaire is related to assessing or documenting variables associated with GAD, likely counting missing data points in a GAD assessment form.</t>
  </si>
  <si>
    <t>- HEAL Core CRF Match: Generalized Anxiety Disorder (GAD2)
- Confidence level: High Confidence
- Rationale: The CRF name "Generalized Anxiety Disorder (GAD)" closely matches the HEAL Core CRF "Generalized Anxiety Disorder (GAD2)". The description mentioning "GAD variables" aligns with the focus on generalized anxiety disorder, suggesting a strong thematic connection.</t>
  </si>
  <si>
    <t>Gender identification other type text</t>
  </si>
  <si>
    <t>Gender Identification Questionnaire
- Rationale</t>
  </si>
  <si>
    <t>The entry and description focus on identifying the gender of the participant, specifically when the gender does not fall into traditional categories, suggesting it is part of a broader questionnaire related to gender identification.</t>
  </si>
  <si>
    <t>- CRF name: Gender Identification Questionnaire
- Rationale: The entry and description focus on identifying the gender of the participant, specifically when the gender does not fall into traditional categories, suggesting it is part of a broader questionnaire related to gender identification.</t>
  </si>
  <si>
    <t>- HEAL Core CRF Match: SDOH Demographics
- Confidence level: Medium Confidence
- Rationale: The description of the CRF, "Self-reported other gender type of the participant/subject," aligns with demographic information typically captured in the "SDOH Demographics" CRF. While the exact name "Gender Identification Questionnaire" is not listed, gender identification is a common element within demographic data collection, making "SDOH Demographics" the closest match based on the provided options.</t>
  </si>
  <si>
    <t>Gender identification type</t>
  </si>
  <si>
    <t>The description indicates that the CRF is designed to capture the self-reported gender of the participant, which aligns with the purpose of identifying gender. The term "Gender Identification Questionnaire" reflects this function accurately.</t>
  </si>
  <si>
    <t>- CRF name: Gender Identification Questionnaire
- Rationale: The description indicates that the CRF is designed to capture the self-reported gender of the participant, which aligns with the purpose of identifying gender. The term "Gender Identification Questionnaire" reflects this function accurately.</t>
  </si>
  <si>
    <t>- HEAL Core CRF Match: Demographics
- Confidence level: High Confidence
- Rationale: The description "self-reported gender of the participant/subject" aligns with demographic data collection, which typically includes gender identification as a key component. The "Demographics" CRF is likely to encompass this type of information.</t>
  </si>
  <si>
    <t>Generalized Anxiety Disorder (GAD-7) - easily annoyed scale</t>
  </si>
  <si>
    <t>The description provided refers to a scale that measures how often a participant becomes easily annoyed or irritable, which is a symptom assessed by the Generalized Anxiety Disorder 7-item (GAD-7) Scale. The GAD-7 is a widely used screening tool for assessing the severity of generalized anxiety disorder, and irritability is one of the symptoms it evaluates.</t>
  </si>
  <si>
    <t>- CRF name: Generalized Anxiety Disorder 7-item (GAD-7) Scale
- Rationale: The description provided refers to a scale that measures how often a participant becomes easily annoyed or irritable, which is a symptom assessed by the Generalized Anxiety Disorder 7-item (GAD-7) Scale. The GAD-7 is a widely used screening tool for assessing the severity of generalized anxiety disorder, and irritability is one of the symptoms it evaluates.</t>
  </si>
  <si>
    <t>- HEAL Core CRF Match: Generalized Anxiety Disorder (GAD2)
- Confidence level: Medium Confidence
- Rationale: The CRF name "Generalized Anxiety Disorder 7-item (GAD-7)" is similar to "Generalized Anxiety Disorder (GAD2)" from the HEAL Core CRF list. While GAD-7 and GAD-2 are both related to assessing generalized anxiety disorder, GAD-2 is a shorter version. The descriptions related to anxiety and irritability align with the theme of the GAD2 CRF.</t>
  </si>
  <si>
    <t>Generalized Anxiety Disorder (GAD-7) - feeling afraid scale</t>
  </si>
  <si>
    <t>Generalized Anxiety Disorder (GAD-7)</t>
  </si>
  <si>
    <t>The entry name and description specifically mention the Generalized Anxiety Disorder (GAD-7) and describe a component of it, which is the feeling of being afraid as if something awful might happen. This aligns with the GAD-7, a commonly used questionnaire for assessing generalized anxiety disorder, which includes such symptoms.</t>
  </si>
  <si>
    <t>- CRF name: Generalized Anxiety Disorder (GAD-7)
- Rationale: The entry name and description specifically mention the Generalized Anxiety Disorder (GAD-7) and describe a component of it, which is the feeling of being afraid as if something awful might happen. This aligns with the GAD-7, a commonly used questionnaire for assessing generalized anxiety disorder, which includes such symptoms.</t>
  </si>
  <si>
    <t>- HEAL Core CRF Match: Generalized Anxiety Disorder (GAD2)
- Confidence level: Medium Confidence
- Rationale: The CRF name "Generalized Anxiety Disorder (GAD-7)" closely relates to the HEAL Core CRF "Generalized Anxiety Disorder (GAD2)" as they both pertain to assessing generalized anxiety disorder. However, the GAD-7 is a more comprehensive assessment with seven items, whereas GAD2 refers to a shorter, two-item version. The descriptions also align with the theme of anxiety assessment, hence the medium confidence in the match.</t>
  </si>
  <si>
    <t xml:space="preserve">Generalized Anxiety Disorder (GAD-7) - feeling nervous scale </t>
  </si>
  <si>
    <t>The description explicitly mentions that the scale is part of the Generalized Anxiety Disorder (GAD-7) assessment, specifically focusing on the aspect of feeling nervous, anxious, or on edge. The GAD-7 is a well-known questionnaire used to assess the severity of generalized anxiety disorder symptoms.</t>
  </si>
  <si>
    <t>- CRF name: Generalized Anxiety Disorder 7-item (GAD-7) scale
- Rationale: The description explicitly mentions that the scale is part of the Generalized Anxiety Disorder (GAD-7) assessment, specifically focusing on the aspect of feeling nervous, anxious, or on edge. The GAD-7 is a well-known questionnaire used to assess the severity of generalized anxiety disorder symptoms.</t>
  </si>
  <si>
    <t>- HEAL Core CRF Match: Generalized Anxiety Disorder (GAD2)
- Confidence level: Medium Confidence
- Rationale: The CRF name "Generalized Anxiety Disorder 7-item (GAD-7)" and description closely relate to anxiety assessment, similar to the "Generalized Anxiety Disorder (GAD2)" in the HEAL Core CRF list. However, the GAD-7 is a longer version than the GAD2, which is why the confidence level is medium.</t>
  </si>
  <si>
    <t>Generalized Anxiety Disorder (GAD-7) - not stop worry scale</t>
  </si>
  <si>
    <t>The description clearly indicates that the scale is part of the Generalized Anxiety Disorder (GAD-7) questionnaire, specifically focusing on the aspect of the participant's ability to stop or control worrying, which is a key component of the GAD-7 assessment.</t>
  </si>
  <si>
    <t>- CRF name: Generalized Anxiety Disorder (GAD-7)
- Rationale: The description clearly indicates that the scale is part of the Generalized Anxiety Disorder (GAD-7) questionnaire, specifically focusing on the aspect of the participant's ability to stop or control worrying, which is a key component of the GAD-7 assessment.</t>
  </si>
  <si>
    <t>- HEAL Core CRF Match: Generalized Anxiety Disorder (GAD2)
- Confidence level: Medium Confidence
- Rationale: The CRF name "Generalized Anxiety Disorder (GAD-7)" refers to a scale used for assessing anxiety, similar to the GAD2, which is a shorter version of the GAD-7. The description mentions anxiety and worrying, which are key components of the GAD2. However, the GAD-7 is a different scale, leading to a medium confidence level.</t>
  </si>
  <si>
    <t>Generalized Anxiety Disorder (GAD-7) - restless scale</t>
  </si>
  <si>
    <t>The entry name and descriptions clearly indicate that the scale is a component of the Generalized Anxiety Disorder (GAD-7) questionnaire. The GAD-7 is a widely used tool to assess the severity of generalized anxiety disorder, and the description specifically mentions its relation to GAD-7, focusing on the restlessness aspect.</t>
  </si>
  <si>
    <t>- CRF name: Generalized Anxiety Disorder (GAD-7)
- Rationale: The entry name and descriptions clearly indicate that the scale is a component of the Generalized Anxiety Disorder (GAD-7) questionnaire. The GAD-7 is a widely used tool to assess the severity of generalized anxiety disorder, and the description specifically mentions its relation to GAD-7, focusing on the restlessness aspect.</t>
  </si>
  <si>
    <t>- HEAL Core CRF Match: Generalized Anxiety Disorder (GAD2)
- Confidence level: Medium Confidence
- Rationale: The CRF name "Generalized Anxiety Disorder (GAD-7)" closely resembles the HEAL Core CRF "Generalized Anxiety Disorder (GAD2)" in terms of subject matter, as both assess generalized anxiety disorder. However, the GAD-7 is a more comprehensive scale than the GAD-2, leading to a medium confidence in the match.</t>
  </si>
  <si>
    <t>Generalized Anxiety Disorder (GAD-7) - total score</t>
  </si>
  <si>
    <t>The description explicitly mentions the GAD-7, which is a standardized questionnaire used to assess the severity of generalized anxiety disorder symptoms. The term "total score" indicates that this is the cumulative result derived from the GAD-7 questionnaire items, confirming that the CRF name is indeed Generalized Anxiety Disorder (GAD-7).</t>
  </si>
  <si>
    <t>- CRF name: Generalized Anxiety Disorder (GAD-7)
- Rationale: The description explicitly mentions the GAD-7, which is a standardized questionnaire used to assess the severity of generalized anxiety disorder symptoms. The term "total score" indicates that this is the cumulative result derived from the GAD-7 questionnaire items, confirming that the CRF name is indeed Generalized Anxiety Disorder (GAD-7).</t>
  </si>
  <si>
    <t>- HEAL Core CRF Match: Generalized Anxiety Disorder (GAD2)
- Confidence level: Medium Confidence
- Rationale: The provided CRF name and description refer to the Generalized Anxiety Disorder assessment, specifically the GAD-7. While the HEAL Core CRF list includes "Generalized Anxiety Disorder (GAD2)," it does not explicitly mention GAD-7. However, both GAD-2 and GAD-7 are related to assessing generalized anxiety disorder, hence the medium confidence in this match.</t>
  </si>
  <si>
    <t>Generalized Anxiety Disorder (GAD-7) - trouble relax scale</t>
  </si>
  <si>
    <t>The description specifies that the scale is part of the Generalized Anxiety Disorder (GAD-7) assessment, which is a widely used questionnaire to measure anxiety levels. The mention of "trouble relaxing" aligns with the types of symptoms assessed by the GAD-7.</t>
  </si>
  <si>
    <t>- CRF name: Generalized Anxiety Disorder 7-item (GAD-7) Scale
- Rationale: The description specifies that the scale is part of the Generalized Anxiety Disorder (GAD-7) assessment, which is a widely used questionnaire to measure anxiety levels. The mention of "trouble relaxing" aligns with the types of symptoms assessed by the GAD-7.</t>
  </si>
  <si>
    <t>- HEAL Core CRF Match: Generalized Anxiety Disorder (GAD2)
- Confidence level: Medium Confidence
- Rationale: The CRF name "Generalized Anxiety Disorder 7-item (GAD-7)" closely relates to the HEAL Core CRF "Generalized Anxiety Disorder (GAD2)" because both assess generalized anxiety disorder. However, the GAD-7 is a 7-item scale, whereas GAD2 typically refers to a 2-item scale, which is why the confidence level is medium.</t>
  </si>
  <si>
    <t>Generalized Anxiety Disorder (GAD-7) - worry too much scale</t>
  </si>
  <si>
    <t>The description provided aligns with the GAD-7, a commonly used self-report questionnaire designed to identify and measure the severity of generalized anxiety disorder symptoms. The "worry too much scale" is part of the GAD-7, which assesses how often individuals experience symptoms such as excessive worry.</t>
  </si>
  <si>
    <t>- CRF name: Generalized Anxiety Disorder 7-item (GAD-7) scale
- Rationale: The description provided aligns with the GAD-7, a commonly used self-report questionnaire designed to identify and measure the severity of generalized anxiety disorder symptoms. The "worry too much scale" is part of the GAD-7, which assesses how often individuals experience symptoms such as excessive worry.</t>
  </si>
  <si>
    <t>- HEAL Core CRF Match: Generalized Anxiety Disorder (GAD2)
- Confidence level: Medium Confidence
- Rationale: The CRF name "Generalized Anxiety Disorder 7-item (GAD-7)" aligns with the theme of assessing generalized anxiety, similar to the "Generalized Anxiety Disorder (GAD2)" in the HEAL Core CRF list. However, GAD-7 is a longer version than GAD2, which is why the confidence level is medium.</t>
  </si>
  <si>
    <t>Household Income Comfort Level</t>
  </si>
  <si>
    <t>The CRF name directly matches the entry name and description provided, indicating that the name of the questionnaire or case report form is "Household Income Comfort Level."</t>
  </si>
  <si>
    <t>- CRF name: Household Income Comfort Level
- Rationale: The CRF name directly matches the entry name and description provided, indicating that the name of the questionnaire or case report form is "Household Income Comfort Level."</t>
  </si>
  <si>
    <t>- HEAL Core CRF Match: SDOH Demographics
- Confidence level: Medium Confidence
- Rationale: The description "Household Income Comfort Level" aligns with social determinants of health (SDOH) as it pertains to economic stability, which is a component of demographic information related to SDOH. However, the match is not exact, resulting in medium confidence.</t>
  </si>
  <si>
    <t>How effective was it for your pain?</t>
  </si>
  <si>
    <t>The repeated question "How effective was it for your pain?" indicates that the CRF is designed to assess the effectiveness of a treatment or intervention specifically for pain management. The name "Pain Effectiveness Questionnaire" encapsulates the focus of the CRF on evaluating the effectiveness of a treatment in alleviating pain.</t>
  </si>
  <si>
    <t>- CRF name: Pain Effectiveness Questionnaire
- Rationale: The repeated question "How effective was it for your pain?" indicates that the CRF is designed to assess the effectiveness of a treatment or intervention specifically for pain management. The name "Pain Effectiveness Questionnaire" encapsulates the focus of the CRF on evaluating the effectiveness of a treatment in alleviating pain.</t>
  </si>
  <si>
    <t>PEG Pain</t>
  </si>
  <si>
    <t>- HEAL Core CRF Match: PEG Pain
- Confidence level: High Confidence
- Rationale: The Pain Effectiveness Questionnaire focuses on assessing the effectiveness of interventions for pain, which aligns closely with the PEG Pain CRF. The PEG Pain CRF is designed to evaluate pain intensity and its interference with enjoyment of life and general activity, which involves assessing the effectiveness of pain management strategies.</t>
  </si>
  <si>
    <t>Marital response status</t>
  </si>
  <si>
    <t>Marital Status Questionnaire
- Rationale</t>
  </si>
  <si>
    <t>The description "Status of participant/subject current conjugal situation" directly relates to the marital or conjugal status of an individual, which aligns with the purpose of a Marital Status Questionnaire.</t>
  </si>
  <si>
    <t>- CRF name: Marital Status Questionnaire
- Rationale: The description "Status of participant/subject current conjugal situation" directly relates to the marital or conjugal status of an individual, which aligns with the purpose of a Marital Status Questionnaire.</t>
  </si>
  <si>
    <t>- HEAL Core CRF Match: Demographics
- Confidence level: Medium Confidence
- Rationale: The description "status of participant/subject current conjugal situation" aligns with demographic information, which often includes marital status. However, the CRF name "Marital Status Questionnaire" is not an exact match to any specific HEAL Core CRF name, leading to a medium confidence level.</t>
  </si>
  <si>
    <t>Marital response status other</t>
  </si>
  <si>
    <t>Marital Status
- Rationale</t>
  </si>
  <si>
    <t>The entry name and description both refer to collecting information about an individual's marital status, specifically an option to specify if the status is not listed. This aligns with a common section found in demographic or personal information questionnaires, often labeled as "Marital Status."</t>
  </si>
  <si>
    <t>- CRF name: Marital Status
- Rationale: The entry name and description both refer to collecting information about an individual's marital status, specifically an option to specify if the status is not listed. This aligns with a common section found in demographic or personal information questionnaires, often labeled as "Marital Status."</t>
  </si>
  <si>
    <t>- HEAL Core CRF Match: Demographics
- Confidence level: Medium Confidence
- Rationale: The description "Marital Status" aligns with the type of information typically collected in demographic surveys, which often include marital status as a part of basic demographic data. However, the match is not exact, hence the medium confidence level.</t>
  </si>
  <si>
    <t>Medication</t>
  </si>
  <si>
    <t>The entry "Medication" and the description "Medication name" suggest that this form is used to record details about medications administered to a patient, which aligns with the purpose of a Medication Administration Record.</t>
  </si>
  <si>
    <t>- CRF name: Medication Administration Record (MAR)
- Rationale: The entry "Medication" and the description "Medication name" suggest that this form is used to record details about medications administered to a patient, which aligns with the purpose of a Medication Administration Record.</t>
  </si>
  <si>
    <t>- HEAL Core CRF Match: No CRF match
- Confidence level: High Confidence
- Rationale: The CRF name "Medication Administration Record (MAR)" and description "Medication name" are focused on medication administration and do not align with any of the HEAL Core CRFs, which are primarily focused on pain, anxiety, depression, sleep, and related patient-reported outcomes.</t>
  </si>
  <si>
    <t>Month-3 Assessment Date completed</t>
  </si>
  <si>
    <t>Month-3 Follow-Up Assessment
- Rationale</t>
  </si>
  <si>
    <t>The entry name "Month-3 Assessment Date completed" and the description "3 months assessment real or estimated date" suggest that this CRF is used to record the date when a follow-up assessment is completed, specifically three months after the initial event or baseline. The name "Month-3 Follow-Up Assessment" reflects the timing and purpose of the CRF.</t>
  </si>
  <si>
    <t>- CRF name: Month-3 Follow-Up Assessment
- Rationale: The entry name "Month-3 Assessment Date completed" and the description "3 months assessment real or estimated date" suggest that this CRF is used to record the date when a follow-up assessment is completed, specifically three months after the initial event or baseline. The name "Month-3 Follow-Up Assessment" reflects the timing and purpose of the CRF.</t>
  </si>
  <si>
    <t>- HEAL Core CRF Match: No CRF match
- Confidence level: High Confidence
- Rationale: The provided CRF name "Month-3 Follow-Up Assessment" and its description "3 months assessment real or estimated date" do not closely match any specific CRF name or description in the HEAL Core CRF list. The description is too general and lacks specific content or thematic elements that align with any of the listed HEAL Core CRFs.</t>
  </si>
  <si>
    <t>Month-3 interview/assessment date</t>
  </si>
  <si>
    <t>Month-3 Interview</t>
  </si>
  <si>
    <t>The entry name and description both indicate that this CRF is specifically for recording the date of a Month-3 interview or assessment. The name suggests it is part of a series of assessments conducted at different time points, and it is likely part of a longitudinal study or clinical trial where data collection occurs at regular intervals.</t>
  </si>
  <si>
    <t>- CRF name: Month-3 Interview/Assessment CRF
- Rationale: The entry name and description both indicate that this CRF is specifically for recording the date of a Month-3 interview or assessment. The name suggests it is part of a series of assessments conducted at different time points, and it is likely part of a longitudinal study or clinical trial where data collection occurs at regular intervals.</t>
  </si>
  <si>
    <t>- HEAL Core CRF Match: No CRF match
- Confidence level: High Confidence
- Rationale: The CRF name "Month-3 Interview" and its description "Month-3 interview/assessment date" do not align with any specific HEAL Core CRF names or themes. The provided information is generic and lacks specific content related to the HEAL Core CRFs, such as pain, anxiety, or demographic data.</t>
  </si>
  <si>
    <t>Month-6 Assessment Date completed</t>
  </si>
  <si>
    <t>Follow-Up Assessment Form
- Rationale</t>
  </si>
  <si>
    <t>The entry name "Month-6 Assessment Date completed" and description indicate that this form is used to record the date on which a 6-month follow-up assessment was completed. This aligns with the typical purpose of a follow-up assessment form, which is to track periodic evaluations at specified intervals, such as 6 months.</t>
  </si>
  <si>
    <t>- CRF name: Follow-Up Assessment Form
- Rationale: The entry name "Month-6 Assessment Date completed" and description indicate that this form is used to record the date on which a 6-month follow-up assessment was completed. This aligns with the typical purpose of a follow-up assessment form, which is to track periodic evaluations at specified intervals, such as 6 months.</t>
  </si>
  <si>
    <t>- HEAL Core CRF Match: No CRF match
- Confidence level: High Confidence
- Rationale: The provided CRF name and description, "Follow-Up Assessment Form" with a focus on a "6 months assessment real or estimated date," do not closely align with any specific HEAL Core CRF from the list. The description is generic and does not provide specific content or thematic keywords that match any of the HEAL Core CRFs.</t>
  </si>
  <si>
    <t>Month-6 assessment/interview date</t>
  </si>
  <si>
    <t>Month-6 Assessment</t>
  </si>
  <si>
    <t>The entry name and description both indicate that this CRF is used to record the date of a specific assessment or interview conducted at the six-month mark. The name "Month-6 Assessment/Interview Form" clearly reflects its purpose and timing.</t>
  </si>
  <si>
    <t>- CRF name: Month-6 Assessment/Interview Form
- Rationale: The entry name and description both indicate that this CRF is used to record the date of a specific assessment or interview conducted at the six-month mark. The name "Month-6 Assessment/Interview Form" clearly reflects its purpose and timing.</t>
  </si>
  <si>
    <t>- HEAL Core CRF Match: No CRF match
- Confidence level: High Confidence
- Rationale: The "Month-6 Assessment" and its description of "Month-6 assessment/interview date" do not closely align with any specific HEAL Core CRF listed. The description pertains to a time point or administrative detail rather than the content or focus of the CRFs provided in the HEAL Core list.</t>
  </si>
  <si>
    <t>NSCAP procedures count</t>
  </si>
  <si>
    <t>NSCAP Procedures Count Form
- Rationale</t>
  </si>
  <si>
    <t>The CRF name is derived directly from the entry name and description, which both explicitly state "NSCAP procedures count." This suggests that the form is specifically designed to record or tally the number of procedures related to NSCAP, making "NSCAP Procedures Count Form" an appropriate and straightforward choice.</t>
  </si>
  <si>
    <t>- CRF name: NSCAP Procedures Count Form
- Rationale: The CRF name is derived directly from the entry name and description, which both explicitly state "NSCAP procedures count." This suggests that the form is specifically designed to record or tally the number of procedures related to NSCAP, making "NSCAP Procedures Count Form" an appropriate and straightforward choice.</t>
  </si>
  <si>
    <t>- HEAL Core CRF Match: No CRF match
- Confidence level: High Confidence
- Rationale: The name "NSCAP Procedures Count Form" and the description "NSCAP procedures count" do not closely match any of the HEAL Core CRFs listed, which focus on pain, anxiety, depression, demographics, and related assessments. The term "procedures count" does not align with any of the themes or specific content areas of the HEAL Core CRFs.</t>
  </si>
  <si>
    <t>NSCAP procedures other count</t>
  </si>
  <si>
    <t>NSCAP Procedures Other Count
- Rationale</t>
  </si>
  <si>
    <t>The CRF name directly matches the entry name and description provided, indicating it is designed to capture the count of "other" procedures related to NSCAP, where NSCAP likely stands for a specific program or study.</t>
  </si>
  <si>
    <t>- CRF name: NSCAP Procedures Other Count
- Rationale: The CRF name directly matches the entry name and description provided, indicating it is designed to capture the count of "other" procedures related to NSCAP, where NSCAP likely stands for a specific program or study.</t>
  </si>
  <si>
    <t>- HEAL Core CRF Match: No CRF match
- Confidence level: High Confidence
- Rationale: The CRF name "NSCAP Procedures Other Count" and its description "NSCAP procedures other count" do not closely match or share significant themes with any of the HEAL Core CRFs listed. The focus on procedures and counts does not align with the themes of pain, anxiety, demographics, or other specific assessments in the HEAL Core CRFs.</t>
  </si>
  <si>
    <t>NSCAPi</t>
  </si>
  <si>
    <t>NSCAPi
- Rationale</t>
  </si>
  <si>
    <t>The description provided is exactly the same as the CRF name given, suggesting that the CRF is named NSCAPi. There is no additional information to suggest otherwise.</t>
  </si>
  <si>
    <t>- CRF name: NSCAPi
- Rationale: The description provided is exactly the same as the CRF name given, suggesting that the CRF is named NSCAPi. There is no additional information to suggest otherwise.</t>
  </si>
  <si>
    <t>- HEAL Core CRF Match: No CRF match
- Confidence level: High Confidence
- Rationale: The CRF name "NSCAPi" and its description do not closely match any of the HEAL Core CRFs listed. There is no indication of relevant themes or concepts that align with the provided list.</t>
  </si>
  <si>
    <t>NSCAPotheri</t>
  </si>
  <si>
    <t>NSCAPotheri
- Rationale</t>
  </si>
  <si>
    <t>The description provided is identical to the entry name, suggesting that the questionnaire or CRF is specifically named "NSCAPotheri." There is no additional context or variation in the description to suggest a different name.</t>
  </si>
  <si>
    <t>- CRF name: NSCAPotheri
- Rationale: The description provided is identical to the entry name, suggesting that the questionnaire or CRF is specifically named "NSCAPotheri." There is no additional context or variation in the description to suggest a different name.</t>
  </si>
  <si>
    <t>- HEAL Core CRF Match: No CRF match
- Confidence level: High Confidence
- Rationale: The CRF name "NSCAPotheri" and its description do not closely match any of the HEAL Core CRFs listed, and there are no thematic elements or keywords provided that align with the known CRFs.</t>
  </si>
  <si>
    <t>Not employed: other, specify:</t>
  </si>
  <si>
    <t>Employment Status
- Rationale</t>
  </si>
  <si>
    <t>The entry "Not employed: other, specify" suggests that this CRF is likely part of a broader questionnaire related to employment status, where various employment categories are being captured, and there is an option to specify other types of non-employment situations.</t>
  </si>
  <si>
    <t>- CRF name: Employment Status
- Rationale: The entry "Not employed: other, specify" suggests that this CRF is likely part of a broader questionnaire related to employment status, where various employment categories are being captured, and there is an option to specify other types of non-employment situations.</t>
  </si>
  <si>
    <t>- HEAL Core CRF Match: SDOH Demographics
- Confidence level: Medium Confidence
- Rationale: The description "Not employed: other, specify:" aligns with social determinants of health (SDOH) which often include employment status. The SDOH Demographics CRF is likely to cover employment-related information, making it a plausible match despite the lack of a direct name match.</t>
  </si>
  <si>
    <t>Not employed </t>
  </si>
  <si>
    <t>The descriptions provided focus on various employment statuses, such as not looking for work, looking for work, retired, disabled, unable to work, and other. These categories are typically used to determine an individual's current employment situation, making "Employment Status Questionnaire" the most appropriate name for this CRF.</t>
  </si>
  <si>
    <t>- CRF name: Employment Status Questionnaire
- Rationale: The descriptions provided focus on various employment statuses, such as not looking for work, looking for work, retired, disabled, unable to work, and other. These categories are typically used to determine an individual's current employment situation, making "Employment Status Questionnaire" the most appropriate name for this CRF.</t>
  </si>
  <si>
    <t>- HEAL Core CRF Match: SDOH Demographics
- Confidence level: Medium Confidence
- Rationale: The descriptions provided relate to employment status, which is a component of social determinants of health (SDOH). The SDOH Demographics CRF is likely to include questions about employment as part of assessing social factors affecting health. The match is not exact, but the thematic connection to demographics and social determinants suggests a reasonable alignment.</t>
  </si>
  <si>
    <t>Off Study Date</t>
  </si>
  <si>
    <t>Off Study Form
- Rationale</t>
  </si>
  <si>
    <t>The entry name and description both indicate that the form is used to document the date when a participant is taken off a study, which is typically recorded in an "Off Study" form.</t>
  </si>
  <si>
    <t>- CRF name: Off Study Form
- Rationale: The entry name and description both indicate that the form is used to document the date when a participant is taken off a study, which is typically recorded in an "Off Study" form.</t>
  </si>
  <si>
    <t>- HEAL Core CRF Match: No CRF match
- Confidence level: High Confidence
- Rationale: The CRF name "Off Study Form" and the description "Off Study Date" do not closely match any of the HEAL Core CRFs listed. The provided CRF is focused on tracking the date a participant is off the study, which does not align with the specific health-related assessments or demographic data collection found in the HEAL Core CRFs.</t>
  </si>
  <si>
    <t>Off Study Reason</t>
  </si>
  <si>
    <t>Off Study Reason
- Rationale</t>
  </si>
  <si>
    <t>The CRF name "Off Study Reason" directly matches the description provided, indicating that this form is used to document the reasons a participant is no longer part of a study.</t>
  </si>
  <si>
    <t>- CRF name: Off Study Reason
- Rationale: The CRF name "Off Study Reason" directly matches the description provided, indicating that this form is used to document the reasons a participant is no longer part of a study.</t>
  </si>
  <si>
    <t>- HEAL Core CRF Match: No CRF match
- Confidence level: High Confidence
- Rationale: The CRF name "Off Study Reason" and its description do not closely match any of the HEAL Core CRFs listed. The provided list focuses on pain, mental health, demographic information, and related topics, none of which align with the concept of an "Off Study Reason."</t>
  </si>
  <si>
    <t>Only applicable to coaching group</t>
  </si>
  <si>
    <t>3 Month Coaching Group Assessment
- Rationale</t>
  </si>
  <si>
    <t>The entry name and description both emphasize that this assessment is specifically for the coaching group and occurs at the 3-month mark. Therefore, the most appropriate name for the CRF would be directly derived from these details.</t>
  </si>
  <si>
    <t>- CRF name: 3 Month Coaching Group Assessment
- Rationale: The entry name and description both emphasize that this assessment is specifically for the coaching group and occurs at the 3-month mark. Therefore, the most appropriate name for the CRF would be directly derived from these details.</t>
  </si>
  <si>
    <t>- HEAL Core CRF Match: No CRF match
- Confidence level: High Confidence
- Rationale: The CRF name "3 Month Coaching Group Assessment" and its descriptions do not closely align with any specific HEAL Core CRF names or descriptions. The focus on a "3 Month Assessment" for a "Coaching Group" does not correspond to any of the HEAL Core CRFs listed, which are primarily focused on specific health assessments or questionnaires related to pain, anxiety, depression, and quality of life.</t>
  </si>
  <si>
    <t>Opioid 3months</t>
  </si>
  <si>
    <t>Opioid Use Follow-Up
- Rationale</t>
  </si>
  <si>
    <t>The entry name "Opioid 3months" and description "3 months Opioid RX" suggest that this CRF is intended to track or assess opioid prescription or usage over a three-month period. Thus, a name like "Opioid Use Follow-Up" would appropriately reflect the purpose of monitoring or evaluating opioid use at this specific time interval.</t>
  </si>
  <si>
    <t>- CRF name: Opioid Use Follow-Up
- Rationale: The entry name "Opioid 3months" and description "3 months Opioid RX" suggest that this CRF is intended to track or assess opioid prescription or usage over a three-month period. Thus, a name like "Opioid Use Follow-Up" would appropriately reflect the purpose of monitoring or evaluating opioid use at this specific time interval.</t>
  </si>
  <si>
    <t>- HEAL Core CRF Match: No CRF match
- Confidence level: High Confidence
- Rationale: The CRF name "Opioid Use Follow-Up" and the description "3 months Opioid RX" do not closely match any of the HEAL Core CRFs listed. The focus on opioid use or prescription is not directly aligned with the themes or specific content of the provided HEAL Core CRFs, which focus more on pain, anxiety, depression, and related assessments.</t>
  </si>
  <si>
    <t>Opioid 6months</t>
  </si>
  <si>
    <t>Opioid 6-Month Follow-Up Questionnaire
- Rationale</t>
  </si>
  <si>
    <t>The entry name "Opioid 6months" and description "6 months Opioid RX" suggest that this CRF is designed to collect data on opioid prescriptions or usage over a six-month period. The name "Opioid 6-Month Follow-Up Questionnaire" reflects the time frame and purpose of tracking opioid-related information at a six-month interval.</t>
  </si>
  <si>
    <t>- CRF name: Opioid 6-Month Follow-Up Questionnaire
- Rationale: The entry name "Opioid 6months" and description "6 months Opioid RX" suggest that this CRF is designed to collect data on opioid prescriptions or usage over a six-month period. The name "Opioid 6-Month Follow-Up Questionnaire" reflects the time frame and purpose of tracking opioid-related information at a six-month interval.</t>
  </si>
  <si>
    <t>- HEAL Core CRF Match: No CRF match
- Confidence level: High Confidence
- Rationale: The provided CRF name and description focus specifically on opioid use and a 6-month follow-up, which does not closely align with any of the HEAL Core CRFs listed. The HEAL Core CRFs primarily focus on pain, anxiety, depression, demographics, and quality of life measures, without specific mention of opioid follow-up or prescription tracking.</t>
  </si>
  <si>
    <t>Opioid BL</t>
  </si>
  <si>
    <t>Baseline Opioid Use Questionnaire
- Rationale</t>
  </si>
  <si>
    <t>The entry name "Opioid BL" likely stands for "Opioid Baseline," and the description "Baseline Opioid RX" suggests that the questionnaire is designed to gather baseline information on opioid prescriptions or use. Therefore, a suitable name for this CRF could be "Baseline Opioid Use Questionnaire," as it aligns with the purpose of collecting initial data on opioid use or prescriptions.</t>
  </si>
  <si>
    <t>- CRF name: Baseline Opioid Use Questionnaire
- Rationale: The entry name "Opioid BL" likely stands for "Opioid Baseline," and the description "Baseline Opioid RX" suggests that the questionnaire is designed to gather baseline information on opioid prescriptions or use. Therefore, a suitable name for this CRF could be "Baseline Opioid Use Questionnaire," as it aligns with the purpose of collecting initial data on opioid use or prescriptions.</t>
  </si>
  <si>
    <t>- HEAL Core CRF Match: No CRF match
- Confidence level: High Confidence
- Rationale: The CRF name "Baseline Opioid Use Questionnaire" and the description "Baseline Opioid RX" specifically focus on opioid use, which does not directly align with any of the HEAL Core CRFs listed, such as pain assessment tools, demographic information, or mental health questionnaires. None of the HEAL Core CRFs specifically address opioid use or prescriptions.</t>
  </si>
  <si>
    <t xml:space="preserve">PCP appointment date </t>
  </si>
  <si>
    <t>Primary Care Physician (PCP)</t>
  </si>
  <si>
    <t>The entry name and description indicate that the form is used to record the date of an appointment attended with a Primary Care Physician (PCP), which is typically documented in a form related to healthcare appointments.</t>
  </si>
  <si>
    <t>- CRF Name: Primary Care Physician (PCP) Appointment Form
- Rationale: The entry name and description indicate that the form is used to record the date of an appointment attended with a Primary Care Physician (PCP), which is typically documented in a form related to healthcare appointments.</t>
  </si>
  <si>
    <t>- HEAL Core CRF Match: No CRF match
- Confidence level: High Confidence
- Rationale: The CRF name "Primary Care Physician (PCP)" and the description "Date PCP appointment attended" do not align with any of the HEAL Core CRFs, which are focused on pain, anxiety, depression, and related health assessments. The description is specific to healthcare appointments and does not match the themes or focus of the HEAL Core CRFs.</t>
  </si>
  <si>
    <t>PCP visit</t>
  </si>
  <si>
    <t>The CRF name "PCP visit" directly corresponds to a form used to document a visit to a Primary Care Physician (PCP). The description repeats the CRF name, indicating it is likely a straightforward form for recording details specific to a PCP visit.</t>
  </si>
  <si>
    <t>- CRF name: Primary Care Physician (PCP) Visit Form
- Rationale: The CRF name "PCP visit" directly corresponds to a form used to document a visit to a Primary Care Physician (PCP). The description repeats the CRF name, indicating it is likely a straightforward form for recording details specific to a PCP visit.</t>
  </si>
  <si>
    <t>- HEAL Core CRF Match: No CRF match
- Confidence level: High Confidence
- Rationale: The CRF name "Primary Care Physician (PCP)" and the description "PCP visit" do not closely match any of the HEAL Core CRF names or their descriptions. The focus on a primary care physician visit does not align with any of the listed HEAL Core CRFs, which focus on specific health assessments or questionnaires.</t>
  </si>
  <si>
    <t>PCQ variables count</t>
  </si>
  <si>
    <t>PCQ Variables Count Form
- Rationale</t>
  </si>
  <si>
    <t>The entry name and description both explicitly mention "PCQ variables count," indicating that the CRF is likely a form designed to count or record the variables associated with the PCQ (which could stand for a specific questionnaire or data collection tool). The repetition of "PCQ variables count" strongly suggests this is the intended name for the CRF.</t>
  </si>
  <si>
    <t>- CRF name: PCQ Variables Count Form
- Rationale: The entry name and description both explicitly mention "PCQ variables count," indicating that the CRF is likely a form designed to count or record the variables associated with the PCQ (which could stand for a specific questionnaire or data collection tool). The repetition of "PCQ variables count" strongly suggests this is the intended name for the CRF.</t>
  </si>
  <si>
    <t>- HEAL Core CRF Match: No CRF match
- Confidence level: High Confidence
- Rationale: The CRF name "PCQ Variables Count Form" and the description "PCQ variables count" do not closely match any of the HEAL Core CRF names or descriptions listed. There is no apparent thematic or terminological alignment with the provided HEAL Core CRFs.</t>
  </si>
  <si>
    <t>PCQ variables missing count</t>
  </si>
  <si>
    <t>PCQ Variables Missing Count
- Rationale</t>
  </si>
  <si>
    <t>The CRF name "PCQ Variables Missing Count" is directly derived from the entry name and description provided, which both explicitly state "PCQ variables missing count." This suggests that the CRF is designed to track or report the count of missing variables specifically related to the PCQ, which is likely an abbreviation for a specific questionnaire or data set within the study.</t>
  </si>
  <si>
    <t>- CRF name: PCQ Variables Missing Count
- Rationale: The CRF name "PCQ Variables Missing Count" is directly derived from the entry name and description provided, which both explicitly state "PCQ variables missing count." This suggests that the CRF is designed to track or report the count of missing variables specifically related to the PCQ, which is likely an abbreviation for a specific questionnaire or data set within the study.</t>
  </si>
  <si>
    <t>- HEAL Core CRF Match: No CRF match
- Confidence level: High Confidence
- Rationale: The provided CRF name and descriptions focus on counting missing variables within a questionnaire, which does not align with any specific HEAL Core CRF listed. The descriptions do not suggest any thematic overlap with the HEAL Core CRFs related to pain, anxiety, depression, or demographics.</t>
  </si>
  <si>
    <t>PEG Score missing variables count</t>
  </si>
  <si>
    <t>PEG Score
- Rationale</t>
  </si>
  <si>
    <t>The entry name and description both mention "PEG Score," indicating that the questionnaire or CRF is related to the PEG Score, which is a tool used to assess pain intensity and interference with enjoyment of life and general activity. The mention of "missing variables count" suggests it is tracking the count of missing data points for this specific score.</t>
  </si>
  <si>
    <t>- CRF name: PEG Score
- Rationale: The entry name and description both mention "PEG Score," indicating that the questionnaire or CRF is related to the PEG Score, which is a tool used to assess pain intensity and interference with enjoyment of life and general activity. The mention of "missing variables count" suggests it is tracking the count of missing data points for this specific score.</t>
  </si>
  <si>
    <t>- HEAL Core CRF Match: PEG Pain
- Confidence level: High Confidence
- Rationale: The CRF name "PEG Score" closely resembles "PEG Pain," which is a listed HEAL Core CRF. The description mentions "PEG Score," which aligns directly with the name, suggesting a specific focus on pain assessment, consistent with the PEG Pain CRF.</t>
  </si>
  <si>
    <t>PEG Score variables count</t>
  </si>
  <si>
    <t>PEG Score Questionnaire
- Rationale</t>
  </si>
  <si>
    <t>The description and entry name both reference "PEG Score," which is a specific type of questionnaire used to assess pain intensity and interference with enjoyment of life and general activity. The PEG Score is a well-known tool in clinical settings, thus making it the likely CRF name.</t>
  </si>
  <si>
    <t>- CRF name: PEG Score Questionnaire
- Rationale: The description and entry name both reference "PEG Score," which is a specific type of questionnaire used to assess pain intensity and interference with enjoyment of life and general activity. The PEG Score is a well-known tool in clinical settings, thus making it the likely CRF name.</t>
  </si>
  <si>
    <t>- HEAL Core CRF Match: PEG Pain
- Confidence level: High Confidence
- Rationale: The CRF name "PEG Score Questionnaire" directly aligns with "PEG Pain" from the HEAL Core CRF list, indicating a focus on assessing pain through the PEG scale. The mention of "PEG Score variables" further supports this match.</t>
  </si>
  <si>
    <t>PEG total score</t>
  </si>
  <si>
    <t>PEG Scale
- Rationale</t>
  </si>
  <si>
    <t>The PEG total score refers to a specific pain assessment tool known as the PEG Scale, which is derived from the Brief Pain Inventory. It assesses pain intensity and interference with enjoyment of life and general activity, thus the name "PEG" stands for Pain, Enjoyment, and General activity.</t>
  </si>
  <si>
    <t>- CRF name: PEG Scale
- Rationale: The PEG total score refers to a specific pain assessment tool known as the PEG Scale, which is derived from the Brief Pain Inventory. It assesses pain intensity and interference with enjoyment of life and general activity, thus the name "PEG" stands for Pain, Enjoyment, and General activity.</t>
  </si>
  <si>
    <t>- HEAL Core CRF Match: PEG Pain
- Confidence level: High Confidence
- Rationale: The name "PEG Scale" closely matches "PEG Pain" from the HEAL Core CRFs. Additionally, the description "PEG total score" directly relates to the PEG Pain assessment, which evaluates pain intensity and interference.</t>
  </si>
  <si>
    <t>PHQ variables count</t>
  </si>
  <si>
    <t>Patient Health Questionnaire (PHQ)</t>
  </si>
  <si>
    <t>The entry name and description both reference "PHQ," which is commonly associated with the Patient Health Questionnaire, a widely used instrument for screening, diagnosing, monitoring, and measuring the severity of depression.</t>
  </si>
  <si>
    <t>- CRF name: Patient Health Questionnaire (PHQ)
- Rationale: The entry name and description both reference "PHQ," which is commonly associated with the Patient Health Questionnaire, a widely used instrument for screening, diagnosing, monitoring, and measuring the severity of depression.</t>
  </si>
  <si>
    <t>- HEAL Core CRF Match: Patient Health Questionnaire 2 (PHQ2)
- Confidence level: Medium Confidence
- Rationale: The CRF name "Patient Health Questionnaire (PHQ)" closely resembles "Patient Health Questionnaire 2 (PHQ2)" from the HEAL Core CRF list. However, the description "PHQ variables count" is vague and does not specify the exact version or section of the PHQ, such as PHQ2 or PHQ9. Given the available options, PHQ2 is the closest match, but the lack of specificity in the description results in medium confidence.</t>
  </si>
  <si>
    <t>PHQ variables missing count</t>
  </si>
  <si>
    <t>The description and entry name both refer to "PHQ," which is commonly associated with the Patient Health Questionnaire, a widely used tool for assessing mental health, particularly depression. The mention of "variables missing count" suggests it is tracking the completeness of data collected using the PHQ.</t>
  </si>
  <si>
    <t>- CRF name: Patient Health Questionnaire (PHQ)
- Rationale: The description and entry name both refer to "PHQ," which is commonly associated with the Patient Health Questionnaire, a widely used tool for assessing mental health, particularly depression. The mention of "variables missing count" suggests it is tracking the completeness of data collected using the PHQ.</t>
  </si>
  <si>
    <t>- HEAL Core CRF Match: Patient Health Questionnaire 2 (PHQ2)
- Confidence level: Medium Confidence
- Rationale: The CRF name "Patient Health Questionnaire (PHQ)" is similar to "Patient Health Questionnaire 2 (PHQ2)" from the HEAL Core CRF list. However, the description provided, "PHQ variables missing count," does not give specific details about the content or focus of the questionnaire, which limits the confidence level. The PHQ2 is a shorter form focusing on depression, so without more detail, the match is made based on name similarity.</t>
  </si>
  <si>
    <t>PROMIS Sleep Disturbance missing variables count</t>
  </si>
  <si>
    <t>The entry name and description both specify "PROMIS Sleep Disturbance," indicating that the questionnaire pertains to assessing sleep disturbance. The mention of "missing variables count" suggests a focus on data completeness, but the core questionnaire is clearly the PROMIS Sleep Disturbance.</t>
  </si>
  <si>
    <t>- CRF name: PROMIS Sleep Disturbance
- Rationale: The entry name and description both specify "PROMIS Sleep Disturbance," indicating that the questionnaire pertains to assessing sleep disturbance. The mention of "missing variables count" suggests a focus on data completeness, but the core questionnaire is clearly the PROMIS Sleep Disturbance.</t>
  </si>
  <si>
    <t>PROMIS Sleep Disturbance 6a</t>
  </si>
  <si>
    <t>- HEAL Core CRF Match: PROMIS Sleep Disturbance 6a
- Confidence level: High Confidence
- Rationale: The CRF name "PROMIS Sleep Disturbance" directly corresponds with the HEAL Core CRF "PROMIS Sleep Disturbance 6a," indicating a strong match. The mention of sleep disturbance in both the name and description aligns closely with the HEAL Core CRF.</t>
  </si>
  <si>
    <t>PROMIS Sleep Disturbance variables count</t>
  </si>
  <si>
    <t>The entry name and description both explicitly mention "PROMIS Sleep Disturbance," indicating that the questionnaire or case report form is related to assessing sleep disturbances using the PROMIS (Patient-Reported Outcomes Measurement Information System) framework.</t>
  </si>
  <si>
    <t>- CRF name: PROMIS Sleep Disturbance
- Rationale: The entry name and description both explicitly mention "PROMIS Sleep Disturbance," indicating that the questionnaire or case report form is related to assessing sleep disturbances using the PROMIS (Patient-Reported Outcomes Measurement Information System) framework.</t>
  </si>
  <si>
    <t>- HEAL Core CRF Match: PROMIS Sleep Disturbance 6a
- Confidence level: High Confidence
- Rationale: The CRF name "PROMIS Sleep Disturbance" directly matches the HEAL Core CRF "PROMIS Sleep Disturbance 6a," indicating a focus on sleep disturbance, which aligns with the provided descriptions.</t>
  </si>
  <si>
    <t>PSEQ variables count</t>
  </si>
  <si>
    <t>Pain Self-Efficacy Questionnaire (PSEQ)</t>
  </si>
  <si>
    <t>The acronym "PSEQ" typically refers to the Pain Self-Efficacy Questionnaire, which is a tool used to assess the confidence individuals with chronic pain have in performing activities despite their pain. The description "PSEQ variables count" suggests that the CRF is related to counting or managing variables associated with this specific questionnaire.</t>
  </si>
  <si>
    <t>- CRF name: Pain Self-Efficacy Questionnaire (PSEQ)
- Rationale: The acronym "PSEQ" typically refers to the Pain Self-Efficacy Questionnaire, which is a tool used to assess the confidence individuals with chronic pain have in performing activities despite their pain. The description "PSEQ variables count" suggests that the CRF is related to counting or managing variables associated with this specific questionnaire.</t>
  </si>
  <si>
    <t>- HEAL Core CRF Match: No CRF match
- Confidence level: High Confidence
- Rationale: The Pain Self-Efficacy Questionnaire (PSEQ) does not closely match any of the HEAL Core CRFs listed. The PSEQ focuses on assessing the confidence of individuals in performing activities despite pain, which is not directly aligned with the CRFs provided, such as Brief Pain Inventory or Patient Health Questionnaire, which focus on pain severity, interference, or mental health aspects like anxiety and depression.</t>
  </si>
  <si>
    <t>PSEQ variables missing count</t>
  </si>
  <si>
    <t>The acronym "PSEQ" typically stands for the Pain Self-Efficacy Questionnaire, which is a tool used to assess the confidence individuals with chronic pain have in performing activities despite their pain. The entry name and description both mention "PSEQ," indicating that the missing count pertains to this specific questionnaire.</t>
  </si>
  <si>
    <t>- CRF name: Pain Self-Efficacy Questionnaire (PSEQ)
- Rationale: The acronym "PSEQ" typically stands for the Pain Self-Efficacy Questionnaire, which is a tool used to assess the confidence individuals with chronic pain have in performing activities despite their pain. The entry name and description both mention "PSEQ," indicating that the missing count pertains to this specific questionnaire.</t>
  </si>
  <si>
    <t>- HEAL Core CRF Match: No CRF match
- Confidence level: High Confidence
- Rationale: The Pain Self-Efficacy Questionnaire (PSEQ) does not closely align with any of the HEAL Core CRFs listed. The PSEQ focuses on self-efficacy in managing pain, which does not directly correspond to the themes or names of the CRFs provided in the list.</t>
  </si>
  <si>
    <t>Pain Catastrophizing Questionnaire - Afraid pain will get worse scale</t>
  </si>
  <si>
    <t>Pain Catastrophizing Scale (PCS)</t>
  </si>
  <si>
    <t>The description provided matches a specific item within the Pain Catastrophizing Scale (PCS), which assesses the extent of catastrophic thinking related to pain. The statement "When I'm in pain I become afraid that the pain will get worse" aligns with the PCS's focus on measuring thoughts and feelings about pain exacerbation.</t>
  </si>
  <si>
    <t>- CRF name: Pain Catastrophizing Scale (PCS)
- Rationale: The description provided matches a specific item within the Pain Catastrophizing Scale (PCS), which assesses the extent of catastrophic thinking related to pain. The statement "When I'm in pain I become afraid that the pain will get worse" aligns with the PCS's focus on measuring thoughts and feelings about pain exacerbation.</t>
  </si>
  <si>
    <t>PCS 6</t>
  </si>
  <si>
    <t>- HEAL Core CRF Match: PCS 6
- Confidence level: High Confidence
- Rationale: The CRF name "Pain Catastrophizing Scale (PCS)" directly aligns with "PCS 6" from the HEAL Core CRFs list. The description also matches the theme of assessing thoughts and feelings about pain worsening, which is characteristic of the Pain Catastrophizing Scale.</t>
  </si>
  <si>
    <t>Pain Catastrophizing Questionnaire - Anxiously want the pain to go away scale</t>
  </si>
  <si>
    <t>The description aligns with the Pain Catastrophizing Scale, which measures the extent of catastrophic thinking related to pain. The specific item described, "When I'm in pain I anxiously want the pain to go away," reflects the rumination and helplessness components of pain catastrophizing, which are key aspects assessed by the PCS.</t>
  </si>
  <si>
    <t>- CRF name: Pain Catastrophizing Scale (PCS)
- Rationale: The description aligns with the Pain Catastrophizing Scale, which measures the extent of catastrophic thinking related to pain. The specific item described, "When I'm in pain I anxiously want the pain to go away," reflects the rumination and helplessness components of pain catastrophizing, which are key aspects assessed by the PCS.</t>
  </si>
  <si>
    <t>- HEAL Core CRF Match: PCS 6
- Confidence level: High Confidence
- Rationale: The Pain Catastrophizing Scale (PCS) is directly related to assessing thoughts and feelings about pain, which aligns closely with the PCS 6 in the HEAL Core CRF list. The description provided matches the focus of the PCS, which measures the severity of catastrophic thinking related to pain.</t>
  </si>
  <si>
    <t>Pain Catastrophizing Questionnaire - Cannot keep out of mind scale</t>
  </si>
  <si>
    <t>The description provided aligns with the Rumination subscale of the Pain Catastrophizing Scale (PCS), which assesses the extent to which individuals focus on and magnify their pain, as well as their inability to inhibit pain-related thoughts. The statement "When I'm in pain I can’t seem to keep it out my mind" is indicative of the rumination aspect of pain catastrophizing.</t>
  </si>
  <si>
    <t>- CRF name: Pain Catastrophizing Scale (PCS) - Rumination Subscale
- Rationale: The description provided aligns with the Rumination subscale of the Pain Catastrophizing Scale (PCS), which assesses the extent to which individuals focus on and magnify their pain, as well as their inability to inhibit pain-related thoughts. The statement "When I'm in pain I can’t seem to keep it out my mind" is indicative of the rumination aspect of pain catastrophizing.</t>
  </si>
  <si>
    <t>- HEAL Core CRF Match: PCS 6
- Confidence level: High Confidence
- Rationale: The CRF name "Pain Catastrophizing Scale (PCS)" directly matches the HEAL Core CRF "PCS 6." The description focuses on thoughts and feelings related to pain, which is consistent with the purpose of the PCS, making this a high-confidence match.</t>
  </si>
  <si>
    <t>Pain Catastrophizing Questionnaire - Feel cannot go on scale</t>
  </si>
  <si>
    <t>The description mentions assessing the severity of feelings and thoughts related to the statement "When I'm in pain I feel I can’t go on," which aligns with the Pain Catastrophizing Scale (PCS). This scale measures the extent of catastrophic thinking related to pain, including feelings of helplessness and inability to cope, which matches the provided description.</t>
  </si>
  <si>
    <t>- CRF name: Pain Catastrophizing Scale (PCS)
- Rationale: The description mentions assessing the severity of feelings and thoughts related to the statement "When I'm in pain I feel I can’t go on," which aligns with the Pain Catastrophizing Scale (PCS). This scale measures the extent of catastrophic thinking related to pain, including feelings of helplessness and inability to cope, which matches the provided description.</t>
  </si>
  <si>
    <t>- HEAL Core CRF Match: PCS 6
- Confidence level: High Confidence
- Rationale: The CRF name "Pain Catastrophizing Scale (PCS)" directly aligns with the HEAL Core CRF "PCS 6." The description about feelings and thoughts related to pain is characteristic of the PCS, which assesses thoughts and feelings about pain.</t>
  </si>
  <si>
    <t>Pain Catastrophizing Questionnaire - Feel cannot withstand scale</t>
  </si>
  <si>
    <t>The description refers to assessing the severity of feelings and thoughts related to pain, which aligns with the Pain Catastrophizing Scale (PCS). The PCS is designed to measure the extent of catastrophic thinking in relation to pain, including feelings of helplessness and an inability to cope, as indicated by the statement provided.</t>
  </si>
  <si>
    <t>- CRF name: Pain Catastrophizing Scale (PCS)
- Rationale: The description refers to assessing the severity of feelings and thoughts related to pain, which aligns with the Pain Catastrophizing Scale (PCS). The PCS is designed to measure the extent of catastrophic thinking in relation to pain, including feelings of helplessness and an inability to cope, as indicated by the statement provided.</t>
  </si>
  <si>
    <t>- HEAL Core CRF Match: PCS 6
- Confidence level: High Confidence
- Rationale: The CRF name "Pain Catastrophizing Scale (PCS)" directly corresponds to "PCS 6" in the HEAL Core CRF list. The description mentioning feelings and thoughts about pain aligns with the PCS's focus on measuring the severity of pain-related catastrophic thinking.</t>
  </si>
  <si>
    <t>Pain Catastrophizing Questionnaire - Keep thinking how much it hurts scale</t>
  </si>
  <si>
    <t>The description provided focuses on the participant's thoughts and feelings about pain, specifically the tendency to ruminate on how much it hurts. This is a key aspect of pain catastrophizing, which is a concept measured by the Pain Catastrophizing Scale (PCS). The PCS includes items that assess rumination, magnification, and helplessness related to pain, aligning with the description given.</t>
  </si>
  <si>
    <t>- CRF name: Pain Catastrophizing Scale (PCS)
- Rationale: The description provided focuses on the participant's thoughts and feelings about pain, specifically the tendency to ruminate on how much it hurts. This is a key aspect of pain catastrophizing, which is a concept measured by the Pain Catastrophizing Scale (PCS). The PCS includes items that assess rumination, magnification, and helplessness related to pain, aligning with the description given.</t>
  </si>
  <si>
    <t>- HEAL Core CRF Match: PCS 6
- Confidence level: High Confidence
- Rationale: The CRF name "Pain Catastrophizing Scale (PCS)" directly matches the HEAL Core CRF "PCS 6," which is a known measure for assessing pain catastrophizing. The description provided aligns with the type of statements evaluated in the PCS, focusing on thoughts and feelings about pain severity.</t>
  </si>
  <si>
    <t>Pain Catastrophizing Questionnaire - Keep thinking want the pain to stop scale</t>
  </si>
  <si>
    <t>The description provided aligns with the Pain Catastrophizing Scale, which measures the extent of catastrophic thinking related to pain. The specific statement "When I'm in pain I keep thinking about how badly I want the pain to stop" is indicative of the rumination and magnification components assessed by the PCS.</t>
  </si>
  <si>
    <t>- CRF name: Pain Catastrophizing Scale (PCS)
- Rationale: The description provided aligns with the Pain Catastrophizing Scale, which measures the extent of catastrophic thinking related to pain. The specific statement "When I'm in pain I keep thinking about how badly I want the pain to stop" is indicative of the rumination and magnification components assessed by the PCS.</t>
  </si>
  <si>
    <t>- HEAL Core CRF Match: PCS 6
- Confidence level: High Confidence
- Rationale: The CRF name "Pain Catastrophizing Scale (PCS)" directly aligns with the HEAL Core CRF "PCS 6." The description focuses on thoughts and feelings related to pain, which is a key component of the Pain Catastrophizing Scale, making this a high-confidence match.</t>
  </si>
  <si>
    <t>Pain Catastrophizing Questionnaire - Nothing I can do to reduce the intensity scale</t>
  </si>
  <si>
    <t>The description provided aligns with the Pain Catastrophizing Scale (PCS), which assesses the extent of catastrophic thinking related to pain. The specific statement about feeling helpless to reduce pain intensity is indicative of the helplessness subscale within the PCS, which evaluates thoughts and feelings of being unable to manage pain.</t>
  </si>
  <si>
    <t>- CRF name: Pain Catastrophizing Scale (PCS)
- Rationale: The description provided aligns with the Pain Catastrophizing Scale (PCS), which assesses the extent of catastrophic thinking related to pain. The specific statement about feeling helpless to reduce pain intensity is indicative of the helplessness subscale within the PCS, which evaluates thoughts and feelings of being unable to manage pain.</t>
  </si>
  <si>
    <t>- HEAL Core CRF Match: PCS 6
- Confidence level: High Confidence
- Rationale: The Pain Catastrophizing Scale (PCS) is a recognized measure for assessing the severity of feelings and thoughts related to pain, which aligns closely with the HEAL Core CRF "PCS 6". The description provided matches the type of content typically covered by the PCS, specifically the focus on the cognitive and emotional aspects of pain experiences.</t>
  </si>
  <si>
    <t>Pain Catastrophizing Questionnaire - Pain awful overwhelms scale</t>
  </si>
  <si>
    <t>The description provided aligns with the Pain Catastrophizing Scale, which assesses individuals' thoughts and feelings about pain, particularly focusing on magnification, rumination, and helplessness. The specific statement "When I'm in pain it’s awful and I feel that it overwhelms me" is indicative of the catastrophizing thought pattern measured by the PCS.</t>
  </si>
  <si>
    <t>- CRF name: Pain Catastrophizing Scale (PCS)
- Rationale: The description provided aligns with the Pain Catastrophizing Scale, which assesses individuals' thoughts and feelings about pain, particularly focusing on magnification, rumination, and helplessness. The specific statement "When I'm in pain it’s awful and I feel that it overwhelms me" is indicative of the catastrophizing thought pattern measured by the PCS.</t>
  </si>
  <si>
    <t>- HEAL Core CRF Match: PCS 6
- Confidence level: High Confidence
- Rationale: The CRF name "Pain Catastrophizing Scale (PCS)" directly matches the HEAL Core CRF "PCS 6," which likely represents a version or section of the Pain Catastrophizing Scale. The description aligns with the typical content of the PCS, which measures the severity of feelings and thoughts related to pain.</t>
  </si>
  <si>
    <t>Pain Catastrophizing Questionnaire - Think pain is never going to get better scale</t>
  </si>
  <si>
    <t>The description reflects a focus on the cognitive and emotional responses to pain, specifically catastrophizing thoughts, which aligns with the constructs measured by the Pain Catastrophizing Scale. The statement "When I'm in pain it’s terrible and I think it’s never going to get any better" directly corresponds to the type of thoughts assessed by the PCS.</t>
  </si>
  <si>
    <t>- CRF name: Pain Catastrophizing Scale (PCS)
- Rationale: The description reflects a focus on the cognitive and emotional responses to pain, specifically catastrophizing thoughts, which aligns with the constructs measured by the Pain Catastrophizing Scale. The statement "When I'm in pain it’s terrible and I think it’s never going to get any better" directly corresponds to the type of thoughts assessed by the PCS.</t>
  </si>
  <si>
    <t>- HEAL Core CRF Match: PCS 6
- Confidence level: High Confidence
- Rationale: The CRF name "Pain Catastrophizing Scale (PCS)" directly aligns with the HEAL Core CRF "PCS 6," which is a known scale for assessing pain catastrophizing. The description provided also matches the focus of the PCS, which assesses thoughts and feelings related to pain.</t>
  </si>
  <si>
    <t>Pain Catastrophizing Questionnaire - Thinking of other painful events scale</t>
  </si>
  <si>
    <t>The description provided focuses on assessing the severity of thoughts and feelings related to pain, specifically the tendency to think of other painful events when in pain. This aligns with the concept of "catastrophizing," which is a key component measured by the Pain Catastrophizing Scale (PCS). The PCS is designed to evaluate the extent of catastrophic thinking related to pain, making it the most appropriate match for the description.</t>
  </si>
  <si>
    <t>- CRF name: Pain Catastrophizing Scale (PCS)
- Rationale: The description provided focuses on assessing the severity of thoughts and feelings related to pain, specifically the tendency to think of other painful events when in pain. This aligns with the concept of "catastrophizing," which is a key component measured by the Pain Catastrophizing Scale (PCS). The PCS is designed to evaluate the extent of catastrophic thinking related to pain, making it the most appropriate match for the description.</t>
  </si>
  <si>
    <t>- HEAL Core CRF Match: PCS 6
- Confidence level: High Confidence
- Rationale: The CRF name "Pain Catastrophizing Scale (PCS)" directly corresponds with the HEAL Core CRF "PCS 6." The description about the severity of feelings and thoughts related to pain also aligns with the purpose of the PCS, which assesses catastrophic thinking related to pain.</t>
  </si>
  <si>
    <t>Pain Catastrophizing Questionnaire - Total score value</t>
  </si>
  <si>
    <t>The description refers to the total score derived from a questionnaire that assesses pain catastrophizing, which aligns with the Pain Catastrophizing Scale (PCS), a well-known tool used to measure the degree of catastrophic thinking related to pain.</t>
  </si>
  <si>
    <t>- CRF name: Pain Catastrophizing Scale (PCS)
- Rationale: The description refers to the total score derived from a questionnaire that assesses pain catastrophizing, which aligns with the Pain Catastrophizing Scale (PCS), a well-known tool used to measure the degree of catastrophic thinking related to pain.</t>
  </si>
  <si>
    <t>- HEAL Core CRF Match: PCS 6
- Confidence level: High Confidence
- Rationale: The CRF name "Pain Catastrophizing Scale (PCS)" closely matches "PCS 6" in the HEAL Core CRF list. The description mentions the "Pain Catastrophizing Questionnaire," which aligns with the PCS, indicating a strong thematic and terminological match.</t>
  </si>
  <si>
    <t>Pain Catastrophizing Questionnaire - Wonder whether something serious may happen scale</t>
  </si>
  <si>
    <t>The description matches the content typically found in the Pain Catastrophizing Scale, particularly the rumination subscale, which assesses the extent of persistent worries and concerns about pain, such as wondering if something serious might happen.</t>
  </si>
  <si>
    <t>- CRF name: Pain Catastrophizing Scale (PCS) - Rumination Subscale
- Rationale: The description matches the content typically found in the Pain Catastrophizing Scale, particularly the rumination subscale, which assesses the extent of persistent worries and concerns about pain, such as wondering if something serious might happen.</t>
  </si>
  <si>
    <t>- HEAL Core CRF Match: PCS 6
- Confidence level: High Confidence
- Rationale: The CRF name "Pain Catastrophizing Scale (PCS)" directly corresponds to the "PCS 6" in the HEAL Core CRF list, and the description aligns with the focus of assessing thoughts and feelings related to pain catastrophizing.</t>
  </si>
  <si>
    <t>Pain Catastrophizing Questionnaire - Worry all the time whether the pain will end scale</t>
  </si>
  <si>
    <t>The description provided aligns with the constructs measured by the Pain Catastrophizing Scale, which assesses exaggerated negative mental states in response to actual or anticipated pain. The specific focus on "worry all the time about whether the pain will end" fits within the PCS framework, which includes elements of rumination and helplessness related to pain experiences.</t>
  </si>
  <si>
    <t>- CRF name: Pain Catastrophizing Scale (PCS)
- Rationale: The description provided aligns with the constructs measured by the Pain Catastrophizing Scale, which assesses exaggerated negative mental states in response to actual or anticipated pain. The specific focus on "worry all the time about whether the pain will end" fits within the PCS framework, which includes elements of rumination and helplessness related to pain experiences.</t>
  </si>
  <si>
    <t>- HEAL Core CRF Match: PCS 6
- Confidence level: High Confidence
- Rationale: The CRF name "Pain Catastrophizing Scale (PCS)" directly aligns with the HEAL Core CRF "PCS 6." The description focuses on thoughts and feelings about pain, which is consistent with the purpose of the PCS in assessing pain catastrophizing.</t>
  </si>
  <si>
    <t xml:space="preserve">Pain Self Efficacy Questionnaire (PSEQ) cope scale </t>
  </si>
  <si>
    <t>Pain Self Efficacy Questionnaire (PSEQ)</t>
  </si>
  <si>
    <t>The entry name "Pain Self Efficacy Questionnaire (PSEQ) cope scale" directly references the Pain Self Efficacy Questionnaire (PSEQ), which is a tool used to assess the confidence of individuals with chronic pain in performing activities despite their pain. The description "PSEQ cope" aligns with this focus on coping and self-efficacy in managing pain.</t>
  </si>
  <si>
    <t>- CRF name: Pain Self Efficacy Questionnaire (PSEQ)
- Rationale: The entry name "Pain Self Efficacy Questionnaire (PSEQ) cope scale" directly references the Pain Self Efficacy Questionnaire (PSEQ), which is a tool used to assess the confidence of individuals with chronic pain in performing activities despite their pain. The description "PSEQ cope" aligns with this focus on coping and self-efficacy in managing pain.</t>
  </si>
  <si>
    <t>- HEAL Core CRF Match: No CRF match
- Confidence level: High Confidence
- Rationale: The Pain Self Efficacy Questionnaire (PSEQ) focuses on an individual's confidence in performing activities despite pain, which does not closely align with any of the HEAL Core CRFs listed. The descriptions provided do not match any specific CRF themes or names from the list.</t>
  </si>
  <si>
    <t xml:space="preserve">Pain Self Efficacy Questionnaire (PSEQ) cope without medications scale </t>
  </si>
  <si>
    <t>The entry name and description both reference the Pain Self-Efficacy Questionnaire (PSEQ), specifically focusing on the aspect of coping without medication, which aligns with the PSEQ's aim to assess the confidence of individuals in performing activities while experiencing pain.</t>
  </si>
  <si>
    <t>- CRF name: Pain Self-Efficacy Questionnaire (PSEQ)
- Rationale: The entry name and description both reference the Pain Self-Efficacy Questionnaire (PSEQ), specifically focusing on the aspect of coping without medication, which aligns with the PSEQ's aim to assess the confidence of individuals in performing activities while experiencing pain.</t>
  </si>
  <si>
    <t>- HEAL Core CRF Match: No CRF match
- Confidence level: High Confidence
- Rationale: The Pain Self-Efficacy Questionnaire (PSEQ) focuses on the individual's confidence in performing activities despite pain, which does not closely align with any of the HEAL Core CRFs listed, such as those specifically targeting pain severity, interference, or related constructs like anxiety or sleep disturbance. The PSEQ's focus on self-efficacy and coping without medication is distinct from the listed CRFs.</t>
  </si>
  <si>
    <t xml:space="preserve">Pain Self Efficacy Questionnaire (PSEQ) enjoy scale </t>
  </si>
  <si>
    <t>The entry name and description both reference the Pain Self-Efficacy Questionnaire (PSEQ), which is a tool used to assess the confidence of individuals with chronic pain in performing activities despite their pain. The mention of "enjoy things" likely relates to questions within the PSEQ that assess the impact of pain on the enjoyment of activities.</t>
  </si>
  <si>
    <t>- CRF name: Pain Self-Efficacy Questionnaire (PSEQ)
- Rationale: The entry name and description both reference the Pain Self-Efficacy Questionnaire (PSEQ), which is a tool used to assess the confidence of individuals with chronic pain in performing activities despite their pain. The mention of "enjoy things" likely relates to questions within the PSEQ that assess the impact of pain on the enjoyment of activities.</t>
  </si>
  <si>
    <t>- HEAL Core CRF Match: No CRF match
- Confidence level: High Confidence
- Rationale: The Pain Self-Efficacy Questionnaire (PSEQ) is focused on measuring self-efficacy related to pain, which does not closely align with any of the HEAL Core CRFs listed. The provided description "enjoy things" does not provide enough context to suggest a match with any of the HEAL Core CRFs, which focus on specific areas such as pain interference, severity, anxiety, depression, and physical function.</t>
  </si>
  <si>
    <t xml:space="preserve">Pain Self Efficacy Questionnaire (PSEQ) household chores scale </t>
  </si>
  <si>
    <t>The entry name and description both reference the "PSEQ," which stands for the Pain Self Efficacy Questionnaire. The mention of "household chores scale" suggests a specific focus or subset within the broader PSEQ, but the primary CRF name remains the Pain Self Efficacy Questionnaire.</t>
  </si>
  <si>
    <t>- CRF name: Pain Self Efficacy Questionnaire (PSEQ)
- Rationale: The entry name and description both reference the "PSEQ," which stands for the Pain Self Efficacy Questionnaire. The mention of "household chores scale" suggests a specific focus or subset within the broader PSEQ, but the primary CRF name remains the Pain Self Efficacy Questionnaire.</t>
  </si>
  <si>
    <t>- HEAL Core CRF Match: No CRF match
- Confidence level: High Confidence
- Rationale: The Pain Self Efficacy Questionnaire (PSEQ) and its focus on household chores do not closely align with any of the HEAL Core CRFs listed. The PSEQ is a measure of the confidence individuals have in performing activities despite their pain, which does not directly correspond to any of the listed CRFs.</t>
  </si>
  <si>
    <t xml:space="preserve">Pain Self Efficacy Questionnaire (PSEQ) leisure activity scale </t>
  </si>
  <si>
    <t>The entry name and description both mention "PSEQ," which stands for the Pain Self Efficacy Questionnaire. The additional term "leisure activity scale" suggests a specific focus within the broader PSEQ, but it is still part of the Pain Self Efficacy Questionnaire.</t>
  </si>
  <si>
    <t>- CRF name: Pain Self Efficacy Questionnaire (PSEQ)
- Rationale: The entry name and description both mention "PSEQ," which stands for the Pain Self Efficacy Questionnaire. The additional term "leisure activity scale" suggests a specific focus within the broader PSEQ, but it is still part of the Pain Self Efficacy Questionnaire.</t>
  </si>
  <si>
    <t>- HEAL Core CRF Match: No CRF match
- Confidence level: High Confidence
- Rationale: The Pain Self Efficacy Questionnaire (PSEQ) focuses on an individual's confidence in performing activities despite pain, which does not closely align with any of the listed HEAL Core CRFs. The description "PSEQ leisure activity" also does not match any specific CRF in the list provided.</t>
  </si>
  <si>
    <t xml:space="preserve">Pain Self Efficacy Questionnaire (PSEQ) life goals scale </t>
  </si>
  <si>
    <t>The entry name "Pain Self Efficacy Questionnaire (PSEQ) life goals scale" and the description "PSEQ life goals" both specifically mention the Pain Self Efficacy Questionnaire, indicating that this is the primary CRF being referenced. The mention of "life goals scale" suggests it is a specific component or scale within the PSEQ, but the overarching CRF is the PSEQ itself.</t>
  </si>
  <si>
    <t>- CRF name: Pain Self Efficacy Questionnaire (PSEQ)
- Rationale: The entry name "Pain Self Efficacy Questionnaire (PSEQ) life goals scale" and the description "PSEQ life goals" both specifically mention the Pain Self Efficacy Questionnaire, indicating that this is the primary CRF being referenced. The mention of "life goals scale" suggests it is a specific component or scale within the PSEQ, but the overarching CRF is the PSEQ itself.</t>
  </si>
  <si>
    <t>- HEAL Core CRF Match: No CRF match
- Confidence level: High Confidence
- Rationale: The Pain Self Efficacy Questionnaire (PSEQ) focuses on self-efficacy related to pain management and life goals, which does not closely align with any of the HEAL Core CRFs listed, such as specific pain severity or interference measures, anxiety or depression assessments, or other specific health-related quality of life measures.</t>
  </si>
  <si>
    <t xml:space="preserve">Pain Self Efficacy Questionnaire (PSEQ) live a normal lifestyle scale </t>
  </si>
  <si>
    <t>The entry name and description both explicitly mention "PSEQ" and relate to assessing the ability to "live a normal lifestyle," which is consistent with evaluating self-efficacy in managing pain, a key focus of the Pain Self-Efficacy Questionnaire.</t>
  </si>
  <si>
    <t>- CRF name: Pain Self-Efficacy Questionnaire (PSEQ)
- Rationale: The entry name and description both explicitly mention "PSEQ" and relate to assessing the ability to "live a normal lifestyle," which is consistent with evaluating self-efficacy in managing pain, a key focus of the Pain Self-Efficacy Questionnaire.</t>
  </si>
  <si>
    <t>- HEAL Core CRF Match: No CRF match
- Confidence level: High Confidence
- Rationale: The Pain Self-Efficacy Questionnaire (PSEQ) focuses on assessing a person's confidence in performing activities despite pain, which does not closely align with any of the HEAL Core CRFs listed. None of the provided CRFs specifically address self-efficacy in relation to pain.</t>
  </si>
  <si>
    <t xml:space="preserve">Pain Self Efficacy Questionnaire (PSEQ) more active scale </t>
  </si>
  <si>
    <t>The entry name and description both explicitly mention "PSEQ more active," which aligns with the Pain Self Efficacy Questionnaire (PSEQ) with a focus on being more active. This suggests a specific scale or version of the PSEQ that emphasizes the aspect of activity, hence the name "Pain Self Efficacy Questionnaire (PSEQ) More Active Scale."</t>
  </si>
  <si>
    <t>- CRF name: Pain Self Efficacy Questionnaire (PSEQ) More Active Scale
- Rationale: The entry name and description both explicitly mention "PSEQ more active," which aligns with the Pain Self Efficacy Questionnaire (PSEQ) with a focus on being more active. This suggests a specific scale or version of the PSEQ that emphasizes the aspect of activity, hence the name "Pain Self Efficacy Questionnaire (PSEQ) More Active Scale."</t>
  </si>
  <si>
    <t>- HEAL Core CRF Match: No CRF match
- Confidence level: High Confidence
- Rationale: The "Pain Self Efficacy Questionnaire (PSEQ)" focuses on self-efficacy in managing pain, which does not directly correspond to any of the listed HEAL Core CRFs. The descriptions provided do not align with the specific content or focus areas of the available HEAL Core CRFs, such as pain interference, severity, or psychological assessments like anxiety or depression.</t>
  </si>
  <si>
    <t xml:space="preserve">Pain Self Efficacy Questionnaire (PSEQ) socialize scale </t>
  </si>
  <si>
    <t>The entry name and description both include "PSEQ," which corresponds to the Pain Self-Efficacy Questionnaire. The mention of "socialize scale" suggests a specific focus or subscale within the PSEQ related to social activities or interactions, but the primary questionnaire is still the PSEQ.</t>
  </si>
  <si>
    <t>- CRF name: Pain Self-Efficacy Questionnaire (PSEQ)
- Rationale: The entry name and description both include "PSEQ," which corresponds to the Pain Self-Efficacy Questionnaire. The mention of "socialize scale" suggests a specific focus or subscale within the PSEQ related to social activities or interactions, but the primary questionnaire is still the PSEQ.</t>
  </si>
  <si>
    <t>- HEAL Core CRF Match: No CRF match
- Confidence level: High Confidence
- Rationale: The Pain Self-Efficacy Questionnaire (PSEQ) focuses on measuring the confidence of individuals in performing activities despite pain, which does not closely align with any of the HEAL Core CRFs listed. The descriptions provided ("PSEQ socialize") do not match any specific section or theme within the listed HEAL Core CRFs.</t>
  </si>
  <si>
    <t>Pain Self Efficacy Questionnaire (PSEQ) total score</t>
  </si>
  <si>
    <t>The entry name "Pain Self Efficacy Questionnaire (PSEQ) total score" directly indicates that the CRF is the Pain Self Efficacy Questionnaire (PSEQ), as it mentions the total score calculation for this specific questionnaire.</t>
  </si>
  <si>
    <t>- CRF name: Pain Self Efficacy Questionnaire (PSEQ)
- Rationale: The entry name "Pain Self Efficacy Questionnaire (PSEQ) total score" directly indicates that the CRF is the Pain Self Efficacy Questionnaire (PSEQ), as it mentions the total score calculation for this specific questionnaire.</t>
  </si>
  <si>
    <t>- HEAL Core CRF Match: No CRF match
- Confidence level: High Confidence
- Rationale: The Pain Self Efficacy Questionnaire (PSEQ) focuses on measuring self-efficacy related to pain, which does not directly align with any of the listed HEAL Core CRFs. The CRFs in the list are more focused on pain severity, interference, anxiety, depression, sleep, and demographic factors, rather than self-efficacy.</t>
  </si>
  <si>
    <t xml:space="preserve">Pain Self Efficacy Questionnaire (PSEQ) work in some form scale </t>
  </si>
  <si>
    <t>The entry name explicitly mentions "Pain Self Efficacy Questionnaire (PSEQ)," which directly corresponds to the PSEQ, a commonly used tool to assess the confidence individuals with chronic pain have in performing tasks despite their pain. The description is consistent with this context, focusing on self-efficacy in relation to work or functional activities.</t>
  </si>
  <si>
    <t>- CRF name: Pain Self-Efficacy Questionnaire (PSEQ)
- Rationale: The entry name explicitly mentions "Pain Self Efficacy Questionnaire (PSEQ)," which directly corresponds to the PSEQ, a commonly used tool to assess the confidence individuals with chronic pain have in performing tasks despite their pain. The description is consistent with this context, focusing on self-efficacy in relation to work or functional activities.</t>
  </si>
  <si>
    <t>- HEAL Core CRF Match: No CRF match
- Confidence level: High Confidence
- Rationale: The Pain Self-Efficacy Questionnaire (PSEQ) is focused on assessing self-efficacy related to pain, which does not directly align with any of the listed HEAL Core CRFs. The descriptions provided do not sufficiently match any specific CRF in the HEAL Core list, which primarily focuses on pain severity, interference, demographics, anxiety, depression, and sleep-related measures.</t>
  </si>
  <si>
    <t>Pain duration value</t>
  </si>
  <si>
    <t>Pain Duration Assessment
- Rationale</t>
  </si>
  <si>
    <t>The entry name "Pain duration value" and the description "Duration in months participant/subject has experienced pain" clearly indicate that the questionnaire is focused on assessing the length of time a participant has been experiencing pain. Therefore, a fitting name for this CRF would be "Pain Duration Assessment," as it directly relates to the measurement of the duration of pain.</t>
  </si>
  <si>
    <t>- CRF name: Pain Duration Assessment
- Rationale: The entry name "Pain duration value" and the description "Duration in months participant/subject has experienced pain" clearly indicate that the questionnaire is focused on assessing the length of time a participant has been experiencing pain. Therefore, a fitting name for this CRF would be "Pain Duration Assessment," as it directly relates to the measurement of the duration of pain.</t>
  </si>
  <si>
    <t>- HEAL Core CRF Match: No CRF match
- Confidence level: High Confidence
- Rationale: The provided CRF name "Pain Duration Assessment" and its description focusing on the duration of pain do not closely match any of the HEAL Core CRFs listed, which primarily focus on pain severity, interference, or specific questionnaires. There is no direct correlation with the existing CRFs in the list.</t>
  </si>
  <si>
    <t>Participant Satisfaction with coach</t>
  </si>
  <si>
    <t>Coach Satisfaction Questionnaire
- Rationale</t>
  </si>
  <si>
    <t>The entry name "Participant Satisfaction with coach" and the description "Satisfied with your coach" both focus on assessing the participant's satisfaction level with their coach, suggesting a questionnaire specifically designed to evaluate this aspect.</t>
  </si>
  <si>
    <t>- CRF name: Coach Satisfaction Questionnaire
- Rationale: The entry name "Participant Satisfaction with coach" and the description "Satisfied with your coach" both focus on assessing the participant's satisfaction level with their coach, suggesting a questionnaire specifically designed to evaluate this aspect.</t>
  </si>
  <si>
    <t>- HEAL Core CRF Match: No CRF match
- Confidence level: High Confidence
- Rationale: The CRF name "Coach Satisfaction Questionnaire" and the description "Satisfied with your coach" do not closely match any of the HEAL Core CRFs listed. The focus on satisfaction with a coach does not align with the themes or concepts of pain, anxiety, depression, or demographics found in the HEAL Core CRFs.</t>
  </si>
  <si>
    <t>Participant Satisfaction with coaching sessions</t>
  </si>
  <si>
    <t>Coaching Session Satisfaction Survey
- Rationale</t>
  </si>
  <si>
    <t>The CRF name "Coaching Session Satisfaction Survey" directly reflects the focus on assessing participant satisfaction with coaching sessions, as indicated by both the CRF name and description.</t>
  </si>
  <si>
    <t>- CRF name: Coaching Session Satisfaction Survey
- Rationale: The CRF name "Coaching Session Satisfaction Survey" directly reflects the focus on assessing participant satisfaction with coaching sessions, as indicated by both the CRF name and description.</t>
  </si>
  <si>
    <t>- HEAL Core CRF Match: No CRF match
- Confidence level: High Confidence
- Rationale: The CRF name and description focus on satisfaction with coaching sessions, which does not align with any of the HEAL Core CRFs provided. The HEAL Core CRFs are more focused on pain, anxiety, depression, demographics, and related health assessments, rather than satisfaction with coaching.</t>
  </si>
  <si>
    <t>Patient Global Impression of Change (PGIC) Symptom change status value</t>
  </si>
  <si>
    <t>Patient Global Impression of Change (PGIC)</t>
  </si>
  <si>
    <t>The description clearly indicates that the questionnaire is assessing the change in the subject's symptoms since the beginning of treatment, which aligns with the purpose of the Patient Global Impression of Change (PGIC) scale. The PGIC is specifically designed to evaluate a patient's perception of improvement or change in their condition over time.</t>
  </si>
  <si>
    <t>- CRF name: Patient Global Impression of Change (PGIC)
- Rationale: The description clearly indicates that the questionnaire is assessing the change in the subject's symptoms since the beginning of treatment, which aligns with the purpose of the Patient Global Impression of Change (PGIC) scale. The PGIC is specifically designed to evaluate a patient's perception of improvement or change in their condition over time.</t>
  </si>
  <si>
    <t>Patient Global Impression of Change Pain (PGIC)</t>
  </si>
  <si>
    <t>- HEAL Core CRF Match: Patient Global Impression of Change Pain (PGIC)
- Confidence level: High Confidence
- Rationale: The CRF name "Patient Global Impression of Change (PGIC)" directly matches the HEAL Core CRF "Patient Global Impression of Change Pain (PGIC)." The description also aligns closely with the purpose of PGIC, which is to assess the change in a patient's symptoms since the beginning of treatment.</t>
  </si>
  <si>
    <t>Patient Health Questionnaire (PHQ) - Abnormal diet score</t>
  </si>
  <si>
    <t>The description indicates that the score is part of the Patient Health Questionnaire (PHQ) and specifically relates to abnormal diet or appetite issues. Therefore, the CRF name should reflect its focus on the diet-related aspect of the PHQ.</t>
  </si>
  <si>
    <t>- CRF name: Patient Health Questionnaire (PHQ) - Abnormal Diet Module
- Rationale: The description indicates that the score is part of the Patient Health Questionnaire (PHQ) and specifically relates to abnormal diet or appetite issues. Therefore, the CRF name should reflect its focus on the diet-related aspect of the PHQ.</t>
  </si>
  <si>
    <t>- HEAL Core CRF Match: Patient Health Questionnaire 2 (PHQ2)
- Confidence level: Medium Confidence
- Rationale: The CRF name "Patient Health Questionnaire (PHQ)" closely resembles "Patient Health Questionnaire 2 (PHQ2)" from the HEAL Core CRF list. However, the description mentions diet/appetite, which is not specifically covered by the PHQ2, as it typically focuses on depression assessment. Therefore, the match is made based on the name similarity with medium confidence.</t>
  </si>
  <si>
    <t>Patient Health Questionnaire (PHQ) - Concentration impairment score</t>
  </si>
  <si>
    <t>The description specifies that the score is part of the Patient Health Questionnaire (PHQ), which is a well-known tool used for screening, diagnosing, monitoring, and measuring the severity of depression. The reference to concentration impairment is consistent with the types of symptoms assessed by the PHQ.</t>
  </si>
  <si>
    <t>- CRF name: Patient Health Questionnaire (PHQ)
- Rationale: The description specifies that the score is part of the Patient Health Questionnaire (PHQ), which is a well-known tool used for screening, diagnosing, monitoring, and measuring the severity of depression. The reference to concentration impairment is consistent with the types of symptoms assessed by the PHQ.</t>
  </si>
  <si>
    <t>- HEAL Core CRF Match: Patient Health Questionnaire 2 (PHQ2)
- Confidence level: Medium Confidence
- Rationale: The CRF name "Patient Health Questionnaire (PHQ)" closely resembles "Patient Health Questionnaire 2 (PHQ2)" from the HEAL Core CRF list. The description mentions concentration issues over the past two weeks, which aligns with the type of content typically assessed in the PHQ2, although it does not specify the exact number of items. Therefore, a medium confidence level is assigned due to the partial overlap in name and thematic content.</t>
  </si>
  <si>
    <t>Patient Health Questionnaire (PHQ) - Depressed score</t>
  </si>
  <si>
    <t>Patient Health Questionnaire-9 (PHQ-9)</t>
  </si>
  <si>
    <t>The description mentions a score related to feelings of being down and depressed over the past two weeks, which aligns with the purpose of the PHQ-9. The PHQ-9 is a widely used self-administered tool for assessing the presence and severity of depression, specifically focusing on the frequency of depressive symptoms over the preceding two weeks.</t>
  </si>
  <si>
    <t>- CRF name: Patient Health Questionnaire-9 (PHQ-9)
- Rationale: The description mentions a score related to feelings of being down and depressed over the past two weeks, which aligns with the purpose of the PHQ-9. The PHQ-9 is a widely used self-administered tool for assessing the presence and severity of depression, specifically focusing on the frequency of depressive symptoms over the preceding two weeks.</t>
  </si>
  <si>
    <t>- HEAL Core CRF Match: Patient Health Questionnaire 2 (PHQ2)
- Confidence level: Medium Confidence
- Rationale: The CRF name "Patient Health Questionnaire-9 (PHQ-9)" and its descriptions relate to assessing depression, which is a core focus of the PHQ2. However, the PHQ9 is a more comprehensive version than the PHQ2, which is why the confidence level is medium. The PHQ2 is a shorter form that also assesses depression, making it the closest available match from the provided list.</t>
  </si>
  <si>
    <t>Patient Health Questionnaire (PHQ) - Feeling failure score</t>
  </si>
  <si>
    <t>The description refers to a feeling of failure and self-worth, which is a component of the depression screening tool known as the PHQ-9. The PHQ-9 is a widely used instrument for screening, diagnosing, monitoring, and measuring the severity of depression, and it includes questions about feelings of failure or self-worth.</t>
  </si>
  <si>
    <t>- CRF name: Patient Health Questionnaire-9 (PHQ-9)
- Rationale: The description refers to a feeling of failure and self-worth, which is a component of the depression screening tool known as the PHQ-9. The PHQ-9 is a widely used instrument for screening, diagnosing, monitoring, and measuring the severity of depression, and it includes questions about feelings of failure or self-worth.</t>
  </si>
  <si>
    <t>- HEAL Core CRF Match: Patient Health Questionnaire 2 (PHQ2)
- Confidence level: Medium Confidence
- Rationale: The PHQ-9 and PHQ-2 are both derived from the Patient Health Questionnaire series, focusing on assessing depression. The PHQ-2 is a shorter version that screens for depression, while the PHQ-9 offers a more comprehensive assessment. Given the description's focus on feelings over the past two weeks, it aligns with the PHQ series, but the exact match in the HEAL Core CRF list is PHQ2.</t>
  </si>
  <si>
    <t>Patient Health Questionnaire (PHQ) - Little interest score</t>
  </si>
  <si>
    <t>The description refers to a score assessing how much the subject has been bothered by having little interest or pleasure in doing things, which corresponds to the first item of the PHQ-9. The PHQ-9 is a widely used instrument for screening, diagnosing, monitoring, and measuring the severity of depression, and one of its questions specifically addresses this issue.</t>
  </si>
  <si>
    <t>- CRF name: Patient Health Questionnaire-9 (PHQ-9)
- Rationale: The description refers to a score assessing how much the subject has been bothered by having little interest or pleasure in doing things, which corresponds to the first item of the PHQ-9. The PHQ-9 is a widely used instrument for screening, diagnosing, monitoring, and measuring the severity of depression, and one of its questions specifically addresses this issue.</t>
  </si>
  <si>
    <t>- HEAL Core CRF Match: Patient Health Questionnaire 2 (PHQ2)
- Confidence level: Medium Confidence
- Rationale: The CRF name "Patient Health Questionnaire-9 (PHQ-9)" suggests a focus on assessing depression, similar to the "Patient Health Questionnaire 2 (PHQ2)" in the HEAL Core CRF list. The PHQ-9 is a more comprehensive version of the PHQ-2, which is a shorter screening tool for depression. The description mentions assessing interest or pleasure in activities, which aligns with the themes of depression assessment found in the PHQ2. However, due to the difference in the number of items (9 vs. 2), the confidence level is medium.</t>
  </si>
  <si>
    <t>Patient Health Questionnaire (PHQ) - Movement speech impairment score</t>
  </si>
  <si>
    <t>The description refers to a score related to movement or speech impairment as part of the Patient Health Questionnaire. The PHQ-9 is a widely used tool for screening, diagnosing, monitoring, and measuring the severity of depression, which includes items assessing psychomotor agitation or retardation (e.g., moving or speaking slowly) as part of its criteria.</t>
  </si>
  <si>
    <t>- CRF name: Patient Health Questionnaire (PHQ-9)
- Rationale: The description refers to a score related to movement or speech impairment as part of the Patient Health Questionnaire. The PHQ-9 is a widely used tool for screening, diagnosing, monitoring, and measuring the severity of depression, which includes items assessing psychomotor agitation or retardation (e.g., moving or speaking slowly) as part of its criteria.</t>
  </si>
  <si>
    <t>- HEAL Core CRF Match: Patient Health Questionnaire 2 (PHQ2)
- Confidence level: Medium Confidence
- Rationale: The CRF name "Patient Health Questionnaire (PHQ-9)" suggests a connection to the PHQ series, which assesses mental health, particularly depression. The description mentions symptoms related to depression, such as moving or speaking slowly. While the PHQ-9 is not listed, the PHQ2 is a related, shorter form in the HEAL Core CRFs, focusing on similar themes of depression and mental health.</t>
  </si>
  <si>
    <t>Patient Health Questionnaire (PHQ) - Sleep impairment score</t>
  </si>
  <si>
    <t>The description indicates that the entry is a score related to sleep issues, which is part of the broader Patient Health Questionnaire (PHQ). The PHQ is a well-known tool used to assess various health issues, including mental health and sleep disturbances. The specific mention of "as part of the Patient Health Questionnaire (PHQ)" confirms that this sleep impairment score is a component of the PHQ.</t>
  </si>
  <si>
    <t>- CRF name: Patient Health Questionnaire (PHQ)
- Rationale: The description indicates that the entry is a score related to sleep issues, which is part of the broader Patient Health Questionnaire (PHQ). The PHQ is a well-known tool used to assess various health issues, including mental health and sleep disturbances. The specific mention of "as part of the Patient Health Questionnaire (PHQ)" confirms that this sleep impairment score is a component of the PHQ.</t>
  </si>
  <si>
    <t>- HEAL Core CRF Match: PROMIS Sleep Disturbance 6a
- Confidence level: Medium Confidence
- Rationale: The description highlights issues related to sleep disturbance, which aligns with the focus of the PROMIS Sleep Disturbance 6a. However, the CRF name "Patient Health Questionnaire (PHQ)" suggests a broader scope, potentially related to the PHQ2, which assesses depression rather than sleep specifically. The closest match based on the sleep-related description is PROMIS Sleep Disturbance 6a, but the confidence is medium due to the mismatch in naming.</t>
  </si>
  <si>
    <t>Patient Health Questionnaire -(PHQ) - Depression questionnaire total score</t>
  </si>
  <si>
    <t>The description refers to the total score of a depression questionnaire that is part of the Patient Health Questionnaire series. The PHQ-9 is a widely used tool specifically designed to assess depression severity and is part of the PHQ series, which aligns with the given description.</t>
  </si>
  <si>
    <t>- CRF name: Patient Health Questionnaire-9 (PHQ-9)
- Rationale: The description refers to the total score of a depression questionnaire that is part of the Patient Health Questionnaire series. The PHQ-9 is a widely used tool specifically designed to assess depression severity and is part of the PHQ series, which aligns with the given description.</t>
  </si>
  <si>
    <t>- HEAL Core CRF Match: Patient Health Questionnaire 2 (PHQ2)
- Confidence level: Medium Confidence
- Rationale: The Patient Health Questionnaire-9 (PHQ-9) is a more detailed version of the PHQ-2, which is the HEAL Core CRF listed. Both are related to assessing depression, but PHQ-2 is a shorter form focusing on the initial screening. The match is based on the shared focus on depression assessment, although PHQ-9 is more comprehensive than PHQ-2.</t>
  </si>
  <si>
    <t>Patient Randomized</t>
  </si>
  <si>
    <t>The description "Patient Randomized" indicates that this form is used to document the randomization of a patient into a study, which is typically captured in a randomization form or log.</t>
  </si>
  <si>
    <t>- CRF name: Randomization Form
- Rationale: The description "Patient Randomized" indicates that this form is used to document the randomization of a patient into a study, which is typically captured in a randomization form or log.</t>
  </si>
  <si>
    <t>- HEAL Core CRF Match: No CRF match
- Confidence level: High Confidence
- Rationale: The CRF name "Randomization Form" and the description "Patient Randomized" do not correspond to any of the listed HEAL Core CRFs, which focus on specific health assessments and questionnaires rather than randomization processes.</t>
  </si>
  <si>
    <t>Patient-Reported Outcome Measurement Information System (PROMIS) -  Physical function chores ability scale</t>
  </si>
  <si>
    <t>The description specifies that the scale is part of the Patient-Reported Outcome Measurement Information System (PROMIS) and focuses on assessing the participant's ability to perform chores. The name provided in the CRF name aligns with this focus, indicating it is a scale within the PROMIS framework designed to measure physical function related to chores.</t>
  </si>
  <si>
    <t>- CRF name: PROMIS Physical Function - Chores Ability Scale
- Rationale: The description specifies that the scale is part of the Patient-Reported Outcome Measurement Information System (PROMIS) and focuses on assessing the participant's ability to perform chores. The name provided in the CRF name aligns with this focus, indicating it is a scale within the PROMIS framework designed to measure physical function related to chores.</t>
  </si>
  <si>
    <t>PROMIS Physical Function Pain (PROMIS PF Pain)</t>
  </si>
  <si>
    <t>- HEAL Core CRF Match: PROMIS Physical Function Pain (PROMIS PF Pain)
- Confidence level: Medium Confidence
- Rationale: The CRF name and description reference the PROMIS system and focus on physical function, specifically the ability to perform chores. While it doesn't explicitly mention pain, the closest match within the HEAL Core CRFs that involves PROMIS and physical function is "PROMIS Physical Function Pain (PROMIS PF Pain)". However, the lack of direct mention of pain reduces the confidence level.</t>
  </si>
  <si>
    <t>Patient-Reported Outcome Measurement Information System (PROMIS) -  Physical function moderate housework scale</t>
  </si>
  <si>
    <t>The description specifies that the scale is part of the Patient-Reported Outcome Measurement Information System (PROMIS) and focuses on assessing the extent to which a participant's health limits their ability to perform moderate housework activities. The name provided aligns with the purpose and content of the scale as described.</t>
  </si>
  <si>
    <t>- CRF name: PROMIS Physical Function - Moderate Housework Scale
- Rationale: The description specifies that the scale is part of the Patient-Reported Outcome Measurement Information System (PROMIS) and focuses on assessing the extent to which a participant's health limits their ability to perform moderate housework activities. The name provided aligns with the purpose and content of the scale as described.</t>
  </si>
  <si>
    <t>- HEAL Core CRF Match: PROMIS Physical Function Pain (PROMIS PF Pain)
- Confidence level: Medium Confidence
- Rationale: The CRF name "PROMIS Physical Function - Moderate Housework Scale" and its description focus on physical function and limitations in performing moderate housework, which aligns with the general themes of the PROMIS Physical Function Pain CRF. However, there is no explicit mention of pain in the description, which is why the confidence level is medium rather than high.</t>
  </si>
  <si>
    <t>Patient-Reported Outcome Measurement Information System (PROMIS) - Physical function 15 minute walk scale</t>
  </si>
  <si>
    <t>The description specifies that the scale is part of the Patient-Reported Outcome Measurement Information System (PROMIS) and focuses on physical function, specifically the ability to walk for at least 15 minutes. This aligns with PROMIS's goal to assess various aspects of physical function through patient-reported outcomes.</t>
  </si>
  <si>
    <t>- CRF name: PROMIS Physical Function
- Rationale: The description specifies that the scale is part of the Patient-Reported Outcome Measurement Information System (PROMIS) and focuses on physical function, specifically the ability to walk for at least 15 minutes. This aligns with PROMIS's goal to assess various aspects of physical function through patient-reported outcomes.</t>
  </si>
  <si>
    <t>- HEAL Core CRF Match: PROMIS Physical Function Pain (PROMIS PF Pain)
- Confidence level: Medium Confidence
- Rationale: The CRF name "PROMIS Physical Function" closely resembles "PROMIS Physical Function Pain (PROMIS PF Pain)" from the HEAL Core CRFs list, especially considering the focus on physical function. However, the description does not explicitly mention pain, which is a component of the matched HEAL Core CRF, hence the medium confidence level.</t>
  </si>
  <si>
    <t>Patient-Reported Outcome Measurement Information System (PROMIS) - Physical function errands shopping ability scale</t>
  </si>
  <si>
    <t>The description specifies that the scale is part of the PROMIS system and focuses on the participant's ability to perform physical functions related to errands and shopping, which aligns with the name provided.</t>
  </si>
  <si>
    <t>- CRF name: PROMIS Physical Function - Errands and Shopping
- Rationale: The description specifies that the scale is part of the PROMIS system and focuses on the participant's ability to perform physical functions related to errands and shopping, which aligns with the name provided.</t>
  </si>
  <si>
    <t>- HEAL Core CRF Match: No CRF match
- Confidence level: High Confidence
- Rationale: The provided CRF name and description focus specifically on errands and shopping, which is a subset of physical function not explicitly covered by any of the listed HEAL Core CRFs. While there are CRFs related to physical function and pain (such as PROMIS PF Pain), the specific context of errands and shopping is not directly addressed by any listed CRF.</t>
  </si>
  <si>
    <t>Patient-Reported Outcome Measurement Information System (PROMIS) - Physical function item total</t>
  </si>
  <si>
    <t>The entry name and description indicate that the questionnaire is related to the PROMIS system, specifically focusing on the physical function aspect. The mention of a "raw total score" aligns with how PROMIS assessments typically report their results, confirming that this is the PROMIS Physical Function questionnaire.</t>
  </si>
  <si>
    <t>- CRF name: PROMIS Physical Function
- Rationale: The entry name and description indicate that the questionnaire is related to the PROMIS system, specifically focusing on the physical function aspect. The mention of a "raw total score" aligns with how PROMIS assessments typically report their results, confirming that this is the PROMIS Physical Function questionnaire.</t>
  </si>
  <si>
    <t>- HEAL Core CRF Match: PROMIS Physical Function Pain (PROMIS PF Pain)
- Confidence level: Medium Confidence
- Rationale: The CRF name "PROMIS Physical Function" is similar to "PROMIS Physical Function Pain (PROMIS PF Pain)" in the HEAL Core CRF list. However, the description provided is too vague to definitively confirm a match, thus leading to a medium confidence level.</t>
  </si>
  <si>
    <t>Patient-Reported Outcome Measurement Information System (PROMIS) - Physical function item total t-score</t>
  </si>
  <si>
    <t>The description refers to a "calculated normalized score," which aligns with the scoring method used in the Patient-Reported Outcome Measurement Information System (PROMIS) for assessing physical function. The PROMIS system uses T-scores to report results, consistent with the description provided.</t>
  </si>
  <si>
    <t>- CRF name: PROMIS Physical Function
- Rationale: The description refers to a "calculated normalized score," which aligns with the scoring method used in the Patient-Reported Outcome Measurement Information System (PROMIS) for assessing physical function. The PROMIS system uses T-scores to report results, consistent with the description provided.</t>
  </si>
  <si>
    <t>- HEAL Core CRF Match: PROMIS Physical Function Pain (PROMIS PF Pain)
- Confidence level: Medium Confidence
- Rationale: The CRF name "PROMIS Physical Function" closely resembles "PROMIS Physical Function Pain (PROMIS PF Pain)" from the HEAL Core CRF list. However, the description provided ("Calculated normalized score") is quite generic and does not provide specific details to confirm the match with high confidence. The match is based primarily on the similarity of the CRF name.</t>
  </si>
  <si>
    <t>Patient-Reported Outcome Measurement Information System (PROMIS) - Physical function limit two hours physical labor scale</t>
  </si>
  <si>
    <t>The description specifies that the scale is part of the Patient-Reported Outcome Measurement Information System (PROMIS) and focuses on physical function, specifically the ability to perform physical labor. PROMIS Physical Function is a well-known measure within the PROMIS suite that assesses a person's capability to perform physical activities.</t>
  </si>
  <si>
    <t>- CRF name: PROMIS Physical Function
- Rationale: The description specifies that the scale is part of the Patient-Reported Outcome Measurement Information System (PROMIS) and focuses on physical function, specifically the ability to perform physical labor. PROMIS Physical Function is a well-known measure within the PROMIS suite that assesses a person's capability to perform physical activities.</t>
  </si>
  <si>
    <t>PROMIS Physical Function Pain</t>
  </si>
  <si>
    <t>- HEAL Core CRF Match: PROMIS Physical Function Pain
- Confidence level: Medium Confidence
- Rationale: The CRF name "PROMIS Physical Function" and its description about assessing limitations in physical labor align with the focus of the PROMIS Physical Function Pain assessment. Although the description does not explicitly mention pain, the context of physical function limitations is consistent with the themes of the PROMIS Physical Function Pain CRF.</t>
  </si>
  <si>
    <t>Patient-Reported Outcome Measurement Information System (PROMIS) - Physical function stairs normal pace ability scale</t>
  </si>
  <si>
    <t>The description specifies that the scale is part of the PROMIS system and focuses on assessing the participant's ability to go up and down stairs at a normal pace, indicating it is related to physical function with an emphasis on stair navigation.</t>
  </si>
  <si>
    <t>- CRF name: PROMIS Physical Function - Stairs
- Rationale: The description specifies that the scale is part of the PROMIS system and focuses on assessing the participant's ability to go up and down stairs at a normal pace, indicating it is related to physical function with an emphasis on stair navigation.</t>
  </si>
  <si>
    <t>- HEAL Core CRF Match: PROMIS Physical Function Pain
- Confidence level: Medium Confidence
- Rationale: The CRF name "PROMIS Physical Function - Stairs" and its description focus on a specific aspect of physical function, specifically related to mobility and stair navigation. This aligns with the broader category of physical function assessed in the "PROMIS Physical Function Pain" CRF. However, the specific mention of "stairs" is not explicitly matched in the HEAL Core CRF list, leading to a medium confidence level.</t>
  </si>
  <si>
    <t>Patient-Reported Outcome Measurement Information System (PROMIS) - Sleep determination assessment past week scale</t>
  </si>
  <si>
    <t>The description indicates that the questionnaire is part of the Patient-Reported Outcome Measurement Information System (PROMIS) and focuses on sleep-related assessments, specifically evaluating the participant's efforts to sleep over the past week. This aligns with the PROMIS Sleep Disturbance Short Form, which is designed to assess sleep-related issues over a specified time period.</t>
  </si>
  <si>
    <t>- CRF name: PROMIS Sleep Disturbance Short Form
- Rationale: The description indicates that the questionnaire is part of the Patient-Reported Outcome Measurement Information System (PROMIS) and focuses on sleep-related assessments, specifically evaluating the participant's efforts to sleep over the past week. This aligns with the PROMIS Sleep Disturbance Short Form, which is designed to assess sleep-related issues over a specified time period.</t>
  </si>
  <si>
    <t>- HEAL Core CRF Match: PROMIS Sleep Disturbance 6a
- Confidence level: High Confidence
- Rationale: The CRF name "PROMIS Sleep Disturbance Short Form" and the description provided closely align with the HEAL Core CRF "PROMIS Sleep Disturbance 6a," which focuses on measuring sleep disturbance as part of the PROMIS system. The mention of sleep disturbance and the use of PROMIS in both the name and description strongly indicate a match.</t>
  </si>
  <si>
    <t>Patient-Reported Outcome Measurement Information System (PROMIS) - Sleep difficulty assessment past week scale</t>
  </si>
  <si>
    <t>The description indicates that the scale is part of the Patient-Reported Outcome Measurement Information System (PROMIS) and assesses sleep difficulties over the past week. This aligns with the PROMIS Sleep Disturbance Short Form, which is designed to measure self-reported sleep difficulties, including falling asleep, within a specific timeframe.</t>
  </si>
  <si>
    <t>- CRF name: PROMIS Sleep Disturbance Short Form
- Rationale: The description indicates that the scale is part of the Patient-Reported Outcome Measurement Information System (PROMIS) and assesses sleep difficulties over the past week. This aligns with the PROMIS Sleep Disturbance Short Form, which is designed to measure self-reported sleep difficulties, including falling asleep, within a specific timeframe.</t>
  </si>
  <si>
    <t>- HEAL Core CRF Match: PROMIS Sleep Disturbance 6a
- Confidence level: High Confidence
- Rationale: The CRF name "PROMIS Sleep Disturbance Short Form" aligns closely with "PROMIS Sleep Disturbance 6a," and the description related to sleep disturbance and difficulty falling asleep matches the theme of the PROMIS Sleep Disturbance measure.</t>
  </si>
  <si>
    <t>Patient-Reported Outcome Measurement Information System (PROMIS) - Sleep problem assessment past week scale</t>
  </si>
  <si>
    <t>The description indicates that the questionnaire is part of the PROMIS system and focuses on assessing sleep problems over the past week, which aligns with the PROMIS Sleep Disturbance Short Form designed to evaluate sleep issues.</t>
  </si>
  <si>
    <t>- CRF name: PROMIS Sleep Disturbance Short Form
- Rationale: The description indicates that the questionnaire is part of the PROMIS system and focuses on assessing sleep problems over the past week, which aligns with the PROMIS Sleep Disturbance Short Form designed to evaluate sleep issues.</t>
  </si>
  <si>
    <t>- HEAL Core CRF Match: PROMIS Sleep Disturbance 6a
- Confidence level: High Confidence
- Rationale: The CRF name "PROMIS Sleep Disturbance Short Form" and the description focusing on sleep problems in the past 7 days align closely with the HEAL Core CRF "PROMIS Sleep Disturbance 6a," which is part of the PROMIS system and addresses similar themes regarding sleep disturbance.</t>
  </si>
  <si>
    <t>Patient-Reported Outcome Measurement Information System (PROMIS) - Sleep quality assessment past week scale</t>
  </si>
  <si>
    <t>The description specifies that the questionnaire assesses sleep quality over the past week and is part of the PROMIS system, which aligns with the PROMIS Sleep Disturbance Short Form designed to evaluate sleep quality and disturbances over a seven-day period.</t>
  </si>
  <si>
    <t>- CRF name: PROMIS Sleep Disturbance Short Form
- Rationale: The description specifies that the questionnaire assesses sleep quality over the past week and is part of the PROMIS system, which aligns with the PROMIS Sleep Disturbance Short Form designed to evaluate sleep quality and disturbances over a seven-day period.</t>
  </si>
  <si>
    <t>- HEAL Core CRF Match: PROMIS Sleep Disturbance 6a
- Confidence level: High Confidence
- Rationale: The CRF name "PROMIS Sleep Disturbance Short Form" and the description about assessing sleep quality align closely with the HEAL Core CRF "PROMIS Sleep Disturbance 6a," which is part of the PROMIS system and focuses on sleep disturbance.</t>
  </si>
  <si>
    <t>Patient-Reported Outcome Measurement Information System (PROMIS) - Sleep refresh assessment past week scale</t>
  </si>
  <si>
    <t>The description specifies that the scale is part of the Patient-Reported Outcome Measurement Information System (PROMIS) and assesses how refreshing the participant's sleep was over the past week. This aligns with the PROMIS Sleep Disturbance Short Form, which evaluates various aspects of sleep quality, including sleep refreshment.</t>
  </si>
  <si>
    <t>- CRF name: PROMIS Sleep Disturbance Short Form
- Rationale: The description specifies that the scale is part of the Patient-Reported Outcome Measurement Information System (PROMIS) and assesses how refreshing the participant's sleep was over the past week. This aligns with the PROMIS Sleep Disturbance Short Form, which evaluates various aspects of sleep quality, including sleep refreshment.</t>
  </si>
  <si>
    <t>- HEAL Core CRF Match: PROMIS Sleep Disturbance 6a
- Confidence level: High Confidence
- Rationale: The CRF name "PROMIS Sleep Disturbance Short Form" closely matches "PROMIS Sleep Disturbance 6a" from the HEAL Core CRF list. The description aligns with the focus on sleep disturbance, specifically within the PROMIS framework, indicating a strong thematic match.</t>
  </si>
  <si>
    <t>Patient-Reported Outcome Measurement Information System (PROMIS) - Sleep restlessness assessment past week scale</t>
  </si>
  <si>
    <t>The description specifies that the scale is part of the Patient-Reported Outcome Measurement Information System (PROMIS) and assesses sleep restlessness over the past week. This aligns with the PROMIS Sleep Disturbance Short Form, which evaluates sleep-related issues, including restlessness, over a specified time frame.</t>
  </si>
  <si>
    <t>- CRF name: PROMIS Sleep Disturbance Short Form
- Rationale: The description specifies that the scale is part of the Patient-Reported Outcome Measurement Information System (PROMIS) and assesses sleep restlessness over the past week. This aligns with the PROMIS Sleep Disturbance Short Form, which evaluates sleep-related issues, including restlessness, over a specified time frame.</t>
  </si>
  <si>
    <t>- HEAL Core CRF Match: PROMIS Sleep Disturbance 6a
- Confidence level: High Confidence
- Rationale: The CRF name "PROMIS Sleep Disturbance Short Form" closely matches the HEAL Core CRF "PROMIS Sleep Disturbance 6a," both focusing on sleep disturbance as part of the PROMIS system. The description also aligns with the theme of assessing sleep disturbance over a specified period.</t>
  </si>
  <si>
    <t>Patient-Reported Outcome Measurement Information System (PROMIS) - sleep disturbance 6a item total</t>
  </si>
  <si>
    <t>The description refers to a calculated raw total score for sleep disturbance, which aligns with the purpose of the PROMIS Sleep Disturbance Short Form. This form is part of the PROMIS system and is designed to measure sleep disturbance, typically using a set number of items (e.g., 6 items in this case), hence the "6a" designation.</t>
  </si>
  <si>
    <t>- CRF name: PROMIS Sleep Disturbance Short Form
- Rationale: The description refers to a calculated raw total score for sleep disturbance, which aligns with the purpose of the PROMIS Sleep Disturbance Short Form. This form is part of the PROMIS system and is designed to measure sleep disturbance, typically using a set number of items (e.g., 6 items in this case), hence the "6a" designation.</t>
  </si>
  <si>
    <t>- HEAL Core CRF Match: PROMIS Sleep Disturbance 6a
- Confidence level: High Confidence
- Rationale: The CRF name "PROMIS Sleep Disturbance Short Form" closely aligns with "PROMIS Sleep Disturbance 6a," suggesting it is a short form related to sleep disturbance. The mention of a calculated raw total score is consistent with PROMIS instruments, which often use such scoring methods.</t>
  </si>
  <si>
    <t>Patient-Reported Outcome Measurement Information System (PROMIS) - sleep disturbance 6a item total t-score</t>
  </si>
  <si>
    <t>The description refers to a calculated normalized score for sleep disturbance, which aligns with the PROMIS Sleep Disturbance Short Form that uses a T-score metric to assess sleep disturbances based on patient-reported outcomes. The "6a item" suggests a specific short form version of the questionnaire.</t>
  </si>
  <si>
    <t>- CRF name: PROMIS Sleep Disturbance Short Form
- Rationale: The description refers to a calculated normalized score for sleep disturbance, which aligns with the PROMIS Sleep Disturbance Short Form that uses a T-score metric to assess sleep disturbances based on patient-reported outcomes. The "6a item" suggests a specific short form version of the questionnaire.</t>
  </si>
  <si>
    <t>- HEAL Core CRF Match: PROMIS Sleep Disturbance 6a
- Confidence level: High Confidence
- Rationale: The CRF name "PROMIS Sleep Disturbance Short Form" closely aligns with the HEAL Core CRF "PROMIS Sleep Disturbance 6a," as both pertain to the PROMIS Sleep Disturbance domain. The mention of a "Short Form" suggests a subset of questions, which is consistent with the 6-item version indicated by "6a."</t>
  </si>
  <si>
    <t>Perceived Discrimination in Healthcare - Acts Afraid</t>
  </si>
  <si>
    <t>The CRF name "Perceived Discrimination in Healthcare" directly matches the context and description provided, which involves assessing experiences of discrimination within healthcare settings, specifically how often a healthcare provider acts afraid of the participant.</t>
  </si>
  <si>
    <t>- CRF name: Perceived Discrimination in Healthcare
- Rationale: The CRF name "Perceived Discrimination in Healthcare" directly matches the context and description provided, which involves assessing experiences of discrimination within healthcare settings, specifically how often a healthcare provider acts afraid of the participant.</t>
  </si>
  <si>
    <t>- HEAL Core CRF Match: No CRF match
- Confidence level: High Confidence
- Rationale: The CRF name "Perceived Discrimination in Healthcare" and its description focus on experiences of discrimination in healthcare settings, which do not align with the themes or concepts of any CRFs in the provided HEAL Core CRF list. The HEAL Core CRFs are centered around pain assessment, anxiety, depression, sleep, and demographics, none of which directly pertain to perceived discrimination in healthcare.</t>
  </si>
  <si>
    <t>Perceived Discrimination in Healthcare - Better Than</t>
  </si>
  <si>
    <t>The description clearly indicates that the scale is part of a broader questionnaire or CRF focused on perceived discrimination in healthcare settings. The specific entry describes a scenario where a healthcare professional acts superior to the participant, which aligns with the theme of perceived discrimination in healthcare.</t>
  </si>
  <si>
    <t>- CRF name: Perceived Discrimination in Healthcare
- Rationale: The description clearly indicates that the scale is part of a broader questionnaire or CRF focused on perceived discrimination in healthcare settings. The specific entry describes a scenario where a healthcare professional acts superior to the participant, which aligns with the theme of perceived discrimination in healthcare.</t>
  </si>
  <si>
    <t>- HEAL Core CRF Match: SDOH Demographics
- Confidence level: Medium Confidence
- Rationale: The description of the CRF "Perceived Discrimination in Healthcare" relates to social determinants of health (SDOH), which often include factors like perceived discrimination. The SDOH Demographics CRF may encompass elements of perceived discrimination in healthcare settings, although it is not explicitly mentioned in the HEAL Core CRF list. The match is based on thematic relevance to social determinants.</t>
  </si>
  <si>
    <t>Perceived Discrimination in Healthcare - Less Courtesy</t>
  </si>
  <si>
    <t>The entry name and description indicate that this CRF is focused on assessing the participant's experiences of perceived discrimination, specifically regarding being treated with less courtesy in healthcare settings. The name directly reflects the content and purpose of the scale.</t>
  </si>
  <si>
    <t>- CRF name: Perceived Discrimination in Healthcare Questionnaire
- Rationale: The entry name and description indicate that this CRF is focused on assessing the participant's experiences of perceived discrimination, specifically regarding being treated with less courtesy in healthcare settings. The name directly reflects the content and purpose of the scale.</t>
  </si>
  <si>
    <t>- HEAL Core CRF Match: No CRF match
- Confidence level: High Confidence
- Rationale: The provided CRF name and descriptions focus on perceived discrimination in healthcare settings, which does not align closely with any of the HEAL Core CRFs listed. The HEAL Core CRFs primarily focus on pain, anxiety, depression, demographics, and sleep-related assessments, none of which specifically address perceived discrimination in healthcare.</t>
  </si>
  <si>
    <t>Perceived Discrimination in Healthcare - Less Respect</t>
  </si>
  <si>
    <t>The description specifies that the scale is a part of "Perceived Discrimination in Healthcare," indicating that the questionnaire or CRF is focused on measuring experiences of discrimination within healthcare settings. The specific entry "Less Respect" likely refers to a subscale or item within this larger CRF.</t>
  </si>
  <si>
    <t>- CRF name: Perceived Discrimination in Healthcare
- Rationale: The description specifies that the scale is a part of "Perceived Discrimination in Healthcare," indicating that the questionnaire or CRF is focused on measuring experiences of discrimination within healthcare settings. The specific entry "Less Respect" likely refers to a subscale or item within this larger CRF.</t>
  </si>
  <si>
    <t>- HEAL Core CRF Match: No CRF match
- Confidence level: High Confidence
- Rationale: The CRF name and descriptions focus on perceived discrimination in healthcare settings, which does not directly align with any of the HEAL Core CRFs listed. The HEAL Core CRFs primarily focus on pain, anxiety, depression, demographics, and sleep-related measures, none of which specifically address perceived discrimination.</t>
  </si>
  <si>
    <t>Perceived Discrimination in Healthcare - Not Listening</t>
  </si>
  <si>
    <t>The description explicitly states that the scale is part of "Perceived Discrimination in Healthcare," indicating that the questionnaire is focused on assessing experiences of perceived discrimination within healthcare settings. The specific entry "Not Listening" suggests it is one of several aspects measured by this broader questionnaire.</t>
  </si>
  <si>
    <t>- CRF name: Perceived Discrimination in Healthcare Questionnaire
- Rationale: The description explicitly states that the scale is part of "Perceived Discrimination in Healthcare," indicating that the questionnaire is focused on assessing experiences of perceived discrimination within healthcare settings. The specific entry "Not Listening" suggests it is one of several aspects measured by this broader questionnaire.</t>
  </si>
  <si>
    <t>- HEAL Core CRF Match: SDOH Demographics
- Confidence level: Medium Confidence
- Rationale: The description of the CRF focuses on perceived discrimination in healthcare, which is related to social determinants of health (SDOH). While the match is not exact, the theme of discrimination and its impact on healthcare aligns with the broader context of SDOH, which can include factors like discrimination based on race, socioeconomic status, etc.</t>
  </si>
  <si>
    <t>Perceived Discrimination in Healthcare - Poorer Services</t>
  </si>
  <si>
    <t>The description indicates that the scale measures the frequency of receiving poorer services compared to others, specifically within the context of healthcare. This aligns with the theme of perceived discrimination in healthcare settings, suggesting a questionnaire designed to assess such experiences.</t>
  </si>
  <si>
    <t>- CRF name: Perceived Discrimination in Healthcare Questionnaire
- Rationale: The description indicates that the scale measures the frequency of receiving poorer services compared to others, specifically within the context of healthcare. This aligns with the theme of perceived discrimination in healthcare settings, suggesting a questionnaire designed to assess such experiences.</t>
  </si>
  <si>
    <t>- HEAL Core CRF Match: SDOH Demographics
- Confidence level: Medium Confidence
- Rationale: The CRF name "Perceived Discrimination in Healthcare Questionnaire" and its description about receiving poorer services relate to social determinants of health (SDOH), which often include experiences of discrimination. While not an exact match, the themes of discrimination and healthcare service disparities align with the broader context of SDOH Demographics.</t>
  </si>
  <si>
    <t>Perceived Discrimination in Healthcare - Thinks Not Smart</t>
  </si>
  <si>
    <t>The description explicitly describes a scale that measures experiences of perceived discrimination in healthcare settings, specifically focusing on how often a participant feels that a healthcare professional has acted as if they are not smart. This aligns directly with the overarching theme of perceived discrimination in healthcare, which is indicated as part of the CRF name.</t>
  </si>
  <si>
    <t>- CRF name: Perceived Discrimination in Healthcare
- Rationale: The description explicitly describes a scale that measures experiences of perceived discrimination in healthcare settings, specifically focusing on how often a participant feels that a healthcare professional has acted as if they are not smart. This aligns directly with the overarching theme of perceived discrimination in healthcare, which is indicated as part of the CRF name.</t>
  </si>
  <si>
    <t>- HEAL Core CRF Match: No CRF match
- Confidence level: High Confidence
- Rationale: The CRF name "Perceived Discrimination in Healthcare" and its description focus on experiences of perceived discrimination by healthcare providers, which does not align with any of the HEAL Core CRFs listed. The provided CRFs focus on pain, anxiety, depression, demographics, substance use, sleep, and perceived health changes, none of which directly address perceived discrimination in healthcare settings.</t>
  </si>
  <si>
    <t>Perceived Discrimination in Healthcare - Total score</t>
  </si>
  <si>
    <t>The entry name "Perceived Discrimination in Healthcare - Total score" directly suggests that it is a total score derived from a questionnaire assessing perceived discrimination in healthcare settings. The CRF name logically aligns with the purpose and context described.</t>
  </si>
  <si>
    <t>- CRF name: Perceived Discrimination in Healthcare Questionnaire
- Rationale: The entry name "Perceived Discrimination in Healthcare - Total score" directly suggests that it is a total score derived from a questionnaire assessing perceived discrimination in healthcare settings. The CRF name logically aligns with the purpose and context described.</t>
  </si>
  <si>
    <t>- HEAL Core CRF Match: No CRF match
- Confidence level: High Confidence
- Rationale: The CRF name "Perceived Discrimination in Healthcare Questionnaire" and its description do not closely match any of the listed HEAL Core CRFs. The focus on perceived discrimination in healthcare is not directly related to the themes or specific assessments in the provided HEAL Core CRF list, which primarily focus on pain, anxiety, depression, quality of life, and substance use.</t>
  </si>
  <si>
    <t>Pharmaceutical class</t>
  </si>
  <si>
    <t>The description "Medication pharmaceutical class" suggests that the questionnaire is focused on categorizing medications based on their pharmaceutical class, which is typically done using a classification form specific to medications.</t>
  </si>
  <si>
    <t>- CRF name: Medication Classification Form
- Rationale: The description "Medication pharmaceutical class" suggests that the questionnaire is focused on categorizing medications based on their pharmaceutical class, which is typically done using a classification form specific to medications.</t>
  </si>
  <si>
    <t>- HEAL Core CRF Match: No CRF match
- Confidence level: High Confidence
- Rationale: The description "Medication pharmaceutical class" focuses on classifying medications, which does not align with any of the HEAL Core CRFs listed, as those are primarily concerned with pain, anxiety, depression, sleep, and quality of life assessments rather than medication classification.</t>
  </si>
  <si>
    <t>Pharmaceutical subclass</t>
  </si>
  <si>
    <t>The description "Medication pharmaceutical subclass" suggests categorizing medications into specific subcategories or classes. "Medication Classification" is a suitable CRF name as it encompasses the idea of organizing medications into subclasses based on their pharmaceutical properties.</t>
  </si>
  <si>
    <t>- CRF name: Medication Classification
- Rationale: The description "Medication pharmaceutical subclass" suggests categorizing medications into specific subcategories or classes. "Medication Classification" is a suitable CRF name as it encompasses the idea of organizing medications into subclasses based on their pharmaceutical properties.</t>
  </si>
  <si>
    <t>- HEAL Core CRF Match: No CRF match
- Confidence level: High Confidence
- Rationale: The provided CRF name "Medication Classification" and description "Medication pharmaceutical subclass" do not align with any of the HEAL Core CRFs listed. The focus on medication classification does not match the themes or content of the HEAL Core CRFs, which primarily relate to pain, anxiety, demographic information, and quality of life assessments.</t>
  </si>
  <si>
    <t>Quantity</t>
  </si>
  <si>
    <t>The description "Medication quantity" directly relates to tracking or recording the amount of medication, which aligns with the CRF name "Medication Quantity Form."</t>
  </si>
  <si>
    <t>- CRF name: Medication Quantity Form
- Rationale: The description "Medication quantity" directly relates to tracking or recording the amount of medication, which aligns with the CRF name "Medication Quantity Form."</t>
  </si>
  <si>
    <t>- HEAL Core CRF Match: No CRF match
- Confidence level: High Confidence
- Rationale: The provided CRF name and description focus on "medication quantity," which does not align with any of the HEAL Core CRFs listed. The HEAL Core CRFs primarily focus on pain, anxiety, depression, demographics, and related assessments, none of which directly pertain to medication quantity.</t>
  </si>
  <si>
    <t>REDCap event name</t>
  </si>
  <si>
    <t>The description indicates that the entry is related to naming or identifying events or assessments within the REDCap system, which is typically used for managing and organizing data collection in research projects.</t>
  </si>
  <si>
    <t>- CRF name: REDCap Event Naming
- Rationale: The description indicates that the entry is related to naming or identifying events or assessments within the REDCap system, which is typically used for managing and organizing data collection in research projects.</t>
  </si>
  <si>
    <t>- HEAL Core CRF Match: No CRF match
- Confidence level: High Confidence
- Rationale: The provided CRF name and descriptions pertain to the naming conventions within the REDCap system, specifically focusing on event or assessment naming. This does not align with any of the HEAL Core CRFs listed, which are focused on specific health assessments and questionnaires.</t>
  </si>
  <si>
    <t>REDCap repeat instance</t>
  </si>
  <si>
    <t>The description "REDCap repeat instance number" indicates that this entry is related to a repeatable instance within a REDCap project. REDCap allows certain instruments (questionnaires or forms) to be repeated multiple times for the same record, and each repetition is identified by a repeat instance number. Therefore, the CRF name is likely "REDCap Repeat Instrument," as it pertains to an instrument that can be repeated in the REDCap system.</t>
  </si>
  <si>
    <t>- CRF Name: REDCap Repeat Instrument
- Rationale: The description "REDCap repeat instance number" indicates that this entry is related to a repeatable instance within a REDCap project. REDCap allows certain instruments (questionnaires or forms) to be repeated multiple times for the same record, and each repetition is identified by a repeat instance number. Therefore, the CRF name is likely "REDCap Repeat Instrument," as it pertains to an instrument that can be repeated in the REDCap system.</t>
  </si>
  <si>
    <t>- HEAL Core CRF Match: No CRF match
- Confidence level: High Confidence
- Rationale: The description "REDCap repeat instance number" does not align with any specific HEAL Core CRF. It appears to be related to data collection logistics rather than content that matches the themes or concepts of the HEAL Core CRFs.</t>
  </si>
  <si>
    <t>REDCap repeat instrument name</t>
  </si>
  <si>
    <t>The description provided directly matches the name given, "REDCap repeat instrument name," indicating that it is likely a placeholder or default name for a repeatable instrument within the REDCap system. REDCap is a widely used platform for electronic data capture, and it often involves naming conventions that include the term "instrument" for various forms or questionnaires.</t>
  </si>
  <si>
    <t>- CRF name: REDCap Repeat Instrument
- Rationale: The description provided directly matches the name given, "REDCap repeat instrument name," indicating that it is likely a placeholder or default name for a repeatable instrument within the REDCap system. REDCap is a widely used platform for electronic data capture, and it often involves naming conventions that include the term "instrument" for various forms or questionnaires.</t>
  </si>
  <si>
    <t>- HEAL Core CRF Match: No CRF match
- Confidence level: High Confidence
- Rationale: The provided CRF name "REDCap Repeat Instrument" and its description "REDCap repeat instrument name" do not align with any specific CRF or theme from the HEAL Core CRF list. The name appears to be a generic reference to a data collection tool rather than a specific clinical or research form related to the themes of pain, anxiety, depression, or other health-related constructs covered by the HEAL Core CRFs.</t>
  </si>
  <si>
    <t>Race</t>
  </si>
  <si>
    <t>The description provides categories of racial identification as specified by the Office of Management and Budget (OMB), which are standard for collecting data on race. The categories listed (American Indian or Alaska Native, Asian, Black or African-American, Native Hawaiian or Pacific Islander, White, and Unknown) are consistent with those used in race data collection, indicating that the CRF is specifically designed to capture racial origination information.</t>
  </si>
  <si>
    <t>- CRF Name: Race
- Rationale: The description provides categories of racial identification as specified by the Office of Management and Budget (OMB), which are standard for collecting data on race. The categories listed (American Indian or Alaska Native, Asian, Black or African-American, Native Hawaiian or Pacific Islander, White, and Unknown) are consistent with those used in race data collection, indicating that the CRF is specifically designed to capture racial origination information.</t>
  </si>
  <si>
    <t>- HEAL Core CRF Match: Demographics
- Confidence level: High Confidence
- Rationale: The CRF name "Race" and its descriptions relate to collecting demographic information about participants' racial backgrounds. This aligns closely with the "Demographics" CRF in the HEAL Core CRF list, which typically includes data on race, ethnicity, and other demographic factors.</t>
  </si>
  <si>
    <t>Refills</t>
  </si>
  <si>
    <t>The entry name "Refills" and the description "medication refills" directly point to a questionnaire focused on tracking or documenting the refilling of medications. The name "Medication Refill Questionnaire" succinctly captures the purpose of the CRF.</t>
  </si>
  <si>
    <t>- CRF name: Medication Refill Questionnaire
- Rationale: The entry name "Refills" and the description "medication refills" directly point to a questionnaire focused on tracking or documenting the refilling of medications. The name "Medication Refill Questionnaire" succinctly captures the purpose of the CRF.</t>
  </si>
  <si>
    <t>- HEAL Core CRF Match: No CRF match
- Confidence level: High Confidence
- Rationale: The CRF name "Medication Refill Questionnaire" and the description "medication refills" do not closely match or share significant themes with any of the HEAL Core CRFs listed. The listed CRFs primarily focus on pain, anxiety, depression, sleep disturbance, and demographic data, none of which directly relate to medication refills.</t>
  </si>
  <si>
    <t>Revised Perceived Efficacy in Patient-Physician Interaction  know what question to ask doctor scale</t>
  </si>
  <si>
    <t>Perceived Efficacy in Patient-Physician Interactions (PEPPI)</t>
  </si>
  <si>
    <t>The description mentions "know what questions to ask doctor," which aligns with the purpose of the Revised Perceived Efficacy in Patient-Physician Interactions (PEPPI) scale. This scale assesses a patient's confidence in their ability to communicate effectively with their physician, including knowing what questions to ask.</t>
  </si>
  <si>
    <t>- CRF name: Perceived Efficacy in Patient-Physician Interactions (PEPPI)
- Rationale: The description mentions "know what questions to ask doctor," which aligns with the purpose of the Revised Perceived Efficacy in Patient-Physician Interactions (PEPPI) scale. This scale assesses a patient's confidence in their ability to communicate effectively with their physician, including knowing what questions to ask.</t>
  </si>
  <si>
    <t>- HEAL Core CRF Match: No CRF match
- Confidence level: High Confidence
- Rationale: The CRF name "Perceived Efficacy in Patient-Physician Interactions" and the description focus on patient-physician communication and interaction, which does not align with any of the specific HEAL Core CRFs listed. The HEAL Core CRFs primarily focus on pain, anxiety, depression, demographics, and sleep-related measures, none of which directly pertain to patient-physician interaction efficacy.</t>
  </si>
  <si>
    <t>Revised Perceived Efficacy in Patient-Physician Interaction do something about concerns scale</t>
  </si>
  <si>
    <t>Perceived Efficacy in Patient-Physician Interaction (PEPPI)</t>
  </si>
  <si>
    <t>The description provided, "Get a doctor to do something about your chief health concern," aligns with the focus of the Perceived Efficacy in Patient-Physician Interaction Scale, which measures a patient's confidence in their ability to obtain medical information and attention from their physician. The term "Revised" suggests a version or adaptation of this scale.</t>
  </si>
  <si>
    <t>- CRF name: Perceived Efficacy in Patient-Physician Interaction (PEPPI) Scale
- Rationale: The description provided, "Get a doctor to do something about your chief health concern," aligns with the focus of the Perceived Efficacy in Patient-Physician Interaction Scale, which measures a patient's confidence in their ability to obtain medical information and attention from their physician. The term "Revised" suggests a version or adaptation of this scale.</t>
  </si>
  <si>
    <t>- HEAL Core CRF Match: No CRF match
- Confidence level: High Confidence
- Rationale: The CRF name "Perceived Efficacy in Patient-Physician Interaction" and its description do not closely match any of the HEAL Core CRFs listed. The focus on patient-physician interaction efficacy is not directly related to the themes or concepts of the available HEAL Core CRFs, which are centered around pain, anxiety, depression, sleep, and substance use assessments.</t>
  </si>
  <si>
    <t>Revised Perceived Efficacy in Patient-Physician Interaction get answers scale</t>
  </si>
  <si>
    <t>The description "Get a doctor to answer all your questions" aligns with the purpose of the Perceived Efficacy in Patient-Physician Interaction (PEPPI) Scale, which assesses a patient's confidence in obtaining necessary medical information and interacting effectively with their physician. The CRF name given is a revised version of this scale.</t>
  </si>
  <si>
    <t>- CRF name: Perceived Efficacy in Patient-Physician Interaction (PEPPI) Scale
- Rationale: The description "Get a doctor to answer all your questions" aligns with the purpose of the Perceived Efficacy in Patient-Physician Interaction (PEPPI) Scale, which assesses a patient's confidence in obtaining necessary medical information and interacting effectively with their physician. The CRF name given is a revised version of this scale.</t>
  </si>
  <si>
    <t>- HEAL Core CRF Match: No CRF match
- Confidence level: High Confidence
- Rationale: The CRF name "Perceived Efficacy in Patient-Physician Interaction (PEPPI)" and the description related to patient-physician interaction do not closely match any of the HEAL Core CRFs listed. The focus on patient-physician communication does not align with the themes of pain, anxiety, depression, or sleep disturbance that characterize the HEAL Core CRFs.</t>
  </si>
  <si>
    <t>Revised Perceived Efficacy in Patient-Physician Interaction make most of visit scale</t>
  </si>
  <si>
    <t>The description "Make the most of doctor visits" aligns directly with the concept of a scale designed to assess how effectively a patient can maximize the benefits from their interactions during doctor visits, which is consistent with the name "Make the Most of Visits Scale."</t>
  </si>
  <si>
    <t>- CRF name: Make the Most of Visits Scale
- Rationale: The description "Make the most of doctor visits" aligns directly with the concept of a scale designed to assess how effectively a patient can maximize the benefits from their interactions during doctor visits, which is consistent with the name "Make the Most of Visits Scale."</t>
  </si>
  <si>
    <t>- HEAL Core CRF Match: No CRF match
- Confidence level: High Confidence
- Rationale: The CRF name "Make the Most of Visits Scale" and its description "Make the most of doctor visits" do not closely match any of the HEAL Core CRFs listed. The focus on optimizing doctor visits does not align with the themes of pain, anxiety, depression, or other health-related measures found in the HEAL Core CRFs.</t>
  </si>
  <si>
    <t>Revised Perceived Efficacy in Patient-Physician Interaction take concerns seriously scale</t>
  </si>
  <si>
    <t>The description "Take chief health concern seriously" aligns with the focus of the Perceived Efficacy in Patient-Physician Interaction scale, which measures a patient's confidence in their ability to obtain desired outcomes from interactions with their physician, including having their concerns taken seriously. The "Revised" version likely indicates a modification or extension of this scale.</t>
  </si>
  <si>
    <t>- CRF name: Perceived Efficacy in Patient-Physician Interaction (PEPPI) scale.
- Rationale: The description "Take chief health concern seriously" aligns with the focus of the Perceived Efficacy in Patient-Physician Interaction scale, which measures a patient's confidence in their ability to obtain desired outcomes from interactions with their physician, including having their concerns taken seriously. The "Revised" version likely indicates a modification or extension of this scale.</t>
  </si>
  <si>
    <t>- HEAL Core CRF Match: No CRF match
- Confidence level: High Confidence
- Rationale: The CRF name "Perceived Efficacy in Patient-Physician Interaction (PEPPI)" and the description "Take chief health concern seriously" do not closely align with any of the HEAL Core CRFs listed. The focus on patient-physician interaction does not match the specific themes or sections of the HEAL Core CRFs, which are more centered on pain, anxiety, depression, sleep, and demographic information.</t>
  </si>
  <si>
    <t>Revised Perceived Efficacy in Patient-Physician Interaction total score</t>
  </si>
  <si>
    <t>The description refers to a total score from a questionnaire assessing perceived efficacy in patient-physician interactions. The "Revised" in the entry name suggests an updated version of the original PEPPI, which measures patients' confidence in their ability to obtain medical information and attention from physicians.</t>
  </si>
  <si>
    <t>- CRF name: Perceived Efficacy in Patient-Physician Interaction (PEPPI)
- Rationale: The description refers to a total score from a questionnaire assessing perceived efficacy in patient-physician interactions. The "Revised" in the entry name suggests an updated version of the original PEPPI, which measures patients' confidence in their ability to obtain medical information and attention from physicians.</t>
  </si>
  <si>
    <t>- HEAL Core CRF Match: No CRF match
- Confidence level: High Confidence
- Rationale: The CRF name "Perceived Efficacy in Patient-Physician Interaction (PEPPI)" and the description "Total score" do not align with any of the provided HEAL Core CRFs. The focus on patient-physician interaction is distinct from the themes and topics covered by the listed HEAL Core CRFs.</t>
  </si>
  <si>
    <t>Route</t>
  </si>
  <si>
    <t>Medication Administration Record
- Rationale</t>
  </si>
  <si>
    <t>The description "Medication route" suggests that the form is used to document how a medication is administered to a patient, such as orally, intravenously, etc. This is typically recorded in a Medication Administration Record (MAR) which includes details about the route of administration.</t>
  </si>
  <si>
    <t>- CRF name: Medication Administration Record
- Rationale: The description "Medication route" suggests that the form is used to document how a medication is administered to a patient, such as orally, intravenously, etc. This is typically recorded in a Medication Administration Record (MAR) which includes details about the route of administration.</t>
  </si>
  <si>
    <t>- HEAL Core CRF Match: No CRF match
- Confidence level: High Confidence
- Rationale: The provided CRF name and description pertain to medication administration, which does not closely align with any of the HEAL Core CRFs focused on pain, demographics, anxiety, depression, or sleep.</t>
  </si>
  <si>
    <t>Rural-Urban Commuting Area (RUCA) Codes - primary code</t>
  </si>
  <si>
    <t>Rural-Urban Commuting Area (RUCA)</t>
  </si>
  <si>
    <t>The entry name explicitly mentions "Rural-Urban Commuting Area (RUCA) Codes - primary code," and the description reinforces this by stating "RUCA code: Primary," indicating that the questionnaire or CRF is focused on categorizing areas based on RUCA codes, specifically the primary code.</t>
  </si>
  <si>
    <t>- CRF name: Rural-Urban Commuting Area (RUCA) Codes
- Rationale: The entry name explicitly mentions "Rural-Urban Commuting Area (RUCA) Codes - primary code," and the description reinforces this by stating "RUCA code: Primary," indicating that the questionnaire or CRF is focused on categorizing areas based on RUCA codes, specifically the primary code.</t>
  </si>
  <si>
    <t>- HEAL Core CRF Match: No CRF match
- Confidence level: High Confidence
- Rationale: The CRF name "Rural-Urban Commuting Area (RUCA)" and its description related to RUCA codes do not align with any of the HEAL Core CRFs listed, which focus on pain, anxiety, depression, sleep, and demographics rather than geographic or commuting area classifications.</t>
  </si>
  <si>
    <t>Rural-Urban Commuting Area (RUCA) Codes - secondary code</t>
  </si>
  <si>
    <t>The entry name and description both refer to RUCA codes, which are used to classify U.S. census tracts regarding their rural and urban status based on commuting patterns. The mention of "Secondary" indicates a specific type or aspect of the RUCA codes, but the primary CRF name remains "Rural-Urban Commuting Area (RUCA) Codes."</t>
  </si>
  <si>
    <t>- CRF name: Rural-Urban Commuting Area (RUCA) Codes
- Rationale: The entry name and description both refer to RUCA codes, which are used to classify U.S. census tracts regarding their rural and urban status based on commuting patterns. The mention of "Secondary" indicates a specific type or aspect of the RUCA codes, but the primary CRF name remains "Rural-Urban Commuting Area (RUCA) Codes."</t>
  </si>
  <si>
    <t>- HEAL Core CRF Match: No CRF match
- Confidence level: High Confidence
- Rationale: The CRF name "Rural-Urban Commuting Area (RUCA)" and its description related to RUCA codes do not align with any of the HEAL Core CRFs, which focus on pain, anxiety, demographics, and related health assessments. There is no thematic overlap with the provided list.</t>
  </si>
  <si>
    <t>Sex birth type</t>
  </si>
  <si>
    <t>The entry name "Sex birth type" and the description "Self-reported sex at birth of the participant/subject" both indicate that the CRF is concerned with identifying the sex assigned to the participant at birth. The term "Birth Sex" succinctly captures this information.</t>
  </si>
  <si>
    <t>- CRF name: Birth Sex
- Rationale: The entry name "Sex birth type" and the description "Self-reported sex at birth of the participant/subject" both indicate that the CRF is concerned with identifying the sex assigned to the participant at birth. The term "Birth Sex" succinctly captures this information.</t>
  </si>
  <si>
    <t>- HEAL Core CRF Match: Demographics
- Confidence level: Medium Confidence
- Rationale: The description "Self-reported sex at birth of the participant/subject" aligns with demographic data collection, which typically includes information about birth sex. However, the specific term "Birth Sex" is not explicitly listed in the HEAL Core CRFs, leading to a medium confidence match with the "Demographics" CRF.</t>
  </si>
  <si>
    <t xml:space="preserve">Sleep Night Hour Duration
</t>
  </si>
  <si>
    <t>The entry name and description both focus on the duration of sleep during the night, which suggests that the questionnaire is likely aimed at assessing or recording the number of hours an individual sleeps at night. Therefore, a straightforward and descriptive name like "Sleep Duration Questionnaire" is appropriate.</t>
  </si>
  <si>
    <t>- CRF name: Sleep Duration Questionnaire
- Rationale: The entry name and description both focus on the duration of sleep during the night, which suggests that the questionnaire is likely aimed at assessing or recording the number of hours an individual sleeps at night. Therefore, a straightforward and descriptive name like "Sleep Duration Questionnaire" is appropriate.</t>
  </si>
  <si>
    <t>Sleep Duration Pain</t>
  </si>
  <si>
    <t>- HEAL Core CRF Match: Sleep Duration Pain
- Confidence level: Medium Confidence
- Rationale: The CRF name "Sleep Duration Questionnaire" and the description "Sleep Night Hour Duration" suggest a focus on measuring the duration of sleep, which aligns with the theme of the HEAL Core CRF "Sleep Duration Pain." However, the exact match is not clear because the description does not explicitly mention pain.</t>
  </si>
  <si>
    <t>Sleep Night Minute duration</t>
  </si>
  <si>
    <t>The entry name "Sleep Night Minute duration" and its description suggest a focus on recording the duration of sleep during the night. This is typically captured in a Sleep Diary or Sleep Log, which are common tools used in sleep studies to track sleep patterns and durations.</t>
  </si>
  <si>
    <t>- CRF name: Sleep Diary or Sleep Log
- Rationale: The entry name "Sleep Night Minute duration" and its description suggest a focus on recording the duration of sleep during the night. This is typically captured in a Sleep Diary or Sleep Log, which are common tools used in sleep studies to track sleep patterns and durations.</t>
  </si>
  <si>
    <t>- HEAL Core CRF Match: Sleep Duration Pain
- Confidence level: Medium Confidence
- Rationale: The description "Sleep Night Minute duration" suggests a focus on sleep metrics, which aligns with the "Sleep Duration Pain" CRF from the HEAL Core list. However, the match is not exact due to the lack of specific mention of pain, leading to a medium confidence level.</t>
  </si>
  <si>
    <t xml:space="preserve">Sleep night hours minutes duration
</t>
  </si>
  <si>
    <t>The entry name and description focus on measuring the duration of sleep in hours and minutes per night, which aligns with a questionnaire designed to assess sleep duration.</t>
  </si>
  <si>
    <t>- CRF name: Sleep Duration Questionnaire
- Rationale: The entry name and description focus on measuring the duration of sleep in hours and minutes per night, which aligns with a questionnaire designed to assess sleep duration.</t>
  </si>
  <si>
    <t>- HEAL Core CRF Match: Sleep Duration Pain
- Confidence level: High Confidence
- Rationale: The CRF name "Sleep Duration Questionnaire" and the description focusing on the duration of sleep per night align closely with the HEAL Core CRF "Sleep Duration Pain," which likely involves measuring sleep duration as a factor in pain assessment. The specific focus on sleep duration in both the name and description supports a high confidence match.</t>
  </si>
  <si>
    <t>Start date</t>
  </si>
  <si>
    <t>The entry name "Start date" and the description "Medication start date" suggest that this form is used to record details about when a patient begins a medication regimen. This is typically documented in a Medication Administration Record, which tracks the administration details of medications.</t>
  </si>
  <si>
    <t>- CRF name: Medication Administration Record
- Rationale: The entry name "Start date" and the description "Medication start date" suggest that this form is used to record details about when a patient begins a medication regimen. This is typically documented in a Medication Administration Record, which tracks the administration details of medications.</t>
  </si>
  <si>
    <t>- HEAL Core CRF Match: No CRF match
- Confidence level: High Confidence
- Rationale: The CRF name "Medication Administration Record" and the description "Medication start date" do not align with any of the HEAL Core CRFs listed, which focus on pain, anxiety, depression, demographics, and related assessments rather than medication administration records.</t>
  </si>
  <si>
    <t>The count of Collaborate variables</t>
  </si>
  <si>
    <t>Collaborate Variables Count Form
- Rationale</t>
  </si>
  <si>
    <t>The description directly mentions "The count of Collaborate variables," which suggests that the CRF is specifically designed to record or report the count of these variables. Therefore, a logical name for this CRF would be "Collaborate Variables Count Form," as it reflects the purpose and content described.</t>
  </si>
  <si>
    <t>- CRF Name: Collaborate Variables Count Form
- Rationale: The description directly mentions "The count of Collaborate variables," which suggests that the CRF is specifically designed to record or report the count of these variables. Therefore, a logical name for this CRF would be "Collaborate Variables Count Form," as it reflects the purpose and content described.</t>
  </si>
  <si>
    <t>- HEAL Core CRF Match: No CRF match
- Confidence level: High Confidence
- Rationale: The CRF name "Collaborate Variables Count Form" and its description "The count of Collaborate variables" do not align with any of the HEAL Core CRFs listed. The description lacks specific thematic content or context that could relate to pain, anxiety, sleep, or any other core themes present in the HEAL Core CRFs.</t>
  </si>
  <si>
    <t>The count of PDH variables</t>
  </si>
  <si>
    <t>PDH Variables Count
- Rationale</t>
  </si>
  <si>
    <t>The CRF name is derived directly from the entry name and description, which both indicate that the questionnaire is focused on counting the number of PDH (presumably a specific type of data or variable) variables.</t>
  </si>
  <si>
    <t>- CRF name: PDH Variables Count
- Rationale: The CRF name is derived directly from the entry name and description, which both indicate that the questionnaire is focused on counting the number of PDH (presumably a specific type of data or variable) variables.</t>
  </si>
  <si>
    <t>- HEAL Core CRF Match: No CRF match
- Confidence level: High Confidence
- Rationale: The provided CRF name "PDH Variables Count" and its description "The count of PDH variables" do not closely match any of the HEAL Core CRFs listed. The description is vague and does not provide specific thematic or conceptual information that aligns with any of the CRFs.</t>
  </si>
  <si>
    <t>The count of PEPPI missing variables</t>
  </si>
  <si>
    <t>PEPPI (Perceived Efficacy in Patient-Physician Interactions)</t>
  </si>
  <si>
    <t>The entry name and description both directly reference "PEPPI," which is a known questionnaire used to assess patients' perceived efficacy in their interactions with physicians. The mention of "missing variables" suggests this CRF is specifically tracking missing data points within the PEPPI questionnaire.</t>
  </si>
  <si>
    <t>- CRF name: PEPPI (Perceived Efficacy in Patient-Physician Interactions)
- Rationale: The entry name and description both directly reference "PEPPI," which is a known questionnaire used to assess patients' perceived efficacy in their interactions with physicians. The mention of "missing variables" suggests this CRF is specifically tracking missing data points within the PEPPI questionnaire.</t>
  </si>
  <si>
    <t>- HEAL Core CRF Match: No CRF match
- Confidence level: High Confidence
- Rationale: The PEPPI (Perceived Efficacy in Patient-Physician Interactions) focuses on the patient's perceived efficacy in interactions with their physician, which does not align with the themes or specific focus areas of any of the HEAL Core CRFs listed, such as pain, anxiety, depression, or sleep-related measures.</t>
  </si>
  <si>
    <t>The count of PEPPI variables</t>
  </si>
  <si>
    <t>The description directly refers to "PEPPI variables," indicating that the questionnaire or CRF is related to the PEPPI (Perceived Efficacy in Patient-Physician Interactions) scale, which measures patients' confidence in their ability to interact with physicians.</t>
  </si>
  <si>
    <t>- CRF name: PEPPI Questionnaire
- Rationale: The description directly refers to "PEPPI variables," indicating that the questionnaire or CRF is related to the PEPPI (Perceived Efficacy in Patient-Physician Interactions) scale, which measures patients' confidence in their ability to interact with physicians.</t>
  </si>
  <si>
    <t>- HEAL Core CRF Match: No CRF match
- Confidence level: High Confidence
- Rationale: The PEPPI Questionnaire and its description do not closely align with any of the HEAL Core CRFs listed. The name "PEPPI Questionnaire" and the description regarding the count of PEPPI variables do not match any of the specified CRFs or their themes.</t>
  </si>
  <si>
    <t>The missing count of PDH variables</t>
  </si>
  <si>
    <t>The description indicates that the CRF is focused on identifying or reporting missing data, specifically related to PDH (presumably a specific type of data or variable set). A "Missing Data Report" is a common term used to describe CRFs that track or report on missing information within a dataset.</t>
  </si>
  <si>
    <t>- CRF name: Missing Data Report
- Rationale: The description indicates that the CRF is focused on identifying or reporting missing data, specifically related to PDH (presumably a specific type of data or variable set). A "Missing Data Report" is a common term used to describe CRFs that track or report on missing information within a dataset.</t>
  </si>
  <si>
    <t>- HEAL Core CRF Match: No CRF match
- Confidence level: High Confidence
- Rationale: The CRF name "Missing Data Report" and its description about missing count of variables do not align with any specific HEAL Core CRF, as they focus on data completeness rather than any of the specific health-related assessments or questionnaires listed.</t>
  </si>
  <si>
    <t>The missing count of colloborate variables</t>
  </si>
  <si>
    <t>The description and entry name indicate that this CRF is concerned with identifying and reporting the count of missing data points, specifically within variables related to collaboration. This aligns with the purpose of a "Missing Data Report," which is typically used to track and manage missing information in a dataset.</t>
  </si>
  <si>
    <t>- CRF name: Missing Data Report
- Rationale: The description and entry name indicate that this CRF is concerned with identifying and reporting the count of missing data points, specifically within variables related to collaboration. This aligns with the purpose of a "Missing Data Report," which is typically used to track and manage missing information in a dataset.</t>
  </si>
  <si>
    <t>- HEAL Core CRF Match: No CRF match
- Confidence level: High Confidence
- Rationale: The CRF name "Missing Data Report" and the description "The missing count of collaborate variables" do not align with any of the HEAL Core CRFs listed. The description focuses on data management rather than patient-reported outcomes or health assessments, which are the focus of the HEAL Core CRFs.</t>
  </si>
  <si>
    <t>The physical function variables count</t>
  </si>
  <si>
    <t>The description and entry name suggest that this CRF is focused on assessing or counting variables related to physical function, which aligns with a questionnaire designed to evaluate physical capabilities or limitations.</t>
  </si>
  <si>
    <t>- CRF name: Physical Function Questionnaire
- Rationale: The description and entry name suggest that this CRF is focused on assessing or counting variables related to physical function, which aligns with a questionnaire designed to evaluate physical capabilities or limitations.</t>
  </si>
  <si>
    <t>- HEAL Core CRF Match: PROMIS Physical Function Pain
- Confidence level: Medium Confidence
- Rationale: The CRF name "Physical Function Questionnaire" and the description mentioning "physical function variables" suggest a focus on physical capabilities, which aligns with the PROMIS Physical Function Pain CRF. However, without more specific details about pain, the match is not highly confident.</t>
  </si>
  <si>
    <t>The physical function variables missing count</t>
  </si>
  <si>
    <t>The description indicates that the CRF is related to counting missing data points for variables associated with physical function, suggesting it is part of a broader assessment of physical function.</t>
  </si>
  <si>
    <t>- CRF name: Physical Function Assessment Form
- Rationale: The description indicates that the CRF is related to counting missing data points for variables associated with physical function, suggesting it is part of a broader assessment of physical function.</t>
  </si>
  <si>
    <t>- HEAL Core CRF Match: PROMIS Physical Function Pain
- Confidence level: Medium Confidence
- Rationale: The CRF name "Physical Function Assessment Form" and description related to physical function suggest a focus on assessing physical capabilities, which aligns with the "PROMIS Physical Function Pain" CRF. However, the description is somewhat vague, leading to a medium confidence level.</t>
  </si>
  <si>
    <t>Therapeutic class</t>
  </si>
  <si>
    <t>The description "Medication therapeutic class" indicates that this CRF is used to categorize medications based on their therapeutic class. The term "therapeutic class" refers to the grouping of medications that are used to treat similar conditions or have similar pharmacological effects, which aligns with the purpose of a medication classification form.</t>
  </si>
  <si>
    <t>- CRF name: Medication Classification Form
- Rationale: The description "Medication therapeutic class" indicates that this CRF is used to categorize medications based on their therapeutic class. The term "therapeutic class" refers to the grouping of medications that are used to treat similar conditions or have similar pharmacological effects, which aligns with the purpose of a medication classification form.</t>
  </si>
  <si>
    <t>- HEAL Core CRF Match: No CRF match
- Confidence level: High Confidence
- Rationale: The CRF name "Medication Classification Form" and its description "Medication therapeutic class" do not closely match any of the HEAL Core CRFs listed. The focus on medication classification does not align with the specific questionnaires or assessments related to pain, anxiety, depression, sleep, or demographics that are included in the HEAL Core CRF list.</t>
  </si>
  <si>
    <t>Tobacco Alcohol Prescription medications and other Substance (TAPS) -  Tobacco product use scale</t>
  </si>
  <si>
    <t>Tobacco Alcohol Prescription medications and other Substance (TAPS)</t>
  </si>
  <si>
    <t>The CRF name provided in the entry matches the description, which indicates it assesses the participant's tobacco use over the past 12 months as part of the TAPS assessment. This aligns with the purpose of the "Tobacco product use scale" within the TAPS questionnaire.</t>
  </si>
  <si>
    <t>- CRF name: Tobacco Alcohol Prescription medications and other Substance (TAPS) - Tobacco product use scale
- Rationale: The CRF name provided in the entry matches the description, which indicates it assesses the participant's tobacco use over the past 12 months as part of the TAPS assessment. This aligns with the purpose of the "Tobacco product use scale" within the TAPS questionnaire.</t>
  </si>
  <si>
    <t>TAPS Pain</t>
  </si>
  <si>
    <t>- HEAL Core CRF Match: TAPS Pain
- Confidence level: High Confidence
- Rationale: The CRF name "Tobacco Alcohol Prescription medications and other Substance (TAPS)" directly matches with "TAPS Pain" from the HEAL Core CRF list. The description also aligns with the focus on substance use, which is consistent with the TAPS Pain assessment.</t>
  </si>
  <si>
    <t>Tobacco Alcohol Prescription medications and other Substance (TAPS) - Alcohol use female scale</t>
  </si>
  <si>
    <t>The entry name provided matches the description, which specifies that the questionnaire assesses alcohol use among female participants over the past 12 months as part of the TAPS screening tool. Therefore, the CRF name is already correctly identified as "Tobacco Alcohol Prescription medications and other Substance (TAPS) - Alcohol use female scale."</t>
  </si>
  <si>
    <t>- CRF name: Tobacco Alcohol Prescription medications and other Substance (TAPS) - Alcohol use female scale
- Rationale: The entry name provided matches the description, which specifies that the questionnaire assesses alcohol use among female participants over the past 12 months as part of the TAPS screening tool. Therefore, the CRF name is already correctly identified as "Tobacco Alcohol Prescription medications and other Substance (TAPS) - Alcohol use female scale."</t>
  </si>
  <si>
    <t>- HEAL Core CRF Match: TAPS Pain
- Confidence level: High Confidence
- Rationale: The CRF name "Tobacco Alcohol Prescription medications and other Substance (TAPS)" directly matches the HEAL Core CRF "TAPS Pain." The description aligns with the focus on substance use, which is a central theme of the TAPS assessment.</t>
  </si>
  <si>
    <t>Tobacco Alcohol Prescription medications and other Substance (TAPS) - Alcohol use male scale</t>
  </si>
  <si>
    <t>TAPS - Alcohol Use Male Scale
- Rationale</t>
  </si>
  <si>
    <t>The entry name and description both clearly indicate that the questionnaire is part of the Tobacco Alcohol and Prescription medications and other Substance (TAPS) survey, specifically focusing on assessing alcohol use among male participants. The description specifies that it evaluates alcohol use in the past 12 months, aligning with the purpose of the TAPS questionnaire.</t>
  </si>
  <si>
    <t>- CRF name: TAPS - Alcohol Use Male Scale
- Rationale: The entry name and description both clearly indicate that the questionnaire is part of the Tobacco Alcohol and Prescription medications and other Substance (TAPS) survey, specifically focusing on assessing alcohol use among male participants. The description specifies that it evaluates alcohol use in the past 12 months, aligning with the purpose of the TAPS questionnaire.</t>
  </si>
  <si>
    <t>- HEAL Core CRF Match: TAPS Pain
- Confidence level: Medium Confidence
- Rationale: The CRF name "TAPS - Alcohol Use Male Scale" and its description relate to the TAPS (Tobacco, Alcohol, Prescription medications, and other Substances) survey. While the exact focus on alcohol use is not directly listed in the HEAL Core CRFs, the closest thematic match based on the TAPS acronym is "TAPS Pain." However, the specific focus on alcohol use may not be directly covered by "TAPS Pain," leading to a medium confidence in this match.</t>
  </si>
  <si>
    <t>Tobacco Alcohol Prescription medications and other Substance (TAPS) - Drug use scale</t>
  </si>
  <si>
    <t>TAPS - Drug Use Scale
- Rationale</t>
  </si>
  <si>
    <t>The description explicitly mentions that the entry is part of the Tobacco Alcohol and Prescription medications and other Substance (TAPS) questionnaire, specifically focusing on drug use. The name provided, "Tobacco Alcohol Prescription medications and other Substance (TAPS) - Drug use scale," aligns perfectly with the description given, indicating that it is the correct name for this CRF.</t>
  </si>
  <si>
    <t>- CRF name: TAPS - Drug Use Scale
- Rationale: The description explicitly mentions that the entry is part of the Tobacco Alcohol and Prescription medications and other Substance (TAPS) questionnaire, specifically focusing on drug use. The name provided, "Tobacco Alcohol Prescription medications and other Substance (TAPS) - Drug use scale," aligns perfectly with the description given, indicating that it is the correct name for this CRF.</t>
  </si>
  <si>
    <t>- HEAL Core CRF Match: TAPS Pain
- Confidence level: Medium Confidence
- Rationale: The CRF name "TAPS - Drug Use Scale" and its description focus on drug use, which aligns with the TAPS Pain CRF's context of assessing substance use. However, the specific focus on "pain" in the HEAL Core CRF list is not directly mentioned in the provided description, leading to a medium confidence level.</t>
  </si>
  <si>
    <t>Tobacco Alcohol Prescription medications and other Substance (TAPS) - Overall TAPS possible substance use indicator</t>
  </si>
  <si>
    <t>TAPS Tool (Tobacco, Alcohol, Prescription medications, and other Substances)</t>
  </si>
  <si>
    <t>The entry name and description both reference "TAPS," which stands for Tobacco, Alcohol, Prescription medications, and other Substances. The description mentions "Overall TAPS part 1," indicating it is part of a structured assessment tool designed to screen for substance use, aligning with the TAPS Tool's purpose.</t>
  </si>
  <si>
    <t>- CRF name: TAPS Tool (Tobacco, Alcohol, Prescription medications, and other Substances)
- Rationale: The entry name and description both reference "TAPS," which stands for Tobacco, Alcohol, Prescription medications, and other Substances. The description mentions "Overall TAPS part 1," indicating it is part of a structured assessment tool designed to screen for substance use, aligning with the TAPS Tool's purpose.</t>
  </si>
  <si>
    <t>- HEAL Core CRF Match: TAPS Pain
- Confidence level: Medium Confidence
- Rationale: The CRF name "TAPS Tool" and its description regarding tobacco, alcohol, prescription medications, and other substances align with the HEAL Core CRF "TAPS Pain," which also focuses on substance use. However, the description provided is quite general, leading to a medium confidence level in the match.</t>
  </si>
  <si>
    <t>Tobacco Alcohol Prescription medications and other Substance (TAPS) - Prescription medication use scale</t>
  </si>
  <si>
    <t>The entry name and description both explicitly mention the "Tobacco Alcohol Prescription medications and other Substance (TAPS) - Prescription medication use scale," indicating that this is the name of the questionnaire or CRF being referenced. The description details the participant's prescription medication use as part of the TAPS, aligning with the entry name provided.</t>
  </si>
  <si>
    <t>- CRF name: Tobacco Alcohol Prescription medications and other Substance (TAPS) - Prescription medication use scale
- Rationale: The entry name and description both explicitly mention the "Tobacco Alcohol Prescription medications and other Substance (TAPS) - Prescription medication use scale," indicating that this is the name of the questionnaire or CRF being referenced. The description details the participant's prescription medication use as part of the TAPS, aligning with the entry name provided.</t>
  </si>
  <si>
    <t>No Confidence Score</t>
  </si>
  <si>
    <t>- **HEAL Core CRF Match:** TAPS Pain
- **Confidence level:** High Confidence
- **Rationale:** The CRF name "Tobacco Alcohol Prescription medications and other Substance (TAPS)" directly aligns with the HEAL Core CRF "TAPS Pain." The description also reflects the focus on substance use, which is consistent with the TAPS Pain CRF.</t>
  </si>
  <si>
    <t>Total Mme Per Fill</t>
  </si>
  <si>
    <t>Morphine Milligram Equivalents (MME)</t>
  </si>
  <si>
    <t>The entry name "Total Mme Per Fill" and the description "MME" suggest that this questionnaire or case report form is related to calculating the total morphine milligram equivalents for a prescription fill. MME is a standard measure used to compare the potency of different opioids by converting them to an equivalent dose of morphine.</t>
  </si>
  <si>
    <t>- CRF name: Morphine Milligram Equivalents (MME) Calculation
- Rationale: The entry name "Total Mme Per Fill" and the description "MME" suggest that this questionnaire or case report form is related to calculating the total morphine milligram equivalents for a prescription fill. MME is a standard measure used to compare the potency of different opioids by converting them to an equivalent dose of morphine.</t>
  </si>
  <si>
    <t>- HEAL Core CRF Match: No CRF match
- Confidence level: High Confidence
- Rationale: The CRF name "Morphine Milligram Equivalents (MME)" and its description do not align with any of the HEAL Core CRFs listed. The focus on opioid dosage measurement does not match the themes of pain assessment, mental health, or quality of life that characterize the HEAL Core CRFs.</t>
  </si>
  <si>
    <t>Use of Nonpharmacological and Self-Care Approaches (NSCAP) Revised- Acupuncture</t>
  </si>
  <si>
    <t>Use of Nonpharmacological and Self-Care Approaches (NSCAP)</t>
  </si>
  <si>
    <t>The entry name explicitly matches the CRF name provided, indicating that the questionnaire is focused on assessing the use of acupuncture as a nonpharmacological and self-care approach for pain management within the specified timeframe.</t>
  </si>
  <si>
    <t>- CRF name: Use of Nonpharmacological and Self-Care Approaches (NSCAP) Revised- Acupuncture
- Rationale: The entry name explicitly matches the CRF name provided, indicating that the questionnaire is focused on assessing the use of acupuncture as a nonpharmacological and self-care approach for pain management within the specified timeframe.</t>
  </si>
  <si>
    <t>- HEAL Core CRF Match: No CRF match
- Confidence level: High Confidence
- Rationale: The CRF name and description focus on the use of nonpharmacological approaches such as acupuncture for pain, which does not directly align with any of the HEAL Core CRFs listed. None of the listed CRFs specifically address nonpharmacological and self-care approaches for pain management.</t>
  </si>
  <si>
    <t>Use of Nonpharmacological and Self-Care Approaches (NSCAP) Revised- Acupuncture Pain Scale</t>
  </si>
  <si>
    <t>NSCAP Revised- Acupuncture Pain Scale
- Rationale</t>
  </si>
  <si>
    <t>The description provided aligns with the name given, as it specifically evaluates the effectiveness of acupuncture, a nonpharmacological approach, on pain using a numerical scale from 0 to 10. The name "Use of Nonpharmacological and Self-Care Approaches (NSCAP) Revised- Acupuncture Pain Scale" directly reflects the content and purpose described.</t>
  </si>
  <si>
    <t>- CRF name: NSCAP Revised- Acupuncture Pain Scale
- Rationale: The description provided aligns with the name given, as it specifically evaluates the effectiveness of acupuncture, a nonpharmacological approach, on pain using a numerical scale from 0 to 10. The name "Use of Nonpharmacological and Self-Care Approaches (NSCAP) Revised- Acupuncture Pain Scale" directly reflects the content and purpose described.</t>
  </si>
  <si>
    <t>- HEAL Core CRF Match: PEG Pain
- Confidence level: Medium Confidence
- Rationale: The description of the CRF focuses on measuring the effectiveness of acupuncture on pain, using a scale from 0 to 10. This aligns with the concept of assessing pain severity and impact, which is a central theme of the PEG Pain CRF, although the specific context of acupuncture is not directly mentioned in the HEAL Core CRFs. The PEG Pain CRF is a general pain assessment tool that could encompass various pain management techniques, including acupuncture.</t>
  </si>
  <si>
    <t>Use of Nonpharmacological and Self-Care Approaches (NSCAP) Revised- Acupuncture number of times</t>
  </si>
  <si>
    <t>The entry name "Use of Nonpharmacological and Self-Care Approaches (NSCAP) Revised- Acupuncture number of times" directly specifies the CRF name as "Use of Nonpharmacological and Self-Care Approaches (NSCAP) Revised." The description further supports this by focusing on a nonpharmacological approach (acupuncture) used for self-care, aligning with the CRF's focus.</t>
  </si>
  <si>
    <t>- CRF name: Use of Nonpharmacological and Self-Care Approaches (NSCAP) Revised
- Rationale: The entry name "Use of Nonpharmacological and Self-Care Approaches (NSCAP) Revised- Acupuncture number of times" directly specifies the CRF name as "Use of Nonpharmacological and Self-Care Approaches (NSCAP) Revised." The description further supports this by focusing on a nonpharmacological approach (acupuncture) used for self-care, aligning with the CRF's focus.</t>
  </si>
  <si>
    <t>- HEAL Core CRF Match: No CRF match
- Confidence level: High Confidence
- Rationale: The CRF name "Use of Nonpharmacological and Self-Care Approaches (NSCAP)" and its description about the use of acupuncture for pain do not closely match any of the HEAL Core CRFs listed. The focus on nonpharmacological approaches and self-care is not specifically covered by the CRFs in the provided list.</t>
  </si>
  <si>
    <t>Use of Nonpharmacological and Self-Care Approaches (NSCAP) Revised- CBT or ACT</t>
  </si>
  <si>
    <t>The CRF name is directly provided in the entry as "Use of Nonpharmacological and Self-Care Approaches (NSCAP) Revised- CBT or ACT," which matches the description given. The description specifies the use of CBT or ACT for pain management, aligning with the CRF's focus on nonpharmacological and self-care approaches.</t>
  </si>
  <si>
    <t>- CRF name: Use of Nonpharmacological and Self-Care Approaches (NSCAP) Revised- CBT or ACT
- Rationale: The CRF name is directly provided in the entry as "Use of Nonpharmacological and Self-Care Approaches (NSCAP) Revised- CBT or ACT," which matches the description given. The description specifies the use of CBT or ACT for pain management, aligning with the CRF's focus on nonpharmacological and self-care approaches.</t>
  </si>
  <si>
    <t>- HEAL Core CRF Match: No CRF match
- Confidence level: High Confidence
- Rationale: The CRF name and description focus on the use of nonpharmacological and self-care approaches such as Cognitive Behavioral Therapy (CBT) and Acceptance and Commitment Therapy (ACT) for pain, which do not closely align with any specific HEAL Core CRF listed. The HEAL Core CRFs focus on specific assessments or inventories related to pain, anxiety, depression, sleep, and substance use, rather than treatment approaches.</t>
  </si>
  <si>
    <t>Use of Nonpharmacological and Self-Care Approaches (NSCAP) Revised- CBT or ACT Pain Scale</t>
  </si>
  <si>
    <t>NSCAP Revised- CBT or ACT Pain Scale
- Rationale</t>
  </si>
  <si>
    <t>The CRF name "Use of Nonpharmacological and Self-Care Approaches (NSCAP) Revised- CBT or ACT Pain Scale" directly matches the description, which assesses the effectiveness of Cognitive Behavioral Therapy (CBT) or Acceptance and Commitment Therapy (ACT) on pain using a 0 to 10 scale. The description and name align perfectly, indicating that this is the correct questionnaire.</t>
  </si>
  <si>
    <t>- CRF name: NSCAP Revised- CBT or ACT Pain Scale
- Rationale: The CRF name "Use of Nonpharmacological and Self-Care Approaches (NSCAP) Revised- CBT or ACT Pain Scale" directly matches the description, which assesses the effectiveness of Cognitive Behavioral Therapy (CBT) or Acceptance and Commitment Therapy (ACT) on pain using a 0 to 10 scale. The description and name align perfectly, indicating that this is the correct questionnaire.</t>
  </si>
  <si>
    <t>- HEAL Core CRF Match: No CRF match
- Confidence level: High Confidence
- Rationale: The provided CRF name and description focus on assessing the effectiveness of Cognitive Behavioral Therapy (CBT) or Acceptance and Commitment Therapy (ACT) on pain, which does not closely match any of the HEAL Core CRFs listed. The HEAL Core CRFs are specific to pain measurement, demographics, mental health assessments, and quality of life inventories, but do not specifically address the effectiveness of CBT or ACT.</t>
  </si>
  <si>
    <t>Use of Nonpharmacological and Self-Care Approaches (NSCAP) Revised- CBT or ACT number of times</t>
  </si>
  <si>
    <t>The CRF name directly matches the entry name provided, which focuses on the use of nonpharmacological approaches such as CBT or ACT for pain management. The description specifies the measurement of frequency of these therapies, aligning with the CRF's purpose of assessing self-care approaches.</t>
  </si>
  <si>
    <t>- CRF name: Use of Nonpharmacological and Self-Care Approaches (NSCAP) Revised
- Rationale: The CRF name directly matches the entry name provided, which focuses on the use of nonpharmacological approaches such as CBT or ACT for pain management. The description specifies the measurement of frequency of these therapies, aligning with the CRF's purpose of assessing self-care approaches.</t>
  </si>
  <si>
    <t>- HEAL Core CRF Match: No CRF match
- Confidence level: High Confidence
- Rationale: The CRF name and descriptions focus specifically on the use of nonpharmacological therapies like CBT and ACT for pain, which do not directly match any of the HEAL Core CRFs listed. The provided list does not include a CRF related to the use of specific therapies or self-care approaches for pain management.</t>
  </si>
  <si>
    <t>Use of Nonpharmacological and Self-Care Approaches (NSCAP) Revised- Chiropractic Manipulation</t>
  </si>
  <si>
    <t>The CRF name provided directly matches the entry name and description, which specifically pertains to the use of Chiropractic Manipulation as a nonpharmacological and self-care approach for pain management.</t>
  </si>
  <si>
    <t>- CRF name: Use of Nonpharmacological and Self-Care Approaches (NSCAP) Revised- Chiropractic Manipulation
- Rationale: The CRF name provided directly matches the entry name and description, which specifically pertains to the use of Chiropractic Manipulation as a nonpharmacological and self-care approach for pain management.</t>
  </si>
  <si>
    <t>- HEAL Core CRF Match: No CRF match
- Confidence level: High Confidence
- Rationale: The CRF name and description focus on nonpharmacological approaches and self-care for pain management, which do not closely align with any specific CRF in the provided HEAL Core CRF list. The listed CRFs primarily focus on pain assessment, demographics, anxiety, depression, and sleep-related measures, none of which directly address the use of nonpharmacological treatments like chiropractic manipulation.</t>
  </si>
  <si>
    <t>Use of Nonpharmacological and Self-Care Approaches (NSCAP) Revised- Chiropractic Manipulation Pain Scale</t>
  </si>
  <si>
    <t>Chiropractic Manipulation Pain Scale
- Rationale</t>
  </si>
  <si>
    <t>The description specifies that the scale measures the effectiveness of Chiropractic Manipulation on subjects' pain, aligning with the name "Chiropractic Manipulation Pain Scale" in the CRF name provided.</t>
  </si>
  <si>
    <t>- CRF name: Chiropractic Manipulation Pain Scale
- Rationale: The description specifies that the scale measures the effectiveness of Chiropractic Manipulation on subjects' pain, aligning with the name "Chiropractic Manipulation Pain Scale" in the CRF name provided.</t>
  </si>
  <si>
    <t>- HEAL Core CRF Match: No CRF match
- Confidence level: High Confidence
- Rationale: The CRF name and description specifically relate to the effectiveness of chiropractic manipulation on pain, which does not closely align with any of the HEAL Core CRFs listed. The focus on chiropractic manipulation is not represented in the HEAL Core CRFs, which cover broader pain assessments, demographics, anxiety, depression, and sleep-related measures.</t>
  </si>
  <si>
    <t>Use of Nonpharmacological and Self-Care Approaches (NSCAP) Revised- Chiropractic Manipulation number of times</t>
  </si>
  <si>
    <t>The entry name "Use of Nonpharmacological and Self-Care Approaches (NSCAP) Revised- Chiropractic Manipulation number of times" suggests that the questionnaire is part of a broader survey or assessment tool focused on nonpharmacological and self-care approaches. The specific focus on "Chiropractic Manipulation" indicates that this is a sub-category or specific item within the NSCAP Revised questionnaire, which is designed to gather data on the frequency of using chiropractic manipulation for pain management.</t>
  </si>
  <si>
    <t>- CRF name: Use of Nonpharmacological and Self-Care Approaches (NSCAP) Revised
- Rationale: The entry name "Use of Nonpharmacological and Self-Care Approaches (NSCAP) Revised- Chiropractic Manipulation number of times" suggests that the questionnaire is part of a broader survey or assessment tool focused on nonpharmacological and self-care approaches. The specific focus on "Chiropractic Manipulation" indicates that this is a sub-category or specific item within the NSCAP Revised questionnaire, which is designed to gather data on the frequency of using chiropractic manipulation for pain management.</t>
  </si>
  <si>
    <t>- HEAL Core CRF Match: No CRF match
- Confidence level: High Confidence
- Rationale: The CRF name "Use of Nonpharmacological and Self-Care Approaches (NSCAP)" and its descriptions about the use of chiropractic manipulation do not closely match any of the HEAL Core CRFs listed, which focus more on pain measurement, demographics, mental health assessments, and substance use rather than specific nonpharmacological treatment approaches.</t>
  </si>
  <si>
    <t>Use of Nonpharmacological and Self-Care Approaches (NSCAP) Revised- Exercise</t>
  </si>
  <si>
    <t>Exercise for Pain Management Questionnaire
- Rationale</t>
  </si>
  <si>
    <t>The description specifically focuses on the use of various forms of exercise (excluding walking, yoga, or tai chi) for pain management. It aims to identify whether the subject has engaged in these activities in the past three months, which aligns with a questionnaire designed to assess exercise as a nonpharmacological approach to pain management.</t>
  </si>
  <si>
    <t>- CRF name: Exercise for Pain Management Questionnaire
- Rationale: The description specifically focuses on the use of various forms of exercise (excluding walking, yoga, or tai chi) for pain management. It aims to identify whether the subject has engaged in these activities in the past three months, which aligns with a questionnaire designed to assess exercise as a nonpharmacological approach to pain management.</t>
  </si>
  <si>
    <t>- HEAL Core CRF Match: No CRF match
- Confidence level: High Confidence
- Rationale: The CRF name and description focus on exercise for pain management, which does not closely align with any of the HEAL Core CRFs listed. The HEAL Core CRFs focus on pain assessment, demographics, anxiety, depression, substance use, and sleep, rather than specific pain management strategies like exercise.</t>
  </si>
  <si>
    <t>Use of Nonpharmacological and Self-Care Approaches (NSCAP) Revised- Exercise Pain Scale</t>
  </si>
  <si>
    <t>Exercise Pain Effectiveness Scale
- Rationale</t>
  </si>
  <si>
    <t>The description focuses specifically on evaluating the effectiveness of various exercises on pain, using a numerical scale from 0 to 10. The name "Exercise Pain Effectiveness Scale" directly reflects this focus on assessing how well exercise alleviates pain, excluding specific activities like yoga or tai chi.</t>
  </si>
  <si>
    <t>- CRF name: Exercise Pain Effectiveness Scale
- Rationale: The description focuses specifically on evaluating the effectiveness of various exercises on pain, using a numerical scale from 0 to 10. The name "Exercise Pain Effectiveness Scale" directly reflects this focus on assessing how well exercise alleviates pain, excluding specific activities like yoga or tai chi.</t>
  </si>
  <si>
    <t>- HEAL Core CRF Match: No CRF match
- Confidence level: High Confidence
- Rationale: The description focuses specifically on the effectiveness of exercise on pain, which does not directly align with any of the listed HEAL Core CRFs. None of the CRFs in the list explicitly addresses the effectiveness of exercise on pain, nor do they involve a specific scale from 0 to 10 for this purpose.</t>
  </si>
  <si>
    <t>Use of Nonpharmacological and Self-Care Approaches (NSCAP) Revised- Exercise number of times</t>
  </si>
  <si>
    <t>The entry name "Use of Nonpharmacological and Self-Care Approaches (NSCAP) Revised- Exercise number of times" matches the description provided, which specifies tracking the frequency of exercise (excluding certain types) used for pain management over a specific period. The name and description align with the purpose of documenting nonpharmacological and self-care approaches, specifically exercise, in managing pain.</t>
  </si>
  <si>
    <t>- CRF name: Use of Nonpharmacological and Self-Care Approaches (NSCAP) Revised
- Rationale: The entry name "Use of Nonpharmacological and Self-Care Approaches (NSCAP) Revised- Exercise number of times" matches the description provided, which specifies tracking the frequency of exercise (excluding certain types) used for pain management over a specific period. The name and description align with the purpose of documenting nonpharmacological and self-care approaches, specifically exercise, in managing pain.</t>
  </si>
  <si>
    <t>- HEAL Core CRF Match: No CRF match
- Confidence level: High Confidence
- Rationale: The CRF name and description focus on the use of nonpharmacological and self-care approaches, specifically exercise, for pain management. None of the HEAL Core CRFs listed directly address the use of exercise or nonpharmacological approaches, nor do they cover self-care strategies for pain in the past three months. The descriptions do not align with any of the specific HEAL Core CRFs provided.</t>
  </si>
  <si>
    <t>Use of Nonpharmacological and Self-Care Approaches (NSCAP) Revised- Massage</t>
  </si>
  <si>
    <t>The CRF name is explicitly provided in the entry, and it matches the description, which indicates the subject's use of massage for pain management within the specified timeframe.</t>
  </si>
  <si>
    <t>- CRF name: Use of Nonpharmacological and Self-Care Approaches (NSCAP) Revised- Massage
- Rationale: The CRF name is explicitly provided in the entry, and it matches the description, which indicates the subject's use of massage for pain management within the specified timeframe.</t>
  </si>
  <si>
    <t>- HEAL Core CRF Match: No CRF match
- Confidence level: High Confidence
- Rationale: The CRF name and description focus on nonpharmacological and self-care approaches such as massage for pain, which do not closely align with any of the listed HEAL Core CRFs. The HEAL Core CRFs primarily focus on pain assessment, demographic information, mental health assessments, and substance use, rather than specific self-care or nonpharmacological treatment approaches.</t>
  </si>
  <si>
    <t>Use of Nonpharmacological and Self-Care Approaches (NSCAP) Revised- Massage Pain Scale</t>
  </si>
  <si>
    <t>NSCAP Massage Pain Scale
- Rationale</t>
  </si>
  <si>
    <t>The CRF name is derived from the description provided, which indicates it is part of the "Use of Nonpharmacological and Self-Care Approaches (NSCAP)" and specifically focuses on evaluating the effectiveness of massage for pain relief. The description specifies a scale from 0 to 10, which aligns with the typical format of a pain scale used to measure the effectiveness of an intervention.</t>
  </si>
  <si>
    <t>- CRF name: NSCAP Massage Pain Scale
- Rationale: The CRF name is derived from the description provided, which indicates it is part of the "Use of Nonpharmacological and Self-Care Approaches (NSCAP)" and specifically focuses on evaluating the effectiveness of massage for pain relief. The description specifies a scale from 0 to 10, which aligns with the typical format of a pain scale used to measure the effectiveness of an intervention.</t>
  </si>
  <si>
    <t>- HEAL Core CRF Match: PEG Pain
- Confidence level: Medium Confidence
- Rationale: The description of the NSCAP Massage Pain Scale involves assessing pain on a scale from 0 to 10, which is similar to the PEG Pain scale that evaluates pain intensity and interference. However, the context of massage effectiveness is not explicitly covered by any specific HEAL Core CRF, leading to a medium confidence level.</t>
  </si>
  <si>
    <t>Use of Nonpharmacological and Self-Care Approaches (NSCAP) Revised- Massage number of times</t>
  </si>
  <si>
    <t>The entry name specifically mentions "Use of Nonpharmacological and Self-Care Approaches (NSCAP) Revised," which directly aligns with the description provided. The description details the frequency of massage use for pain management, fitting within the scope of nonpharmacological and self-care approaches.</t>
  </si>
  <si>
    <t>- CRF name: Use of Nonpharmacological and Self-Care Approaches (NSCAP) Revised
- Rationale: The entry name specifically mentions "Use of Nonpharmacological and Self-Care Approaches (NSCAP) Revised," which directly aligns with the description provided. The description details the frequency of massage use for pain management, fitting within the scope of nonpharmacological and self-care approaches.</t>
  </si>
  <si>
    <t>- HEAL Core CRF Match: No CRF match
- Confidence level: High Confidence
- Rationale: The CRF name "Use of Nonpharmacological and Self-Care Approaches (NSCAP)" and its description focus on the use of massage, a nonpharmacological approach to pain management. None of the listed HEAL Core CRFs specifically address nonpharmacological or self-care approaches in their titles or descriptions, which are more focused on pain, anxiety, depression, sleep, and demographic information.</t>
  </si>
  <si>
    <t xml:space="preserve">Use of Nonpharmacological and Self-Care Approaches (NSCAP) Revised- Meditation or Mindfulness </t>
  </si>
  <si>
    <t>The CRF name provided directly matches the description, which focuses on identifying the use of meditation or mindfulness practices for pain management within a specified timeframe. The description specifically mentions types of meditation, aligning with the CRF's focus on nonpharmacological and self-care approaches.</t>
  </si>
  <si>
    <t>- CRF name: Use of Nonpharmacological and Self-Care Approaches (NSCAP) Revised- Meditation or Mindfulness
- Rationale: The CRF name provided directly matches the description, which focuses on identifying the use of meditation or mindfulness practices for pain management within a specified timeframe. The description specifically mentions types of meditation, aligning with the CRF's focus on nonpharmacological and self-care approaches.</t>
  </si>
  <si>
    <t>- HEAL Core CRF Match: No CRF match
- Confidence level: High Confidence
- Rationale: The CRF name and descriptions focus on nonpharmacological and self-care approaches such as meditation and mindfulness for pain management. The HEAL Core CRFs listed do not include a specific CRF that addresses nonpharmacological or self-care approaches. The closest matches are more focused on pain assessment, psychological measures, or demographic data, rather than specific self-care practices.</t>
  </si>
  <si>
    <t>Use of Nonpharmacological and Self-Care Approaches (NSCAP) Revised- Meditation or Mindfulness  Pain Scale</t>
  </si>
  <si>
    <t>Meditation or Mindfulness Pain Effectiveness Scale
- Rationale</t>
  </si>
  <si>
    <t>The CRF name is derived from the focus of the questionnaire, which is to assess the effectiveness of meditation or mindfulness practices on pain management. The scale measures effectiveness on a scale from 0 to 10, specifically targeting meditation or mindfulness techniques, which aligns with the description provided.</t>
  </si>
  <si>
    <t>- CRF name: Meditation or Mindfulness Pain Effectiveness Scale
- Rationale: The CRF name is derived from the focus of the questionnaire, which is to assess the effectiveness of meditation or mindfulness practices on pain management. The scale measures effectiveness on a scale from 0 to 10, specifically targeting meditation or mindfulness techniques, which aligns with the description provided.</t>
  </si>
  <si>
    <t>- HEAL Core CRF Match: No CRF match
- Confidence level: High Confidence
- Rationale: The CRF name and description focus specifically on assessing the effectiveness of meditation or mindfulness practices on pain, which does not closely align with any of the listed HEAL Core CRFs. The HEAL Core CRFs primarily focus on general pain assessment, anxiety, depression, sleep disturbance, and substance use, without specific reference to meditation or mindfulness interventions.</t>
  </si>
  <si>
    <t>Use of Nonpharmacological and Self-Care Approaches (NSCAP) Revised- Meditation or Mindfulness  number of times</t>
  </si>
  <si>
    <t>The entry name directly specifies the focus on "Meditation or Mindfulness" as part of the "Use of Nonpharmacological and Self-Care Approaches (NSCAP) Revised" questionnaire. The description aligns with assessing the frequency of meditation or mindfulness practices, which is consistent with the CRF name provided.</t>
  </si>
  <si>
    <t>- CRF name: Use of Nonpharmacological and Self-Care Approaches (NSCAP) Revised- Meditation or Mindfulness
- Rationale: The entry name directly specifies the focus on "Meditation or Mindfulness" as part of the "Use of Nonpharmacological and Self-Care Approaches (NSCAP) Revised" questionnaire. The description aligns with assessing the frequency of meditation or mindfulness practices, which is consistent with the CRF name provided.</t>
  </si>
  <si>
    <t>- HEAL Core CRF Match: No CRF match
- Confidence level: High Confidence
- Rationale: The CRF name and descriptions focus on nonpharmacological and self-care approaches, specifically meditation and mindfulness for pain management. None of the HEAL Core CRFs listed in the vector store specifically address nonpharmacological approaches or self-care practices like meditation or mindfulness. The CRFs provided focus on pain assessments, mental health evaluations, demographics, and substance use, which do not align with the theme of nonpharmacological approaches.</t>
  </si>
  <si>
    <t>Use of Nonpharmacological and Self-Care Approaches (NSCAP) Revised- Other1</t>
  </si>
  <si>
    <t>The entry name "Use of Nonpharmacological and Self-Care Approaches (NSCAP) Revised- Other1" directly suggests that it is a subsection or specific item within the broader "Use of Nonpharmacological and Self-Care Approaches (NSCAP) Revised" questionnaire. The description aligns with assessing nonpharmacological and self-care methods used by subjects, which is consistent with the purpose of the NSCAP.</t>
  </si>
  <si>
    <t>- CRF name: Use of Nonpharmacological and Self-Care Approaches (NSCAP) Revised
- Rationale: The entry name "Use of Nonpharmacological and Self-Care Approaches (NSCAP) Revised- Other1" directly suggests that it is a subsection or specific item within the broader "Use of Nonpharmacological and Self-Care Approaches (NSCAP) Revised" questionnaire. The description aligns with assessing nonpharmacological and self-care methods used by subjects, which is consistent with the purpose of the NSCAP.</t>
  </si>
  <si>
    <t>- HEAL Core CRF Match: No CRF match
- Confidence level: High Confidence
- Rationale: The CRF name and description focus on nonpharmacological and self-care approaches for pain management, which do not closely align with any specific HEAL Core CRF listed, such as those primarily centered on pain measurement, anxiety, depression, or sleep disturbance. None of the listed HEAL Core CRFs specifically address nonpharmacological and self-care approaches.</t>
  </si>
  <si>
    <t>Use of Nonpharmacological and Self-Care Approaches (NSCAP) Revised- Other2</t>
  </si>
  <si>
    <t>The entry name "Use of Nonpharmacological and Self-Care Approaches (NSCAP) Revised- Other2" directly corresponds to the CRF name, with the "Other2" likely indicating a specific section or item within the broader questionnaire. The description provided aligns with the focus on nonpharmacological and self-care approaches, confirming that the CRF name should be "Use of Nonpharmacological and Self-Care Approaches (NSCAP) Revised."</t>
  </si>
  <si>
    <t>- CRF name: Use of Nonpharmacological and Self-Care Approaches (NSCAP) Revised
- Rationale: The entry name "Use of Nonpharmacological and Self-Care Approaches (NSCAP) Revised- Other2" directly corresponds to the CRF name, with the "Other2" likely indicating a specific section or item within the broader questionnaire. The description provided aligns with the focus on nonpharmacological and self-care approaches, confirming that the CRF name should be "Use of Nonpharmacological and Self-Care Approaches (NSCAP) Revised."</t>
  </si>
  <si>
    <t>- HEAL Core CRF Match: No CRF match
- Confidence level: High Confidence
- Rationale: The CRF name "Use of Nonpharmacological and Self-Care Approaches (NSCAP)" and its descriptions focus on nonpharmacological and self-care strategies for pain management, which do not directly align with any of the HEAL Core CRFs listed. The existing HEAL Core CRFs focus on pain assessment, demographic information, anxiety, depression, sleep, and substance use, rather than specific nonpharmacological or self-care approaches.</t>
  </si>
  <si>
    <t>Use of Nonpharmacological and Self-Care Approaches (NSCAP) Revised- Other3</t>
  </si>
  <si>
    <t>The entry name "Use of Nonpharmacological and Self-Care Approaches (NSCAP) Revised- Other3" suggests that it is a part of the NSCAP Revised questionnaire, specifically focusing on additional nonpharmacological and self-care approaches. The description further supports this by detailing the subject's use of such approaches for pain management, aligning with the purpose of the NSCAP Revised questionnaire.</t>
  </si>
  <si>
    <t>- CRF name: Use of Nonpharmacological and Self-Care Approaches (NSCAP) Revised
- Rationale: The entry name "Use of Nonpharmacological and Self-Care Approaches (NSCAP) Revised- Other3" suggests that it is a part of the NSCAP Revised questionnaire, specifically focusing on additional nonpharmacological and self-care approaches. The description further supports this by detailing the subject's use of such approaches for pain management, aligning with the purpose of the NSCAP Revised questionnaire.</t>
  </si>
  <si>
    <t>- HEAL Core CRF Match: No CRF match
- Confidence level: High Confidence
- Rationale: The CRF name "Use of Nonpharmacological and Self-Care Approaches" and its description focus on nonpharmacological and self-care methods for pain management, which do not closely align with any of the specific HEAL Core CRFs listed. The listed CRFs are more focused on pain assessment, psychological measures, and demographic data rather than self-care approaches.</t>
  </si>
  <si>
    <t>Use of Nonpharmacological and Self-Care Approaches (NSCAP) Revised- Physical Therapy</t>
  </si>
  <si>
    <t>The CRF name directly matches the entry name provided, which specifically mentions the use of Physical Therapy as a nonpharmacological and self-care approach for pain management in the past three months.</t>
  </si>
  <si>
    <t>- CRF name: Use of Nonpharmacological and Self-Care Approaches (NSCAP) Revised- Physical Therapy
- Rationale: The CRF name directly matches the entry name provided, which specifically mentions the use of Physical Therapy as a nonpharmacological and self-care approach for pain management in the past three months.</t>
  </si>
  <si>
    <t>- HEAL Core CRF Match: No CRF match
- Confidence level: High Confidence
- Rationale: The provided CRF name and description focus on nonpharmacological and self-care approaches, specifically mentioning physical therapy for pain. None of the HEAL Core CRFs listed directly correspond to nonpharmacological interventions or self-care approaches. The closest matches in the list pertain to pain assessment, quality of life, or mental health, none of which align with the specific focus on nonpharmacological interventions described here.</t>
  </si>
  <si>
    <t>Use of Nonpharmacological and Self-Care Approaches (NSCAP) Revised- Physical Therapy Pain Scale</t>
  </si>
  <si>
    <t>NSCAP Revised- Physical Therapy Pain Scale
- Rationale</t>
  </si>
  <si>
    <t>The CRF name provided matches the description, which assesses the effectiveness of physical therapy on pain using a scale from 0 to 10. The description aligns with the purpose of the NSCAP Revised- Physical Therapy Pain Scale, focusing on nonpharmacological and self-care approaches to pain management.</t>
  </si>
  <si>
    <t>- CRF name: NSCAP Revised- Physical Therapy Pain Scale
- Rationale: The CRF name provided matches the description, which assesses the effectiveness of physical therapy on pain using a scale from 0 to 10. The description aligns with the purpose of the NSCAP Revised- Physical Therapy Pain Scale, focusing on nonpharmacological and self-care approaches to pain management.</t>
  </si>
  <si>
    <t>- HEAL Core CRF Match: PEG Pain
- Confidence level: Medium Confidence
- Rationale: The description of the CRF involves a scale measuring the effectiveness of physical therapy on pain, which aligns with assessing pain levels or changes due to interventions. The PEG Pain CRF, which involves assessing pain levels and their impact, is a reasonable match based on the focus on pain measurement. However, the specific context of physical therapy is not directly mentioned in the HEAL Core CRFs, leading to a medium confidence level.</t>
  </si>
  <si>
    <t>Use of Nonpharmacological and Self-Care Approaches (NSCAP) Revised- Physical Therapy number of times</t>
  </si>
  <si>
    <t>The CRF name "Use of Nonpharmacological and Self-Care Approaches (NSCAP) Revised - Physical Therapy Frequency" is appropriate because it captures the essence of the entry, which is to record the frequency or number of times physical therapy has been utilized by the subject for pain management over the past three months. The term "Frequency" succinctly describes the quantitative aspect of the data being collected.</t>
  </si>
  <si>
    <t>- CRF name: Use of Nonpharmacological and Self-Care Approaches (NSCAP) Revised - Physical Therapy Frequency
- Rationale: The CRF name "Use of Nonpharmacological and Self-Care Approaches (NSCAP) Revised - Physical Therapy Frequency" is appropriate because it captures the essence of the entry, which is to record the frequency or number of times physical therapy has been utilized by the subject for pain management over the past three months. The term "Frequency" succinctly describes the quantitative aspect of the data being collected.</t>
  </si>
  <si>
    <t>- HEAL Core CRF Match: No CRF match
- Confidence level: High Confidence
- Rationale: The CRF "Use of Nonpharmacological and Self-Care Approaches (NSCAP)" and its description about the use of physical therapy do not closely match any of the HEAL Core CRFs listed, which focus on pain assessment, demographics, anxiety, depression, substance use, and quality of life measures. The description is specific to nonpharmacological approaches, which is not a focus of any CRF in the provided list.</t>
  </si>
  <si>
    <t>Use of Nonpharmacological and Self-Care Approaches (NSCAP) Revised- Relaxation</t>
  </si>
  <si>
    <t>Relaxation Techniques Usage Questionnaire
- Rationale</t>
  </si>
  <si>
    <t>The entry name and description focus on identifying whether the subject has used relaxation techniques such as deep breathing, progressive relaxation, or visualization for pain management in the past three months. The CRF name reflects the specific focus on relaxation techniques and their usage.</t>
  </si>
  <si>
    <t>- CRF name: Relaxation Techniques Usage Questionnaire
- Rationale: The entry name and description focus on identifying whether the subject has used relaxation techniques such as deep breathing, progressive relaxation, or visualization for pain management in the past three months. The CRF name reflects the specific focus on relaxation techniques and their usage.</t>
  </si>
  <si>
    <t>- HEAL Core CRF Match: No CRF match
- Confidence level: High Confidence
- Rationale: The CRF name "Relaxation Techniques Usage Questionnaire" and its description focus on the usage of relaxation techniques for pain management, which does not closely align with any of the HEAL Core CRFs listed. The HEAL Core CRFs primarily focus on pain measurement, mental health assessments, and demographic data rather than specific interventions like relaxation techniques.</t>
  </si>
  <si>
    <t>Use of Nonpharmacological and Self-Care Approaches (NSCAP) Revised- Relaxation Pain Scale</t>
  </si>
  <si>
    <t>Relaxation Pain Scale
- Rationale</t>
  </si>
  <si>
    <t>The description specifies that the scale measures the effectiveness of relaxation techniques on pain, which aligns with the name "Relaxation Pain Scale." The reference to nonpharmacological and self-care approaches suggests that these relaxation techniques are part of broader self-care strategies.</t>
  </si>
  <si>
    <t>- CRF name: Relaxation Pain Scale
- Rationale: The description specifies that the scale measures the effectiveness of relaxation techniques on pain, which aligns with the name "Relaxation Pain Scale." The reference to nonpharmacological and self-care approaches suggests that these relaxation techniques are part of broader self-care strategies.</t>
  </si>
  <si>
    <t>- HEAL Core CRF Match: No CRF match
- Confidence level: High Confidence
- Rationale: The "Relaxation Pain Scale" focuses on the effectiveness of relaxation techniques for pain management, which does not closely align with any of the HEAL Core CRFs listed. The HEAL Core CRFs primarily focus on general pain assessments, psychological measures, and demographic data rather than specific pain management techniques like relaxation.</t>
  </si>
  <si>
    <t>Use of Nonpharmacological and Self-Care Approaches (NSCAP) Revised- Relaxation number of times</t>
  </si>
  <si>
    <t>The entry name "Use of Nonpharmacological and Self-Care Approaches (NSCAP) Revised- Relaxation number of times" directly indicates that the questionnaire is focused on nonpharmacological and self-care approaches, specifically relaxation techniques. The description further clarifies that it measures the frequency of using relaxation methods for pain management, aligning with the name provided.</t>
  </si>
  <si>
    <t>- CRF name: Use of Nonpharmacological and Self-Care Approaches (NSCAP) Revised
- Rationale: The entry name "Use of Nonpharmacological and Self-Care Approaches (NSCAP) Revised- Relaxation number of times" directly indicates that the questionnaire is focused on nonpharmacological and self-care approaches, specifically relaxation techniques. The description further clarifies that it measures the frequency of using relaxation methods for pain management, aligning with the name provided.</t>
  </si>
  <si>
    <t>- HEAL Core CRF Match: No CRF match
- Confidence level: High Confidence
- Rationale: The CRF name and description focus on nonpharmacological and self-care approaches specifically related to relaxation techniques for pain management. None of the listed HEAL Core CRFs, such as the Brief Pain Inventory or PROMIS measures, specifically address nonpharmacological approaches or relaxation techniques, leading to a conclusion of no match.</t>
  </si>
  <si>
    <t>Use of Nonpharmacological and Self-Care Approaches (NSCAP) Revised- Tai Chi or Qigong</t>
  </si>
  <si>
    <t>The CRF name matches the description provided, which focuses on the use of Tai Chi or Qigong as nonpharmacological approaches for pain management. The description indicates that the questionnaire is specifically about the subject's use of these practices within a specified timeframe, aligning with the CRF name.</t>
  </si>
  <si>
    <t>- CRF name: Use of Nonpharmacological and Self-Care Approaches (NSCAP) Revised- Tai Chi or Qigong
- Rationale: The CRF name matches the description provided, which focuses on the use of Tai Chi or Qigong as nonpharmacological approaches for pain management. The description indicates that the questionnaire is specifically about the subject's use of these practices within a specified timeframe, aligning with the CRF name.</t>
  </si>
  <si>
    <t>- HEAL Core CRF Match: No CRF match
- Confidence level: High Confidence
- Rationale: The CRF name and descriptions focus on nonpharmacological and self-care approaches like Tai Chi or Qigong for pain, which do not closely match any of the HEAL Core CRFs listed, as those are primarily focused on pain assessment, mental health, and demographic information.</t>
  </si>
  <si>
    <t>Use of Nonpharmacological and Self-Care Approaches (NSCAP) Revised- Tai Chi or Qigong Pain Scale</t>
  </si>
  <si>
    <t>Tai Chi or Qigong Pain Effectiveness Scale
- Rationale</t>
  </si>
  <si>
    <t>The description specifies that the scale measures the effectiveness of Tai Chi or Qigong for pain, using a numeric scale from 0 to 10. The name "Tai Chi or Qigong Pain Effectiveness Scale" directly reflects the focus on assessing the impact of these nonpharmacological approaches on pain, aligning with the description provided.</t>
  </si>
  <si>
    <t>- CRF name: Tai Chi or Qigong Pain Effectiveness Scale
- Rationale: The description specifies that the scale measures the effectiveness of Tai Chi or Qigong for pain, using a numeric scale from 0 to 10. The name "Tai Chi or Qigong Pain Effectiveness Scale" directly reflects the focus on assessing the impact of these nonpharmacological approaches on pain, aligning with the description provided.</t>
  </si>
  <si>
    <t>- HEAL Core CRF Match: No CRF match
- Confidence level: High Confidence
- Rationale: The CRF name and description specifically focus on the effectiveness of Tai Chi or Qigong for pain, which does not directly align with any of the HEAL Core CRFs in the provided list. The existing HEAL CRFs focus on general pain assessment, anxiety, depression, sleep, and other demographic or psychosocial factors, rather than the effectiveness of specific interventions like Tai Chi or Qigong.</t>
  </si>
  <si>
    <t>Use of Nonpharmacological and Self-Care Approaches (NSCAP) Revised- Tai Chi or Qigong number of times</t>
  </si>
  <si>
    <t>The CRF name directly specifies the focus on nonpharmacological and self-care approaches, which aligns with the description of tracking the frequency of Tai Chi or Qigong practice for pain management. The mention of "Revised" and the specific focus on Tai Chi or Qigong usage further supports this identification.</t>
  </si>
  <si>
    <t>- CRF name: Use of Nonpharmacological and Self-Care Approaches (NSCAP) Revised
- Rationale: The CRF name directly specifies the focus on nonpharmacological and self-care approaches, which aligns with the description of tracking the frequency of Tai Chi or Qigong practice for pain management. The mention of "Revised" and the specific focus on Tai Chi or Qigong usage further supports this identification.</t>
  </si>
  <si>
    <t>- HEAL Core CRF Match: No CRF match
- Confidence level: High Confidence
- Rationale: The CRF name and descriptions focus on nonpharmacological and self-care approaches such as Tai Chi or Qigong for pain management, which do not directly align with any of the specific HEAL Core CRFs listed. The HEAL CRFs primarily focus on assessments of pain, anxiety, depression, substance use, and sleep disturbances, rather than nonpharmacological interventions.</t>
  </si>
  <si>
    <t>Use of Nonpharmacological and Self-Care Approaches (NSCAP) Revised- Walking</t>
  </si>
  <si>
    <t>The CRF name is directly provided in the prompt as "Use of Nonpharmacological and Self-Care Approaches (NSCAP) Revised- Walking," which matches the description of assessing whether the subject has used walking as a nonpharmacological approach for pain in the past three months.</t>
  </si>
  <si>
    <t>- CRF name: Use of Nonpharmacological and Self-Care Approaches (NSCAP) Revised- Walking
- Rationale: The CRF name is directly provided in the prompt as "Use of Nonpharmacological and Self-Care Approaches (NSCAP) Revised- Walking," which matches the description of assessing whether the subject has used walking as a nonpharmacological approach for pain in the past three months.</t>
  </si>
  <si>
    <t>- HEAL Core CRF Match: No CRF match
- Confidence level: High Confidence
- Rationale: The CRF name "Use of Nonpharmacological and Self-Care Approaches (NSCAP)" and its description about walking for pain do not closely align with any of the HEAL Core CRFs listed, which focus more on specific pain assessments, demographic information, or mental health questionnaires rather than self-care or nonpharmacological approaches.</t>
  </si>
  <si>
    <t>Use of Nonpharmacological and Self-Care Approaches (NSCAP) Revised- Walking Pain Scale</t>
  </si>
  <si>
    <t>Walking Pain Effectiveness Scale
- Rationale</t>
  </si>
  <si>
    <t>The description specifies a scale measuring the effectiveness of walking on pain, which aligns with the concept of a "Walking Pain Effectiveness Scale." While the entry name includes "Use of Nonpharmacological and Self-Care Approaches (NSCAP) Revised- Walking Pain Scale," the core focus of the CRF is on assessing the effectiveness of walking for pain relief, hence the chosen name.</t>
  </si>
  <si>
    <t>- CRF name: Walking Pain Effectiveness Scale
- Rationale: The description specifies a scale measuring the effectiveness of walking on pain, which aligns with the concept of a "Walking Pain Effectiveness Scale." While the entry name includes "Use of Nonpharmacological and Self-Care Approaches (NSCAP) Revised- Walking Pain Scale," the core focus of the CRF is on assessing the effectiveness of walking for pain relief, hence the chosen name.</t>
  </si>
  <si>
    <t>- HEAL Core CRF Match: PROMIS Physical Function Pain (PROMIS PF Pain)
- Confidence level: Medium Confidence
- Rationale: The description of the CRF involves assessing the effectiveness of walking on pain, which aligns with the general theme of physical function and pain. The PROMIS Physical Function Pain CRF focuses on how pain affects physical activities, making it a potential match, though not an exact one due to the specificity of "walking" in the provided description.</t>
  </si>
  <si>
    <t>Use of Nonpharmacological and Self-Care Approaches (NSCAP) Revised- Walking number of times</t>
  </si>
  <si>
    <t>The entry name "Use of Nonpharmacological and Self-Care Approaches (NSCAP) Revised- Walking number of times" clearly indicates that the questionnaire or CRF is part of the "Use of Nonpharmacological and Self-Care Approaches (NSCAP) Revised." The description specifies that it collects data on the frequency of walking as a self-care approach for pain management, aligning with the CRF's focus on nonpharmacological and self-care methods.</t>
  </si>
  <si>
    <t>- CRF name: Use of Nonpharmacological and Self-Care Approaches (NSCAP) Revised
- Rationale: The entry name "Use of Nonpharmacological and Self-Care Approaches (NSCAP) Revised- Walking number of times" clearly indicates that the questionnaire or CRF is part of the "Use of Nonpharmacological and Self-Care Approaches (NSCAP) Revised." The description specifies that it collects data on the frequency of walking as a self-care approach for pain management, aligning with the CRF's focus on nonpharmacological and self-care methods.</t>
  </si>
  <si>
    <t>- HEAL Core CRF Match: No CRF match
- Confidence level: High Confidence
- Rationale: The CRF name and descriptions focus on nonpharmacological and self-care approaches, specifically walking, which does not directly align with any of the HEAL Core CRFs listed. The HEAL Core CRFs primarily focus on pain assessment, anxiety, depression, and related measures, not on specific self-care practices or nonpharmacological approaches.</t>
  </si>
  <si>
    <t>Use of Nonpharmacological and Self-Care Approaches (NSCAP) Revised- Yoga</t>
  </si>
  <si>
    <t>The entry name directly matches the description provided, indicating that the questionnaire is specifically focused on assessing the use of Yoga as a nonpharmacological and self-care approach for pain management in the past three months.</t>
  </si>
  <si>
    <t>- CRF name: Use of Nonpharmacological and Self-Care Approaches (NSCAP) Revised- Yoga
- Rationale: The entry name directly matches the description provided, indicating that the questionnaire is specifically focused on assessing the use of Yoga as a nonpharmacological and self-care approach for pain management in the past three months.</t>
  </si>
  <si>
    <t>- HEAL Core CRF Match: No CRF match
- Confidence level: High Confidence
- Rationale: The CRF name "Use of Nonpharmacological and Self-Care Approaches" and the description related to the use of yoga for pain do not closely align with any of the HEAL Core CRFs listed. The listed CRFs focus on specific pain assessments, mental health evaluations, and demographic information, none of which specifically address the use of nonpharmacological approaches like yoga.</t>
  </si>
  <si>
    <t>Use of Nonpharmacological and Self-Care Approaches (NSCAP) Revised- Yoga Pain Scale</t>
  </si>
  <si>
    <t>Yoga Pain Scale
- Rationale</t>
  </si>
  <si>
    <t>The description specifies that the scale measures the effectiveness of yoga on subjects' pain, using a range from 0 to 10. This aligns directly with the name "Yoga Pain Scale," which suggests it is a specific measurement tool within the broader "Use of Nonpharmacological and Self-Care Approaches (NSCAP) Revised" framework.</t>
  </si>
  <si>
    <t>- CRF name: Yoga Pain Scale
- Rationale: The description specifies that the scale measures the effectiveness of yoga on subjects' pain, using a range from 0 to 10. This aligns directly with the name "Yoga Pain Scale," which suggests it is a specific measurement tool within the broader "Use of Nonpharmacological and Self-Care Approaches (NSCAP) Revised" framework.</t>
  </si>
  <si>
    <t>- HEAL Core CRF Match: No CRF match
- Confidence level: High Confidence
- Rationale: The "Yoga Pain Scale" specifically focuses on assessing the effectiveness of yoga on pain, which is not directly aligned with any of the HEAL Core CRFs provided. The list includes CRFs related to pain assessment and management, such as BPI Pain Severity or PEG Pain, but none specifically address yoga as a pain intervention.</t>
  </si>
  <si>
    <t>Use of Nonpharmacological and Self-Care Approaches (NSCAP) Revised- Yoga number of times</t>
  </si>
  <si>
    <t>The entry name "Use of Nonpharmacological and Self-Care Approaches (NSCAP) Revised- Yoga number of times" directly indicates that the questionnaire or CRF is focused on assessing nonpharmacological and self-care methods, specifically the frequency of yoga practice. The description further supports this by detailing the measurement of how often yoga was used for pain management, aligning with the NSCAP's focus on self-care approaches.</t>
  </si>
  <si>
    <t>- CRF name: Use of Nonpharmacological and Self-Care Approaches (NSCAP) Revised
- Rationale: The entry name "Use of Nonpharmacological and Self-Care Approaches (NSCAP) Revised- Yoga number of times" directly indicates that the questionnaire or CRF is focused on assessing nonpharmacological and self-care methods, specifically the frequency of yoga practice. The description further supports this by detailing the measurement of how often yoga was used for pain management, aligning with the NSCAP's focus on self-care approaches.</t>
  </si>
  <si>
    <t>- HEAL Core CRF Match: No CRF match
- Confidence level: High Confidence
- Rationale: The CRF name and descriptions focus on nonpharmacological approaches, specifically the use of yoga for pain management. None of the HEAL Core CRFs in the provided list specifically address nonpharmacological or self-care approaches, making it unlikely to find a direct match.</t>
  </si>
  <si>
    <t>WAIS agree</t>
  </si>
  <si>
    <t>WAIS Agreement Scale
- Rationale</t>
  </si>
  <si>
    <t>The description focuses on the frequency of agreement between the participant and therapist regarding strategies for improvement, suggesting that the CRF is likely named "WAIS Agreement Scale" to reflect this focus on agreement assessment.</t>
  </si>
  <si>
    <t>- CRF name: WAIS Agreement Scale
- Rationale: The description focuses on the frequency of agreement between the participant and therapist regarding strategies for improvement, suggesting that the CRF is likely named "WAIS Agreement Scale" to reflect this focus on agreement assessment.</t>
  </si>
  <si>
    <t>- HEAL Core CRF Match: No CRF match
- Confidence level: High Confidence
- Rationale: The WAIS Agreement Scale focuses on the agreement between a participant and therapist, which does not align with any of the HEAL Core CRFs related to pain, anxiety, depression, or demographic information. The descriptions provided do not match the themes or specific variables of the listed HEAL Core CRFs.</t>
  </si>
  <si>
    <t>WAIS agree important</t>
  </si>
  <si>
    <t>Working Alliance Inventory (WAI)</t>
  </si>
  <si>
    <t>The description refers to agreement on important tasks, which aligns with the Working Alliance Inventory (WAI), a tool that measures the quality of the therapeutic relationship, including agreement on goals and tasks.</t>
  </si>
  <si>
    <t>- CRF name: Working Alliance Inventory (WAI)
- Rationale: The description refers to agreement on important tasks, which aligns with the Working Alliance Inventory (WAI), a tool that measures the quality of the therapeutic relationship, including agreement on goals and tasks.</t>
  </si>
  <si>
    <t>- HEAL Core CRF Match: No CRF match
- Confidence level: High Confidence
- Rationale: The Working Alliance Inventory (WAI) focuses on the therapeutic relationship and agreement on goals, which does not align with the themes or variables of any HEAL Core CRFs listed, such as pain, anxiety, or demographics.</t>
  </si>
  <si>
    <t>WAIS confident help</t>
  </si>
  <si>
    <t>WAIS (Working Alliance Inventory - Short Form)</t>
  </si>
  <si>
    <t>The description refers to confidence in a therapist's ability to help, which is a key component of the therapeutic alliance. The Working Alliance Inventory (WAIS) is a well-known measure used to assess the quality of the therapeutic alliance between client and therapist, making it a likely match for this description.</t>
  </si>
  <si>
    <t>- CRF name: WAIS (Working Alliance Inventory - Short Form)
- Rationale: The description refers to confidence in a therapist's ability to help, which is a key component of the therapeutic alliance. The Working Alliance Inventory (WAIS) is a well-known measure used to assess the quality of the therapeutic alliance between client and therapist, making it a likely match for this description.</t>
  </si>
  <si>
    <t>- HEAL Core CRF Match: No CRF match
- Confidence level: High Confidence
- Rationale: The Working Alliance Inventory - Short Form (WAIS) focuses on the therapeutic relationship and confidence in the therapist's ability to help, which does not align with any of the HEAL Core CRFs listed. The HEAL Core CRFs primarily focus on pain, anxiety, depression, physical function, and demographics, without any specific emphasis on the therapeutic alliance or relationships.</t>
  </si>
  <si>
    <t>WAIS different problems</t>
  </si>
  <si>
    <t>WAIS-IV (Wechsler Adult Intelligence Scale - Fourth Edition)</t>
  </si>
  <si>
    <t>The entry name "WAIS" suggests a connection to the Wechsler Adult Intelligence Scale, a widely used intelligence test. The description mentions "different ideas on the problems," which aligns with the WAIS-IV's assessment of cognitive abilities, including problem-solving and reasoning skills.</t>
  </si>
  <si>
    <t>- CRF name: WAIS-IV (Wechsler Adult Intelligence Scale - Fourth Edition)
- Rationale: The entry name "WAIS" suggests a connection to the Wechsler Adult Intelligence Scale, a widely used intelligence test. The description mentions "different ideas on the problems," which aligns with the WAIS-IV's assessment of cognitive abilities, including problem-solving and reasoning skills.</t>
  </si>
  <si>
    <t>- HEAL Core CRF Match: No CRF match
- Confidence level: High Confidence
- Rationale: The WAIS-IV focuses on assessing intelligence and cognitive abilities, which does not align with any of the HEAL Core CRFs that primarily focus on pain, demographics, anxiety, depression, or sleep. Therefore, there is no relevant match in the provided list.</t>
  </si>
  <si>
    <t>WAIS kind of change good for me</t>
  </si>
  <si>
    <t>The entry name mentions "WAIS," which is commonly associated with the Wechsler Adult Intelligence Scale, a widely used test designed to measure intelligence in adults and older adolescents. However, the description provided does not align with the typical content of the WAIS, as it seems to relate more to personal feelings and understanding of beneficial changes, which is not a focus of the WAIS. Therefore, while the entry name suggests WAIS, the description does not match its typical content, indicating a possible misalignment or error in naming.</t>
  </si>
  <si>
    <t>- CRF name: WAIS (Wechsler Adult Intelligence Scale)
- Rationale: The entry name mentions "WAIS," which is commonly associated with the Wechsler Adult Intelligence Scale, a widely used test designed to measure intelligence in adults and older adolescents. However, the description provided does not align with the typical content of the WAIS, as it seems to relate more to personal feelings and understanding of beneficial changes, which is not a focus of the WAIS. Therefore, while the entry name suggests WAIS, the description does not match its typical content, indicating a possible misalignment or error in naming.</t>
  </si>
  <si>
    <t>- HEAL Core CRF Match: No CRF match
- Confidence level: High Confidence
- Rationale: The Wechsler Adult Intelligence Scale (WAIS) is an intelligence test and does not relate to any of the HEAL Core CRFs, which focus on pain, anxiety, depression, demographics, and related health assessments. The description provided does not align with the themes or content of the listed HEAL Core CRFs.</t>
  </si>
  <si>
    <t>WAIS mutual goals</t>
  </si>
  <si>
    <t>The description "How often working toward mutually agreed upon goals" aligns with the concept of the Working Alliance Inventory (WAI), which measures the collaborative and goal-oriented aspects of the therapeutic relationship, including the agreement on tasks and goals between therapist and client.</t>
  </si>
  <si>
    <t>- CRF name: Working Alliance Inventory (WAI)
- Rationale: The description "How often working toward mutually agreed upon goals" aligns with the concept of the Working Alliance Inventory (WAI), which measures the collaborative and goal-oriented aspects of the therapeutic relationship, including the agreement on tasks and goals between therapist and client.</t>
  </si>
  <si>
    <t>- HEAL Core CRF Match: No CRF match
- Confidence level: High Confidence
- Rationale: The Working Alliance Inventory (WAI) focuses on the therapeutic relationship and goal alignment, which does not align with any of the HEAL Core CRFs listed, such as those related to pain, anxiety, depression, or demographics.</t>
  </si>
  <si>
    <t>WAIS new ways of looking</t>
  </si>
  <si>
    <t>The entry name "WAIS" suggests the Wechsler Adult Intelligence Scale, which is a well-known cognitive ability assessment. However, the description provided, "How often therapy gave new ways of looking at problem," does not align with the typical purpose of the WAIS, which is primarily focused on measuring intelligence and cognitive ability rather than assessing therapeutic outcomes or perspectives on problems. Therefore, there seems to be a mismatch between the CRF name and the description provided.</t>
  </si>
  <si>
    <t>- CRF name: WAIS (Wechsler Adult Intelligence Scale)
- Rationale: The entry name "WAIS" suggests the Wechsler Adult Intelligence Scale, which is a well-known cognitive ability assessment. However, the description provided, "How often therapy gave new ways of looking at problem," does not align with the typical purpose of the WAIS, which is primarily focused on measuring intelligence and cognitive ability rather than assessing therapeutic outcomes or perspectives on problems. Therefore, there seems to be a mismatch between the CRF name and the description provided.</t>
  </si>
  <si>
    <t>- HEAL Core CRF Match: No CRF match
- Confidence level: High Confidence
- Rationale: The Wechsler Adult Intelligence Scale (WAIS) is a cognitive assessment tool focused on measuring intelligence and cognitive ability, which does not align with any of the HEAL Core CRFs listed. The descriptions provided also do not relate to any of the specific pain, anxiety, depression, or quality of life assessments in the HEAL Core CRF list.</t>
  </si>
  <si>
    <t>WAIS subscale Bond</t>
  </si>
  <si>
    <t>The entry name and description both indicate that this is a subscale of the WAIS, which stands for the Wechsler Adult Intelligence Scale. The mention of "Bond" does not align with any known specific subscale name within WAIS, so it is likely an internal or specific designation used within a particular study or context.</t>
  </si>
  <si>
    <t>- CRF name: WAIS (Wechsler Adult Intelligence Scale) subscale
- Rationale: The entry name and description both indicate that this is a subscale of the WAIS, which stands for the Wechsler Adult Intelligence Scale. The mention of "Bond" does not align with any known specific subscale name within WAIS, so it is likely an internal or specific designation used within a particular study or context.</t>
  </si>
  <si>
    <t>- HEAL Core CRF Match: No CRF match
- Confidence level: High Confidence
- Rationale: The Wechsler Adult Intelligence Scale (WAIS) focuses on assessing intelligence and cognitive ability, which does not align with any of the HEAL Core CRFs listed, as they primarily focus on pain, anxiety, depression, demographics, and related areas.</t>
  </si>
  <si>
    <t>WAIS subscale Goal</t>
  </si>
  <si>
    <t>The description and entry name both reference "WAIS," which stands for the Wechsler Adult Intelligence Scale. This is a common psychological test used to measure adult intelligence and includes various subscales. The mention of "subscale Goal" suggests a focus on a specific component or objective within the WAIS assessment.</t>
  </si>
  <si>
    <t>- CRF name: WAIS (Wechsler Adult Intelligence Scale)
- Rationale: The description and entry name both reference "WAIS," which stands for the Wechsler Adult Intelligence Scale. This is a common psychological test used to measure adult intelligence and includes various subscales. The mention of "subscale Goal" suggests a focus on a specific component or objective within the WAIS assessment.</t>
  </si>
  <si>
    <t>- HEAL Core CRF Match: No CRF match
- Confidence level: High Confidence
- Rationale: The Wechsler Adult Intelligence Scale (WAIS) focuses on assessing intelligence, which does not align with any of the HEAL Core CRFs listed. The HEAL Core CRFs primarily address pain, mental health, and quality of life measures, none of which pertain to intelligence testing.</t>
  </si>
  <si>
    <t>WAIS subscale Task</t>
  </si>
  <si>
    <t>The description provided directly references a "WAIS subscale Task," which indicates that the questionnaire or CRF is a subscale of the Wechsler Adult Intelligence Scale, a widely used test designed to measure intelligence and cognitive ability in adults and older adolescents.</t>
  </si>
  <si>
    <t>- CRF name: WAIS (Wechsler Adult Intelligence Scale)
- Rationale: The description provided directly references a "WAIS subscale Task," which indicates that the questionnaire or CRF is a subscale of the Wechsler Adult Intelligence Scale, a widely used test designed to measure intelligence and cognitive ability in adults and older adolescents.</t>
  </si>
  <si>
    <t>- HEAL Core CRF Match: No CRF match
- Confidence level: High Confidence
- Rationale: The WAIS (Wechsler Adult Intelligence Scale) focuses on assessing intelligence and cognitive abilities, which do not align with the themes or content of the HEAL Core CRFs listed, which are centered around pain, anxiety, depression, sleep, and demographic information.</t>
  </si>
  <si>
    <t>WAIS therapist appreciated me</t>
  </si>
  <si>
    <t>WAIS Appreciation Questionnaire
- Rationale</t>
  </si>
  <si>
    <t>The entry name "WAIS therapist appreciated me" and the description "How often felt appreciated" suggest that the questionnaire is focused on assessing the frequency with which a participant feels appreciated by their WAIS therapist. The CRF name reflects the core theme of appreciation within the context of WAIS therapy.</t>
  </si>
  <si>
    <t>- CRF name: WAIS Appreciation Questionnaire
- Rationale: The entry name "WAIS therapist appreciated me" and the description "How often felt appreciated" suggest that the questionnaire is focused on assessing the frequency with which a participant feels appreciated by their WAIS therapist. The CRF name reflects the core theme of appreciation within the context of WAIS therapy.</t>
  </si>
  <si>
    <t>- HEAL Core CRF Match: No CRF match
- Confidence level: High Confidence
- Rationale: The provided CRF name and description focus on feelings of appreciation, which do not align with the themes or specific content of any HEAL Core CRF listed, such as pain, anxiety, demographic data, or sleep disturbance.</t>
  </si>
  <si>
    <t>WAIS therapist liked me</t>
  </si>
  <si>
    <t>Therapeutic Alliance Questionnaire
- Rationale</t>
  </si>
  <si>
    <t>The description focuses on the participant's perception of the therapist's feelings towards them, which is a key component of the therapeutic alliance. The Therapeutic Alliance Questionnaire assesses the relationship and bond between therapist and participant, including feelings of being liked or accepted by the therapist.</t>
  </si>
  <si>
    <t>- CRF name: Therapeutic Alliance Questionnaire
- Rationale: The description focuses on the participant's perception of the therapist's feelings towards them, which is a key component of the therapeutic alliance. The Therapeutic Alliance Questionnaire assesses the relationship and bond between therapist and participant, including feelings of being liked or accepted by the therapist.</t>
  </si>
  <si>
    <t>- HEAL Core CRF Match: No CRF match
- Confidence level: High Confidence
- Rationale: The description provided focuses on the relationship between a participant and a therapist, specifically regarding the participant's perception of the therapist's feelings towards them. This does not align with any of the HEAL Core CRFs listed, which focus on pain, anxiety, depression, demographics, and other specific health-related measures. There is no mention of therapeutic alliance or related concepts in the provided HEAL Core CRF list.</t>
  </si>
  <si>
    <t>WAIS total score</t>
  </si>
  <si>
    <t>The entry name and description both refer to the "WAIS total score," which is associated with the Wechsler Adult Intelligence Scale, a widely used test for measuring adult intelligence.</t>
  </si>
  <si>
    <t>- CRF name: WAIS (Wechsler Adult Intelligence Scale)
- Rationale: The entry name and description both refer to the "WAIS total score," which is associated with the Wechsler Adult Intelligence Scale, a widely used test for measuring adult intelligence.</t>
  </si>
  <si>
    <t>- HEAL Core CRF Match: No CRF match
- Confidence level: High Confidence
- Rationale: The Wechsler Adult Intelligence Scale (WAIS) is an intelligence test that measures cognitive ability, which does not align with any of the HEAL Core CRFs focused on pain, anxiety, depression, sleep, or demographic information. Therefore, there is no relevant match within the provided list.</t>
  </si>
  <si>
    <t>WAIS trusted each other</t>
  </si>
  <si>
    <t>Trust Questionnaire
- Rationale</t>
  </si>
  <si>
    <t>The entry name and description suggest that the questionnaire is focused on assessing the frequency and extent to which individuals feel trust towards one another, which aligns with a general "Trust Questionnaire."</t>
  </si>
  <si>
    <t>- CRF name: Trust Questionnaire
- Rationale: The entry name and description suggest that the questionnaire is focused on assessing the frequency and extent to which individuals feel trust towards one another, which aligns with a general "Trust Questionnaire."</t>
  </si>
  <si>
    <t>- HEAL Core CRF Match: No CRF match
- Confidence level: High Confidence
- Rationale: The CRF name "Trust Questionnaire" and the description "How often felt trust one another" do not closely align with any of the HEAL Core CRFs listed. The focus on trust is not a theme or concept found within the provided HEAL Core CRF list, which primarily centers on pain, anxiety, depression, sleep, and related health domains.</t>
  </si>
  <si>
    <t>WAIS try to accomplish</t>
  </si>
  <si>
    <t>The entry name "WAIS try to accomplish" includes "WAIS," which typically refers to the Wechsler Adult Intelligence Scale. However, the description provided does not directly relate to the standard content of the WAIS, which is an intelligence test, not a questionnaire about therapist-participant interactions. The mention of "therapist" and "participant" suggests this might be a different type of form, possibly related to therapy sessions or communication assessments. However, based solely on the entry name, WAIS is the most relevant acronym.</t>
  </si>
  <si>
    <t>- CRF name: WAIS (Wechsler Adult Intelligence Scale)
- Rationale: The entry name "WAIS try to accomplish" includes "WAIS," which typically refers to the Wechsler Adult Intelligence Scale. However, the description provided does not directly relate to the standard content of the WAIS, which is an intelligence test, not a questionnaire about therapist-participant interactions. The mention of "therapist" and "participant" suggests this might be a different type of form, possibly related to therapy sessions or communication assessments. However, based solely on the entry name, WAIS is the most relevant acronym.</t>
  </si>
  <si>
    <t>- HEAL Core CRF Match: No CRF match
- Confidence level: High Confidence
- Rationale: The CRF name "WAIS (Wechsler Adult Intelligence Scale)" and its description about therapist understanding do not align with any of the HEAL Core CRFs, which focus on pain, anxiety, depression, and related assessments rather than intelligence or therapist interactions.</t>
  </si>
  <si>
    <t>WAIS way working correct</t>
  </si>
  <si>
    <t>The description mentions "the way we were working with my problem was correct," which aligns with the Working Alliance Inventory (WAI), a tool used to measure the quality of the therapeutic alliance between a client and therapist, focusing on agreement on tasks and goals.</t>
  </si>
  <si>
    <t>- CRF name: Working Alliance Inventory (WAI)
- Rationale: The description mentions "the way we were working with my problem was correct," which aligns with the Working Alliance Inventory (WAI), a tool used to measure the quality of the therapeutic alliance between a client and therapist, focusing on agreement on tasks and goals.</t>
  </si>
  <si>
    <t>- HEAL Core CRF Match: No CRF match
- Confidence level: High Confidence
- Rationale: The Working Alliance Inventory (WAI) focuses on the therapeutic relationship and alliance between a client and therapist, which does not closely align with any of the HEAL Core CRFs listed. The descriptions provided do not match the themes or focus areas of the available HEAL Core CRFs.</t>
  </si>
  <si>
    <t>Manual Validation</t>
  </si>
  <si>
    <t>PHQ 9</t>
  </si>
  <si>
    <t>No HEAL CRF Match</t>
  </si>
  <si>
    <t>Demographics Form</t>
  </si>
  <si>
    <t>ACE Commitment Questionnaire</t>
  </si>
  <si>
    <t>ACE Commitment</t>
  </si>
  <si>
    <t>ACE Informed Choice</t>
  </si>
  <si>
    <t>ACE Informed Choice Questionnaire</t>
  </si>
  <si>
    <t>ACE Navigation Variables Count</t>
  </si>
  <si>
    <t>ACE Navigation Variables Missing Count</t>
  </si>
  <si>
    <t>ACE-25 Questionnaire</t>
  </si>
  <si>
    <t>Household Income Questionnaire</t>
  </si>
  <si>
    <t>GAD 7</t>
  </si>
  <si>
    <t>Pain Effectiveness Questionnaire</t>
  </si>
  <si>
    <t>Frequency Questionnaire</t>
  </si>
  <si>
    <t>Ethnicity Questionnaire</t>
  </si>
  <si>
    <t>Medication Log</t>
  </si>
  <si>
    <t>Employment Status Questionnaire</t>
  </si>
  <si>
    <t>Eligibility Criteria</t>
  </si>
  <si>
    <t>Education Level Assessment</t>
  </si>
  <si>
    <t>Participant ID Assignment Form</t>
  </si>
  <si>
    <t>Education Level Specification</t>
  </si>
  <si>
    <t>Disability Insurance Application Status</t>
  </si>
  <si>
    <t>Randomization Form</t>
  </si>
  <si>
    <t>WAIS Total Missing Variables Count</t>
  </si>
  <si>
    <t>WAIS Task Subscale Missing Variables Count</t>
  </si>
  <si>
    <t>WAIS Goal Subscale Count</t>
  </si>
  <si>
    <t>WAIS Goal Subscale Missing Variables Count</t>
  </si>
  <si>
    <t>WAIS Bond Subscale Count</t>
  </si>
  <si>
    <t>WAIS Bond Subscale Missing Variables Count</t>
  </si>
  <si>
    <t>Informed Consent Form</t>
  </si>
  <si>
    <t>CollaboRATE</t>
  </si>
  <si>
    <t>Coaching Session Group Selection Form</t>
  </si>
  <si>
    <t>Coaching Session Schedule</t>
  </si>
  <si>
    <t>Coaching Session Questionnaire</t>
  </si>
  <si>
    <t>Coaching Session Feedback Form</t>
  </si>
  <si>
    <t>Coaching Session Tracking Form</t>
  </si>
  <si>
    <t>Baseline Assessment Interview</t>
  </si>
  <si>
    <t>Baseline Assessment Form</t>
  </si>
  <si>
    <t>BPI Pain Interference Score</t>
  </si>
  <si>
    <t>Student Status Questionnaire</t>
  </si>
  <si>
    <t>Pain Management Questionnaire</t>
  </si>
  <si>
    <t>ACE Measure Time Learning Scale</t>
  </si>
  <si>
    <t>No HEAL CRF Match, related topic</t>
  </si>
  <si>
    <t>PROMIS Sleep Disturbance</t>
  </si>
  <si>
    <t>PCS 13</t>
  </si>
  <si>
    <t>PROMIS Physical Function - Chores Ability Scale</t>
  </si>
  <si>
    <t>PROMIS Physical Function - Moderate Housework Scale</t>
  </si>
  <si>
    <t>PROMIS Physical Function</t>
  </si>
  <si>
    <t>PROMIS Physical Function - Errands and Shopping</t>
  </si>
  <si>
    <t>PROMIS Physical Function - Stairs</t>
  </si>
  <si>
    <t>PROMIS Sleep Disturbance Short Form</t>
  </si>
  <si>
    <t>Perceived Discrimination in Healthcare</t>
  </si>
  <si>
    <t>Medication Classification Form</t>
  </si>
  <si>
    <t>Medication Classification</t>
  </si>
  <si>
    <t>Medication Quantity Form</t>
  </si>
  <si>
    <t>REDCap Event Naming</t>
  </si>
  <si>
    <t>REDCap Repeat Instrument</t>
  </si>
  <si>
    <t>Medication Refill Questionnaire</t>
  </si>
  <si>
    <t>Make the Most of Visits Scale</t>
  </si>
  <si>
    <t>Medication Administration Record</t>
  </si>
  <si>
    <t>Sleep Duration Questionnaire</t>
  </si>
  <si>
    <t>Birth Sex</t>
  </si>
  <si>
    <t>Sleep Diary or Sleep Log</t>
  </si>
  <si>
    <t>PEPPI Questionnaire</t>
  </si>
  <si>
    <t>Missing Data Report</t>
  </si>
  <si>
    <t>Physical Function Questionnaire</t>
  </si>
  <si>
    <t>Physical Function Assessment Form</t>
  </si>
  <si>
    <t>CDE Name</t>
  </si>
  <si>
    <t>Variable Name</t>
  </si>
  <si>
    <t>Definition</t>
  </si>
  <si>
    <t>Short Description</t>
  </si>
  <si>
    <t>Question Text</t>
  </si>
  <si>
    <t>Permissible Values</t>
  </si>
  <si>
    <t>PV Description</t>
  </si>
  <si>
    <t>Data Type</t>
  </si>
  <si>
    <t>Disease Specific Instructions</t>
  </si>
  <si>
    <t>Disease Specific References</t>
  </si>
  <si>
    <t>Population</t>
  </si>
  <si>
    <t>Classification</t>
  </si>
  <si>
    <t>CRF Name</t>
  </si>
  <si>
    <t>External ID CDISC</t>
  </si>
  <si>
    <t>Notes</t>
  </si>
  <si>
    <t>equipdid</t>
  </si>
  <si>
    <t>Equipd study ID</t>
  </si>
  <si>
    <t>ID assigned for each participant</t>
  </si>
  <si>
    <t>Equipd ID</t>
  </si>
  <si>
    <t>AlphaNumeric</t>
  </si>
  <si>
    <t>Adult</t>
  </si>
  <si>
    <t>Supplemental</t>
  </si>
  <si>
    <t>Consent and Enrollment</t>
  </si>
  <si>
    <t>de-identified study ID. It is not a HEAL CDE. This variable data is collected for EQUIPD data.</t>
  </si>
  <si>
    <t>redcap_event_name</t>
  </si>
  <si>
    <t>Event name/Assessment name used in the REDCap</t>
  </si>
  <si>
    <t>baseline_arm_1'='Baseline'; 'randomization_arm_1'='Randomization' ;
'month_3_arm_1'='Month 3'; 'month_6_arm_1'='Month 6' ;
'documentation_arm_1'='Documentation';</t>
  </si>
  <si>
    <t>It is not a HEAL CDE. This variable data is collected for EQUIPD data.</t>
  </si>
  <si>
    <t>redcap_repeat_instrument</t>
  </si>
  <si>
    <t>'labs_opioids'='Labs_Opioids'</t>
  </si>
  <si>
    <t>redcap_repeat_instance</t>
  </si>
  <si>
    <t>REDCap repeat instance number</t>
  </si>
  <si>
    <t>If instance is one time then 1; if 2 instances then 2; if 3 instances then 3 and so on</t>
  </si>
  <si>
    <t>eligdate</t>
  </si>
  <si>
    <t>text (date)</t>
  </si>
  <si>
    <t>de-identified date. It is not a HEAL CDE. This variable data is collected for EQUIPD data.</t>
  </si>
  <si>
    <t>consentdate</t>
  </si>
  <si>
    <t>intrvdate</t>
  </si>
  <si>
    <t>Adult;Pediatric</t>
  </si>
  <si>
    <t>The baseline interview date variable is used to collect the baseline assessment date by EQUIPD study team. This variable is not a HEAL CDE. De-identified date.</t>
  </si>
  <si>
    <t>Age</t>
  </si>
  <si>
    <t>Value for participant/subject's age, calculated as elapsed time since the birth of the participant/subject.</t>
  </si>
  <si>
    <t>Numeric Values</t>
  </si>
  <si>
    <t xml:space="preserve">It is recommended that age be calculated from date of birth and the study enrollment date. However, if age needs to be collected (e.g., full date of birth is not allowed to be collected) then it should be recorded in months and years. </t>
  </si>
  <si>
    <t>Steyerberg EW, Mushkudiani N, Perel P, et al. Predicting outcome after traumatic brain injury: development and international validation of prognostic scores based on admission characteristics. PLoS Med. Aug 2008;5(8):e165. MRC CRASH Trial Collaborators. Predicting outcome after traumatic brain injury: practical prognostic models based on large cohort of international patients. BMJ. Feb 2008;336(7641):425-429. Pediatric-specific reference(s): Anderson V, Catroppa C, Morse S, Haritou F, Rosenfeld J (2005) Functional plasticity or vulnerability after early brain injury. Pediatrics 116:1374-1382.</t>
  </si>
  <si>
    <t>Core</t>
  </si>
  <si>
    <t>EDULEVEL</t>
  </si>
  <si>
    <t>Highest level of education participant/subject has completed or the highest degree received</t>
  </si>
  <si>
    <t>Highest level of education that participant/subject has attained</t>
  </si>
  <si>
    <t xml:space="preserve">What is the highest level of education you have completed? </t>
  </si>
  <si>
    <t xml:space="preserve">1;2;3;4;5;6;99
</t>
  </si>
  <si>
    <t>1 = Did not complete Secondary School or less than High School;2 = Some Secondary School or High School education;3 = High School or Secondary School degree complete;4 = Associate's or Technical Degree complete;5 = College or Baccalaureate degree complete;6 = Doctoral or Postgraduate education; 99 = Unknown/Prefer not to answer</t>
  </si>
  <si>
    <t>Choose one.</t>
  </si>
  <si>
    <t>Behavioral Risk Factor Surveillance System. BRFSS Questionnaires: Demographics. 2018https://www.cdc.gov/brfss/questionnaires/pdf-ques/2018_BRFSS_English_Questionnaire.pdf</t>
  </si>
  <si>
    <t>C17953</t>
  </si>
  <si>
    <t>In the EQUIPD study data collection, the option 99 = Unknown/Prefer not to answer is collected additional to HEAL CDE options.</t>
  </si>
  <si>
    <t>edulevel_2</t>
  </si>
  <si>
    <t>1;2</t>
  </si>
  <si>
    <t>1 = Doctoral; 2 = Postgraduate</t>
  </si>
  <si>
    <t>This variable is not in the HEAL CDE but EQUIPD study team collected this iinformation.</t>
  </si>
  <si>
    <t xml:space="preserve">AI_AN
</t>
  </si>
  <si>
    <t>Participant/subject self declared racial origination, independent of ethnic origination, using OMB approved categories</t>
  </si>
  <si>
    <t>Participant/subject self declared racial origination, independent of ethnic origination, using OMB approved categories- American Indian or Alaska Native, A person having origins in any of the original peoples of North and South America (including Central America), and who maintains tribal affiliation or community attachment</t>
  </si>
  <si>
    <t xml:space="preserve">The participant can select one or more races. </t>
  </si>
  <si>
    <t xml:space="preserve">0;1
</t>
  </si>
  <si>
    <t>0=not checked; 1=checked</t>
  </si>
  <si>
    <t>The participant can select one or more races</t>
  </si>
  <si>
    <t>NIH Guidelines on Inclusion of Women and Minorities as Subjects in Clinical Research: The Office of Management and Budget Directive No. 15  https://grants.nih.gov/policy/inclusion/women-and-minorities/guidelines.htm</t>
  </si>
  <si>
    <t>C74457</t>
  </si>
  <si>
    <t>Asian</t>
  </si>
  <si>
    <t>Participant/subject self declared racial origination, independent of ethnic origination, using OMB approved categories- Asian, A person having origins in any of the original peoples of the Far East, Southeast Asia, or the Indian subcontinent including, for example, Cambodia, China, India, Japan, Korea, Malaysia, Pakistan, the Philippine Islands, Thailand, and Vietnam</t>
  </si>
  <si>
    <t>Bl_AA</t>
  </si>
  <si>
    <t>Participant/subject self declared racial origination, independent of ethnic origination, using OMB approved categories-  Black or African-American, A person having origins in any of the black racial groups of Africa. Terms such as "Haitian" or "Negro" can be used in addition to "Black or African American"</t>
  </si>
  <si>
    <t>NH_PI</t>
  </si>
  <si>
    <t>Participant/subject self declared racial origination, independent of ethnic origination, using OMB approved categories-  Native Hawaiian or Pacific Islander, Denotes a person having origins in any of the original peoples of Hawaii, Guam, Samoa, or other Pacific Islands. The term covers particularly people who identify themselves as part-Hawaiian, Native Hawaiian, Guamanian or Chamorro, Carolinian, Samoan, Chuu</t>
  </si>
  <si>
    <t>White</t>
  </si>
  <si>
    <t>Participant/subject self declared racial origination, independent of ethnic origination, using OMB approved categories-  White, Denotes a person with European, Middle Eastern, or North African ancestral origin who identifies, or is identified, as White</t>
  </si>
  <si>
    <t>Unkn</t>
  </si>
  <si>
    <t>Participant/subject self declared racial origination, independent of ethnic origination, using OMB approved categories-  Unknown, Not provided or available</t>
  </si>
  <si>
    <t>ETHNIC</t>
  </si>
  <si>
    <t>Category of ethnicity the participant/subject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t>
  </si>
  <si>
    <t>Category of ethnicity the participant/subject most closely identifies with.</t>
  </si>
  <si>
    <t>Ethnicity</t>
  </si>
  <si>
    <t>1;2;3;4</t>
  </si>
  <si>
    <t>1 = Hispanic or Latino, A person of Mexican, Puerto Rican, Cuban, Central or South American or other Spanish culture or origin, regardless of race;2 = Not Hispanic or Latino, A person not of Cuban, Mexican, Puerto Rican, South or Central American, or other Spanish culture or origin, regardless of race. An arbitrary ethnic classification;3 = Unknown, Not known, not observed, not recorded, or refused;4 = Not reported, Not provided or available</t>
  </si>
  <si>
    <t>C66790</t>
  </si>
  <si>
    <t>Sex</t>
  </si>
  <si>
    <t xml:space="preserve">Self-reported sex at birth of the participant/subject. The assemblage of physical properties or qualities by which male is distinguished from female; the physical difference between male and female; the distinguishing peculiarity of male or female. </t>
  </si>
  <si>
    <t>Self-reported sex at birth of the participant/subject</t>
  </si>
  <si>
    <t>Sex at birth</t>
  </si>
  <si>
    <t xml:space="preserve">1;2;3;4
</t>
  </si>
  <si>
    <t>1 = Male, A person who belongs to the sex that normally produces sperm. The term is used to indicate biological sex distinctions, cultural gender role distinctions, or both;2 = Female, A person who belongs to the sex that normally produces ova. The term is used to indicate biological sex distinctions, or cultural gender role distinctions, or both;3 = Unknown, Not known, not observed, not recorded, or refused;4 = Intersex, A person (one of unisexual specimens) who is born with genitalia and/or secondary sexual characteristics of indeterminate sex, or which combine features of both sexes</t>
  </si>
  <si>
    <t xml:space="preserve">Numeric Values
</t>
  </si>
  <si>
    <t>No reference</t>
  </si>
  <si>
    <t>C66731</t>
  </si>
  <si>
    <t>Gender Identification Questionnaire</t>
  </si>
  <si>
    <t>GENIDENT</t>
  </si>
  <si>
    <t>Self-reported participant's/subject's internally held sense of their gender, which may or may not correspond to the individual's genotypic or phenotypic sex.</t>
  </si>
  <si>
    <t>Self-reported gender of the participant/subject.</t>
  </si>
  <si>
    <t>Gender identity</t>
  </si>
  <si>
    <t>1 = Male;2 = Female;3 = Unknown;4 = Other, specify</t>
  </si>
  <si>
    <t>The GenIUSS Group. (2014). Best Practices for Asking
Questions to Identify Transgender and Other Gender Minority Respondents on Population-Based Surveys. J.L. Herman (Ed.). Los Angeles, CA: The Williams Institute.</t>
  </si>
  <si>
    <t>C158277</t>
  </si>
  <si>
    <t xml:space="preserve">GENIDENTOTH </t>
  </si>
  <si>
    <t xml:space="preserve">The free-text field related to 'Gender idenitification type. </t>
  </si>
  <si>
    <t>Self-reported other gender type of the participant/subject.</t>
  </si>
  <si>
    <t>Other, specify</t>
  </si>
  <si>
    <t>Alphanumeric</t>
  </si>
  <si>
    <t>Marital Status Questionnaire</t>
  </si>
  <si>
    <t>MARISTAT</t>
  </si>
  <si>
    <t>Status of participant/subject current conjugal situation</t>
  </si>
  <si>
    <t>What category best describes your current relationship status?</t>
  </si>
  <si>
    <t xml:space="preserve">1;2;3;4;5; 6; 7 ; 8
</t>
  </si>
  <si>
    <t>1 = Divorced,Marriage contract has been declared dissolved and inactive;2 = Married, A current marriage contract is active;3 = Never Married, No marriage contract has ever been entered;4 = Separated, A person who is separated from their spouse, whether or not there is a legal arrangement;5 = Widowed, The spouse has died; 6=Domestic Partner, Person declares that a domestic partnership relationship exists; 7 = Prefer not to answer; 8 = Other</t>
  </si>
  <si>
    <t>All of Us Basic Information Survey https://allofus.nih.gov/sites/default/files/aou_ppi_basics_version.pdf
All of Us Health Surveys. US Department of Health and Human Services, National Institutes of Health, 2019. https://allofus.nih.gov/about/protocol/all-us-health-surveysBehavioral Risk Factor Surveillance System. 
BRFSS Questionnaires: Demographics. 2018  https://www.cdc.gov/brfss/questionnaires/pdf-ques/2018_BRFSS_English_Questionnaire.pdf</t>
  </si>
  <si>
    <t>C76348</t>
  </si>
  <si>
    <t>The 2 options 7 = Prefer not to answer and 8 = Other also used for dat acollection in the EQUIPD study.</t>
  </si>
  <si>
    <t>Marital Status</t>
  </si>
  <si>
    <t>maristatoth</t>
  </si>
  <si>
    <t>Marital Status Other, specify:</t>
  </si>
  <si>
    <t xml:space="preserve">text </t>
  </si>
  <si>
    <t>This is an additional variable used for EQUIPD data collection.</t>
  </si>
  <si>
    <t>EMPSTAT</t>
  </si>
  <si>
    <t>Status of participant/subject current employment</t>
  </si>
  <si>
    <t>What is your current employment status?</t>
  </si>
  <si>
    <t>1=Full-time employment, Employment involving the standard or customary working time;2 = Not employed, The state of not having a job;3 = Part-time employment, Employment involving less than the standard or customary working time; 4= Prefer not to answer</t>
  </si>
  <si>
    <t>C111108</t>
  </si>
  <si>
    <t>In the EQUIPD study data collection 4 = Prefer not to answer is collected along with HEAL CDE options.</t>
  </si>
  <si>
    <t>empstat_2___1</t>
  </si>
  <si>
    <t>not looking for work</t>
  </si>
  <si>
    <t>The participant  can select one or more non-employed options</t>
  </si>
  <si>
    <t>Not employed information is collected in the EQUIPD study and this variable is not in the HEAL CDE.</t>
  </si>
  <si>
    <t>empstat_2___2</t>
  </si>
  <si>
    <t>looking for work</t>
  </si>
  <si>
    <t>empstat_2___3</t>
  </si>
  <si>
    <t>retired</t>
  </si>
  <si>
    <t>empstat_2___4</t>
  </si>
  <si>
    <t>disabled</t>
  </si>
  <si>
    <t>empstat_2___5</t>
  </si>
  <si>
    <t>unable to work</t>
  </si>
  <si>
    <t>empstat_2___6</t>
  </si>
  <si>
    <t>other</t>
  </si>
  <si>
    <t>Employment Status</t>
  </si>
  <si>
    <t>empstat_3</t>
  </si>
  <si>
    <t>Not employed other information is collected in the EQUIPD study and this variable is not in the HEAL CDE.</t>
  </si>
  <si>
    <t>empstat_4</t>
  </si>
  <si>
    <t>0;1;2</t>
  </si>
  <si>
    <t>0 = Yes; 1 = No; 2 = Unknown/Prefer not to answer</t>
  </si>
  <si>
    <t>Numeric values</t>
  </si>
  <si>
    <t>Choose one</t>
  </si>
  <si>
    <t>Not employed student information is collected in the EQUIPD study and this variable is not in the HEAL CDE.</t>
  </si>
  <si>
    <t>INCMLVL</t>
  </si>
  <si>
    <t>Range, in U.S. dollars, of the annual pre-tax, pre-deduction total income, of the household of which the participant/subject is a member</t>
  </si>
  <si>
    <t>What is your annual household income from all sources?</t>
  </si>
  <si>
    <t xml:space="preserve">1;2;3;4;5;6;7;8;9;10
</t>
  </si>
  <si>
    <t>1 = Less than $10,000;2 = $10,000-$24,999;3 = $25,000-$34,999;4 = $35,000-$49,999;5 = $50,000-$74,999;6 = $75,000-$99,999;7 = $100,000-$149,999;8 = $150,000-$199,999;9 = $200,000 or more;10 = Prefer not to answer</t>
  </si>
  <si>
    <t>All of Us Basic Information Survey https://allofus.nih.gov/sites/default/files/aou_ppi_basics_version.pdf
All of Us Health Surveys. US Department of Health and Human Services, National Institutes of Health, 2019.  https://allofus.nih.gov/about/protocol/all-us-health-surveys</t>
  </si>
  <si>
    <t>C154890</t>
  </si>
  <si>
    <t>incmlvl_2</t>
  </si>
  <si>
    <t>When you consider your household income from all sources (today), would you say that you are comfortable, have just enough to makes ends meet, or DO NOT have enough to make ends meet?</t>
  </si>
  <si>
    <t>0;1;2;3;4</t>
  </si>
  <si>
    <t>0 = Comfortable
1 = Just enough to make ends meet; 2=Not enough to make ends meet; 3=Don't know; 4=Prefer not to answer</t>
  </si>
  <si>
    <t>incmlvl_2 variable is used in the EQUIPD study data collection which is not there in HEAL CDE.</t>
  </si>
  <si>
    <t>DISABINSIND</t>
  </si>
  <si>
    <t>Indicator of whether the participant/subject has ever applied for or received disability insurance for their pain condition</t>
  </si>
  <si>
    <t>Have you ever applied for, or received, disability insurance for your pain condition?</t>
  </si>
  <si>
    <t>0 = No;1 = Yes; 2 = Unknown/Prefer not to answer</t>
  </si>
  <si>
    <t>In the EQUIPD study data collection  2 = Unknown/Prefer not to answer is collected along with CDE options.</t>
  </si>
  <si>
    <t>Pain Duration Assessment</t>
  </si>
  <si>
    <t>PAINDUR</t>
  </si>
  <si>
    <t>Duration in months participant/subject has experienced pain</t>
  </si>
  <si>
    <t>How long have you had the type of pain for which you are enrolled in this study?</t>
  </si>
  <si>
    <t>Enter value in months.</t>
  </si>
  <si>
    <t>demRUCA1</t>
  </si>
  <si>
    <t xml:space="preserve">The rural-urban commuting area (RUCA) codes classify U.S. locations to reflect population density, urbanization, and daily commuting. The classification contains two levels. Whole numbers (1-10) delineate metropolitan, micropolitan, small town, and rural commuting areas based on the size and direction of the primary (largest) commuting flows.  </t>
  </si>
  <si>
    <t>RUCA code: Primary</t>
  </si>
  <si>
    <t>RUCA code</t>
  </si>
  <si>
    <t>1;2;3;4;5;6;7;8;9;10;99</t>
  </si>
  <si>
    <t>1 = Metropolitan area core: primary flow within an urbanized area (UA); 2 = Metropolitan area high commuting: primary flow 30% or more to a UA; 3 = Metropolitan area low commuting: primary flow 10% to 30% to a UA; 4 = Micropolitan area core: primary flow within an Urban Cluster of 10,000 to 49,999 (large UC); 5 = Micropolitan high commuting: primary flow 30% or more to a large UC;  6 = Micropolitan low commuting: primary flow 10% to 30% to a large UC; 7 = Small town core: primary flow within an Urban Cluster of 2,500 to 9,999 (small UC); 8 = Small town high commuting: primary flow 30% or more to a small UC; 9 = Small town low commuting: primary flow 10% to 30% to a small UC; 10 = Rural areas: primary flow to a tract outside a UA or UC; 99 = Not coded: Census tract has zero population and no rural-urban identifier information</t>
  </si>
  <si>
    <t>Choose one. 
Use tables or software to determine the code. Secondary codes are optional. The HEAL Initiative RUCA code tool is located: https://nih.box.com/s/zp5l94yte4rowyrw94pvy2d2au16qixw</t>
  </si>
  <si>
    <t>USDA Economic Research Service (2022). Rural-Urban Commuting Area Codes. Economic Research Service, Department of Agriculture. https://data.nal.usda.gov/dataset/rural-urban-commuting-area-codes. Accessed 2022-05-20.</t>
  </si>
  <si>
    <t>demRUCA2</t>
  </si>
  <si>
    <t xml:space="preserve">The rural-urban commuting area (RUCA) codes classify U.S. locations to reflect population density, urbanization, and daily commuting. The classification contains two levels. The 10 primary codes can be  further subdivided based on secondary commuting flows. </t>
  </si>
  <si>
    <t xml:space="preserve">RUCA code: Secondary </t>
  </si>
  <si>
    <t>1;1.1;2;2.1;3;4;4.1;5;5.1;6;7;7.1;7.2;8;8.1;8.2;9;10;10.1;10.2;10.3;99</t>
  </si>
  <si>
    <t>1 = Metropolitan area core: primary flow within an urbanized area (UA) [No additional code]; 1.1 = Secondary flow 30% to 50% to a larger UA; 2 = Metropolitan area high commuting: primary flow 30% or more to a UA [No additional code]; 2.1 = Secondary flow 30% to 50% to a larger UA; 3 = Metropolitan area low commuting: primary flow 10% to 30% to a UA [No additional code]; 4 = Micropolitan area core: primary flow within an Urban Cluster of 10,000 to 49,999 (large UC) [No additional code]; 4.1 = Secondary flow 30% to 50% to a UA; 5 = Micropolitan high commuting: primary flow 30% or more to a large UC [No additional code]; 5.1 = Secondary flow 30% to 50% to a UA; 6 = Micropolitan low commuting: primary flow 10% to 30% to a large UC [No additional code]; 7 = Small town core: primary flow within an Urban Cluster of 2,500 to 9,999 (small UC) [No additional code]; 7.1 = Secondary flow 30% to 50% to a UA; 7.2 = Secondary flow 30% to 50% to a large UC; 8 = Small town high commuting: primary flow 30% or more to a small UC [No additional code]; 8.1 = Secondary flow 30% to 50% to a UA; 8.2 = Secondary flow 30% to 50% to a large UC; 9 = Small town low commuting: primary flow 10% to 30% to a small UC [No additional code]; 10 = Rural areas: primary flow to a tract outside a UA or UC [No additional code]; 10.1 = Secondary flow 30% to 50% to a UA; 10.2 = Secondary flow 30% to 50% to a large UC; 10.3 = Secondary flow 30% to 50% to a small UC; 99 = Not coded: Census tract has zero population and no rural-urban identifier information</t>
  </si>
  <si>
    <t>randomize</t>
  </si>
  <si>
    <t>Patient randomized to either control or intervention group</t>
  </si>
  <si>
    <t>1 = Intervention; 2 = Control</t>
  </si>
  <si>
    <t>Numeric</t>
  </si>
  <si>
    <t>Randomization</t>
  </si>
  <si>
    <t>Patient randomized is used to randomize the subject. This is used by EQUIPD study team and it is not a HELA CDE.</t>
  </si>
  <si>
    <t>randomizedate</t>
  </si>
  <si>
    <t>Randomization date is used to collect the randomization date. This is used by EQUIPD study team and it is not a HELA CDE. The dat eis de-identified.</t>
  </si>
  <si>
    <t>intrvdate_1</t>
  </si>
  <si>
    <t xml:space="preserve">Supplemental </t>
  </si>
  <si>
    <t>Coaching Satisfaction 3 month</t>
  </si>
  <si>
    <t>This variable is used by EQUIPD study team and it is not a HELA CDE. The date information is de-identified.</t>
  </si>
  <si>
    <t>3 Month Coaching Group Assessment</t>
  </si>
  <si>
    <t>coach_satisf</t>
  </si>
  <si>
    <t>3 MONTH ASSESSMENT, COACHING GROUP ONLY</t>
  </si>
  <si>
    <t>0;1</t>
  </si>
  <si>
    <t>0 = Not Applicable - Control group; 1 = Applicable</t>
  </si>
  <si>
    <t xml:space="preserve">This variable is used by EQUIPD study team and it is not a HELA CDE. </t>
  </si>
  <si>
    <t>Coaching Session Satisfaction Survey</t>
  </si>
  <si>
    <t>CS3CoachingSessions</t>
  </si>
  <si>
    <t xml:space="preserve">Scale of participant satisfaction with coaching sessions, as part of Coaching Satisafaction 3 month </t>
  </si>
  <si>
    <t>Satisfied with your coaching sessions</t>
  </si>
  <si>
    <t>How satisfied were you with your coaching sessions in general?</t>
  </si>
  <si>
    <t>1;2;3;4;5</t>
  </si>
  <si>
    <t>1 = Very Dissatisfied; 2= Dissatisfied; 3= Neither Satisfied nor Dissatisfied; 4 = Satisfied, 5= Very Satisfied</t>
  </si>
  <si>
    <t>Not applicable</t>
  </si>
  <si>
    <t>Coach Satisfaction Questionnaire</t>
  </si>
  <si>
    <t>CS3YourCoach</t>
  </si>
  <si>
    <t xml:space="preserve">Scale of participant satisfaction with coach, as part of Coaching Satisafaction 3 month </t>
  </si>
  <si>
    <t xml:space="preserve">Satisfied with your coach </t>
  </si>
  <si>
    <t>How satisfied were you with your coach?</t>
  </si>
  <si>
    <t>intrvdate_2</t>
  </si>
  <si>
    <t>Brief Pain Inventory - Short Form (BPI-SF)</t>
  </si>
  <si>
    <t>This variable is used by EQUIPD team for data collection and it is not a HEAL CDE. The date information is de-identified.</t>
  </si>
  <si>
    <t>BPIWrstPnLast24HRtngScl</t>
  </si>
  <si>
    <t>Scale indicating the rating of the worst pain, experienced by the participant in the last 24 hours, as part of the Brief Pain Inventory (BPI).</t>
  </si>
  <si>
    <t>Please rate your pain by choosing the number that best describes your pain at its worse in the last 24 hours.</t>
  </si>
  <si>
    <t>0;1;2;3;4;5;6;7;8;9;10</t>
  </si>
  <si>
    <t>0 = No pain;;;;;;;;;;10 = Pain as bad as you can imagine</t>
  </si>
  <si>
    <t xml:space="preserve">Mark the one number that describes your pain at its worst during the last 24 hours. Use the scale of 0 = No pain and 10 = Pain as bad as you can imagine
</t>
  </si>
  <si>
    <t>C100303</t>
  </si>
  <si>
    <t>BPILeastPnLst24HRtngScl</t>
  </si>
  <si>
    <t>Scale indicating the rating of the least pain experienced by the participant in the last 24 hours, as part of the Brief Pain Inventory (BPI).</t>
  </si>
  <si>
    <t>Please rate your pain by choosing the number that best describes your pain at its least in the last 24 hours.</t>
  </si>
  <si>
    <t xml:space="preserve">Mark the one number that describes your pain at its least during the last 24 hours. Use the scale of 0 = No pain and 10 = Pain as bad as you can imagine
</t>
  </si>
  <si>
    <t>C100304</t>
  </si>
  <si>
    <t>BPIAvgPainRtngScl</t>
  </si>
  <si>
    <t>Scale indicating the rating of the average pain experienced by the participant, as part of the Brief Pain Inventory (BPI).</t>
  </si>
  <si>
    <t>Please rate your pain by choosing the number that best describes your pain on the average.</t>
  </si>
  <si>
    <t>Mark the one number that describes your pain on average. Use the scale of 0 = No pain and 10 = Pain as bad as you can imagine</t>
  </si>
  <si>
    <t>C100305</t>
  </si>
  <si>
    <t>BPICurrentPainRtngScl</t>
  </si>
  <si>
    <t>Scale rating the pain the participant is feeling right now, as part of the Brief Pain Inventory (BPI) form.</t>
  </si>
  <si>
    <t>Please rate your pain by choosing the number that tells how much pain you have right now.</t>
  </si>
  <si>
    <t>Mark the one number that describes the pain you are having right now. Use the scale of 0 = No pain and 10 = Pain as bad as you can imagine</t>
  </si>
  <si>
    <t>C100306</t>
  </si>
  <si>
    <t>BPIPainIntfrGnrlActvtyScl</t>
  </si>
  <si>
    <t>Scale assessing how much the pain has interfered with general activity, as part of the Brief Pain Inventory (BPI).</t>
  </si>
  <si>
    <t>General activity</t>
  </si>
  <si>
    <t>0 = Does not Interfere;;;;;;;;;;10 = Completely Interferes</t>
  </si>
  <si>
    <t>Mark the one number that describes how, during the past 24 hours, pain has interfered with your general activity. Use the scale of 0 = Does not interfere and 10 = Completely interferes</t>
  </si>
  <si>
    <t>C100331</t>
  </si>
  <si>
    <t>BPIPainIntfrMoodScl</t>
  </si>
  <si>
    <t>Scale assessing how much the pain has interfered with mood, as part of the Brief Pain Inventory (BPI).</t>
  </si>
  <si>
    <t>Mood</t>
  </si>
  <si>
    <t>Mark the one number that describes how, during the past 24 hours, pain has interfered with your mood. Use the scale of 0 = Does not interfere and 10 = Completely interferes</t>
  </si>
  <si>
    <t>C100332</t>
  </si>
  <si>
    <t>BPIPainIntfrWlkAblScl</t>
  </si>
  <si>
    <t>Scale assessing how much the pain has interfered with walking ability, as part of the Brief Pain Inventory (BPI).</t>
  </si>
  <si>
    <t>Walking ability</t>
  </si>
  <si>
    <t>Mark the one number that describes how, during the past 24 hours, pain has interfered with your walking ability. Use the scale of 0 = Does not interfere and 10 = Completely interferes</t>
  </si>
  <si>
    <t>C100333</t>
  </si>
  <si>
    <t>BPIPainNrmlWrkIntrfrScl</t>
  </si>
  <si>
    <t>Scale assessing how much the pain has interfered with normal work, as part of the Brief Pain Inventory (BPI).</t>
  </si>
  <si>
    <t>Normal work</t>
  </si>
  <si>
    <t>Mark the one number that describes how, during the past 24 hours, pain has interfered with your normal work. Use the scale of 0 = Does not interfere and 10 = Completely interferes</t>
  </si>
  <si>
    <t>C100334</t>
  </si>
  <si>
    <t>BPIPainRelationsIntrfrScl</t>
  </si>
  <si>
    <t>Scale assessing how much the pain has interfered with relations with other people, as part of the Brief Pain Inventory (BPI).</t>
  </si>
  <si>
    <t>Relations with other people</t>
  </si>
  <si>
    <t>Mark the one number that describes how, during the past 24 hours, pain has interfered with your relations with other people. Use the scale of 0 = Does not interfere and 10 = Completely interferes</t>
  </si>
  <si>
    <t>C100335</t>
  </si>
  <si>
    <t>BPIPainSleepIntrfrScl</t>
  </si>
  <si>
    <t>Scale assessing how much the pain has interfered with sleep, as part of the Brief Pain Inventory (BPI).</t>
  </si>
  <si>
    <t>Sleep</t>
  </si>
  <si>
    <t>Mark the one number that describes how, during the past 24 hours, pain has interfered with your sleep. Use the scale of 0 = Does not interfere and 10 = Completely interferes</t>
  </si>
  <si>
    <t>C100336</t>
  </si>
  <si>
    <t>BPIPainEnjoymntIntrfrScl</t>
  </si>
  <si>
    <t>Scale assessing how much the pain has interfered with enjoyment of life, as part of the Brief Pain Inventory (BPI).</t>
  </si>
  <si>
    <t>Enjoyment of life</t>
  </si>
  <si>
    <t>Mark the one number that describes how, during the past 24 hours, pain has interfered with your enjoyment of life. Use the scale of 0 = Does not interfere and 10 = Completely interferes</t>
  </si>
  <si>
    <t>C100337</t>
  </si>
  <si>
    <t>BPIPainSeverityScore_n</t>
  </si>
  <si>
    <t>0 to 4</t>
  </si>
  <si>
    <t>Caluculated as number of BPI Severity score variables</t>
  </si>
  <si>
    <t>Variable used for analysis. This is not a HEAL CDE.</t>
  </si>
  <si>
    <t>BPIPainSeverityScore_nmiss</t>
  </si>
  <si>
    <t>Caluculated as missing count of BPI Severity score variables</t>
  </si>
  <si>
    <t>BPIPainSeverityScore</t>
  </si>
  <si>
    <t>Calculated score for the Brief Pain Inventory (BPI) Pain Severity items</t>
  </si>
  <si>
    <t>BPI Pain Severity Subscale Score (calculated)</t>
  </si>
  <si>
    <t>BPI Pain Severity Subscale Score</t>
  </si>
  <si>
    <t>0 to 10</t>
  </si>
  <si>
    <t>Calculated as the mean (average) of the severity items: Worst pain (question 3); Least pain (question 4); Average pain (question 5); Current pain (question 6)</t>
  </si>
  <si>
    <t>BPIPainIntrfrScore_n</t>
  </si>
  <si>
    <t>0 to 7</t>
  </si>
  <si>
    <t>Caluculated as number of BPI Interference score variables</t>
  </si>
  <si>
    <t>BPIPainIntrfrScore_nmiss</t>
  </si>
  <si>
    <t>Caluculated as missing count of BPI Interference score variables</t>
  </si>
  <si>
    <t>BPIPainIntrfrScore</t>
  </si>
  <si>
    <t>Calculated score for the Brief Pain Inventory (BPI) Pain Interference items</t>
  </si>
  <si>
    <t>BPI Pain Interference Subscale Score (calculated)</t>
  </si>
  <si>
    <t>BPI Pain Interference Subscale Score</t>
  </si>
  <si>
    <t>Numeric Value</t>
  </si>
  <si>
    <t>Calculated as the mean (average) of the interference items: question 9a through question 9g</t>
  </si>
  <si>
    <t>BPI_total_n</t>
  </si>
  <si>
    <t>0 to 11</t>
  </si>
  <si>
    <t>Caluculated as number of BPI total score variables</t>
  </si>
  <si>
    <t>BPI_total_nmiss</t>
  </si>
  <si>
    <t>Caluculated as missing count of BPI total score variables</t>
  </si>
  <si>
    <t>BPI_Total</t>
  </si>
  <si>
    <t>Calculated as the mean (average) of the total items</t>
  </si>
  <si>
    <t>PEG Score Questionnaire</t>
  </si>
  <si>
    <t>PEG_n</t>
  </si>
  <si>
    <t>PEG_nmiss</t>
  </si>
  <si>
    <t>PEG Scale</t>
  </si>
  <si>
    <t>PEG_Total</t>
  </si>
  <si>
    <t>PEG subscale (mean of average pain (question 3), general activity (question 5), enjoyment of life (question 11)</t>
  </si>
  <si>
    <t>PSEQenjoyScl</t>
  </si>
  <si>
    <t xml:space="preserve">Scale of extent to which the participant can enjoy things despite the pain, as part of the Pain Self Efficacy Questionnaire (PSEQ) </t>
  </si>
  <si>
    <t>PSEQ enjoy things</t>
  </si>
  <si>
    <t>I can enjoy things, despite the pain</t>
  </si>
  <si>
    <t>0;1;2;3;4;5;6</t>
  </si>
  <si>
    <t>0 = Not at all Confident; 1;2;3;4;5;6 = Completely Confident</t>
  </si>
  <si>
    <t>Nicholas M.K. Self-efficacy and chronic pain. Paper presented at the annual conference of the British Psychological Society. St. Andrews, 1989.; Nicholas, M. K. (2007). The pain self-efficacy questionnaire: Taking pain into account. European Journal of Pain, 11(2), 153-163.</t>
  </si>
  <si>
    <t>Pain Self Efficacy Questionnaire 10 item</t>
  </si>
  <si>
    <t>PSEQhouseChoreScl</t>
  </si>
  <si>
    <t xml:space="preserve">Scale of extent to which the participant can do most of the household chores (e.g. tidying-up, washing dishes, etc.) despite the pain, as part of the Pain Self Efficacy Questionnaire (PSEQ) </t>
  </si>
  <si>
    <t>PSEQ household chores</t>
  </si>
  <si>
    <t>I can do most of the household chores (e.g. tidying-up, washing dishes, etc.), despite the pain</t>
  </si>
  <si>
    <t>PSEQsocializeScl</t>
  </si>
  <si>
    <t xml:space="preserve">Scale of extent to which the participant can socialize with  friends or family members as often as previously despite the pain, as part of the Pain Self Efficacy Questionnaire (PSEQ) </t>
  </si>
  <si>
    <t>PSEQ socialize</t>
  </si>
  <si>
    <t>I can socialize with my friends or family members as often as I used to do, despite the pain</t>
  </si>
  <si>
    <t>PSEQcopeScl</t>
  </si>
  <si>
    <t xml:space="preserve">Scale of extent to which the participant can cope with the pain in most situations, as part of the Pain Self Efficacy Questionnaire (PSEQ) </t>
  </si>
  <si>
    <t>PSEQ cope</t>
  </si>
  <si>
    <t>I can cope with my pain in most situations</t>
  </si>
  <si>
    <t>PSEQworkScl</t>
  </si>
  <si>
    <t xml:space="preserve">Scale of extent to which the participant can do some form of work, despite the pain ("work" includes housework, paid or unpaid work); as part of the Pain Self Efficacy Questionnaire (PSEQ-2) </t>
  </si>
  <si>
    <t>PSEQ work in some form</t>
  </si>
  <si>
    <t>I can do some form of work, despite the pain. (“work” includes housework, paid and unpaid work)</t>
  </si>
  <si>
    <t>Question 5 on the PSEQ 10 item corresponds to question 1 on the short form (PSEQ-2)</t>
  </si>
  <si>
    <t>PSEQleisureScl</t>
  </si>
  <si>
    <t xml:space="preserve">Scale of extent to which the participant can still do many of the things they enjoy doing such as hobbies or leisure activity despite the pain, as part of the Pain Self Efficacy Questionnaire (PSEQ) </t>
  </si>
  <si>
    <t>PSEQ leisure activity</t>
  </si>
  <si>
    <t>I can still do many of the things I enjoy doing, such as hobbies or leisure activity, despite pain</t>
  </si>
  <si>
    <t>PSEQcopeNoMedsScl</t>
  </si>
  <si>
    <t xml:space="preserve">Scale of extent to which the participant can cope with pain without medication, as part of the Pain Self Efficacy Questionnaire (PSEQ) </t>
  </si>
  <si>
    <t>PSEQ cope without medication</t>
  </si>
  <si>
    <t>I can cope with my pain without medication</t>
  </si>
  <si>
    <t>PSEQlifeGoalsScl</t>
  </si>
  <si>
    <t xml:space="preserve">Scale of extent to which the participant can still accomplish most of their goals in life despite the pain, as part of the Pain Self Efficacy Questionnaire (PSEQ) </t>
  </si>
  <si>
    <t>PSEQ life goals</t>
  </si>
  <si>
    <t>I can still accomplish most of my goals in life, despite the pain</t>
  </si>
  <si>
    <t>PSEQ2normLifestyleScl</t>
  </si>
  <si>
    <t xml:space="preserve">Scale of extent to which the participant can live a normal lifestyle despite pain; as part of the Pain Self Efficacy Questionnaire (PSEQ-2) </t>
  </si>
  <si>
    <t>PSEQ live a normal lifestyle</t>
  </si>
  <si>
    <t>I can live a normal lifestyle, despite the pain</t>
  </si>
  <si>
    <t>Question 9 on the PSEQ 10 item corresponds to question 2 on the short form (PSEQ-2)</t>
  </si>
  <si>
    <t>PSEQmoreActiveScl</t>
  </si>
  <si>
    <t xml:space="preserve">Scale of extent to which the participant can gradually become more active despite the pain, as part of the Pain Self Efficacy Questionnaire (PSEQ) </t>
  </si>
  <si>
    <t>PSEQ more active</t>
  </si>
  <si>
    <t>I can gradually become more active, despite the pain</t>
  </si>
  <si>
    <t>PSEQ_n</t>
  </si>
  <si>
    <t>PSEQ_nmiss</t>
  </si>
  <si>
    <t>PSEQtotalScore</t>
  </si>
  <si>
    <t>Calculated  total score for the Pain Self Efficacy Questionnaire (PSEQ)</t>
  </si>
  <si>
    <t>Calculated total score</t>
  </si>
  <si>
    <t>Total score</t>
  </si>
  <si>
    <t>0 to 60</t>
  </si>
  <si>
    <t xml:space="preserve">Calculated. Sum the responses to all questions </t>
  </si>
  <si>
    <t xml:space="preserve">Interpretation: higher scores represent greater confidence in ability to function with pain. </t>
  </si>
  <si>
    <t>PHQLitIntrstScore</t>
  </si>
  <si>
    <t>Score of how much the subject has been bothered by having little interest or pleasure in doing things in the past two weeks, as part of the Patient Health Questionnaire (PHQ).</t>
  </si>
  <si>
    <t xml:space="preserve">Little interest or pleasure in doing things </t>
  </si>
  <si>
    <t>0;1;2;3</t>
  </si>
  <si>
    <t xml:space="preserve">0 = Not at all;1 = Several days; 2 = More than half the days; 3 = Nearly every day    </t>
  </si>
  <si>
    <t>Check the number on each line.</t>
  </si>
  <si>
    <t>Kroenke K, Strine TW, Spritzer RL, Williams JB, Berry JT, Mokdad AH. The PHQ-8 as a measure of current depression in the general population. J Affect Disord. 2009; 114(1-3):163-73.
Razykov I, Ziegelstein RC, Whooley MA, Thombs BD. The PHQ-9 versus the PHQ-8--is item 9 useful for assessing suicide risk in coronary artery disease patients? Data from the Heart and Soul Study. J Psychosom Res. 2012; 73(3):163-168.</t>
  </si>
  <si>
    <t>Adult; Pediatric</t>
  </si>
  <si>
    <t>Patient Health Questionnaire (PHQ-8)</t>
  </si>
  <si>
    <t>C103705</t>
  </si>
  <si>
    <t xml:space="preserve">Question 1 on the PHQ-8 corresponds to Question 1 on the PHQ-2. 
Question 1 on the PHQ-8 corresponds to Question 1 on the PHQ-9. </t>
  </si>
  <si>
    <t>PHQDeprssnScore</t>
  </si>
  <si>
    <t>Score of how much the subject has been feeling down and depressed in the past two weeks, as part of the Patient Health Questionnaire (PHQ).</t>
  </si>
  <si>
    <t xml:space="preserve">Feeling down, depressed, or hopeless </t>
  </si>
  <si>
    <t>C103706</t>
  </si>
  <si>
    <t>Question 2 on the PHQ-8 corresponds to Question 2 on the PHQ-2 . 
Question 2 on the PHQ-8 corresponds to Question 2 on the PHQ-9.</t>
  </si>
  <si>
    <t>PHQSleepImpairScore</t>
  </si>
  <si>
    <t>Score of how much the subject has been bothered with troubling falling/staying asleep or sleeping too much in the past two weeks, as part of the Patient Health Questionnaire (PHQ).</t>
  </si>
  <si>
    <t xml:space="preserve">Trouble falling or staying asleep, or sleeping too much </t>
  </si>
  <si>
    <t>C103707</t>
  </si>
  <si>
    <t>Question 3 on the PHQ-8 corresponds to Question 3 on the PHQ-9.</t>
  </si>
  <si>
    <t>PHQTirdLittleEnrgyScore</t>
  </si>
  <si>
    <t>Score of how much the subject has been feeling tired in the past two weeks, as part of the Patient Health Questionnaire (PHQ).</t>
  </si>
  <si>
    <t xml:space="preserve"> Feeling tired or having little energy </t>
  </si>
  <si>
    <t>C103708</t>
  </si>
  <si>
    <t>Question 4 on the PHQ-8 corresponds to Question 4 on the PHQ-9.</t>
  </si>
  <si>
    <t>PHQAbnrmlDietScore</t>
  </si>
  <si>
    <t>Score of how much the subject  has been bothered by abnormal diet/appetite in the past two weeks, as part of the Patient Health Questionnaire (PHQ).</t>
  </si>
  <si>
    <t xml:space="preserve"> Poor appetite or overeating </t>
  </si>
  <si>
    <t>C103709</t>
  </si>
  <si>
    <t>Question 5 on the PHQ-8 corresponds to Question 5 on the PHQ-9.</t>
  </si>
  <si>
    <t>PHQFlngFailrScore</t>
  </si>
  <si>
    <t>Score of how much the subject has been feeling bad for himself/herself in the past two weeks, as part of the Patient Health Questionnaire (PHQ).</t>
  </si>
  <si>
    <t xml:space="preserve"> Feeling bad about yourself — or that you are a failure or have let yourself or your family down </t>
  </si>
  <si>
    <t>C103710</t>
  </si>
  <si>
    <t>Question 6 on the PHQ-8 corresponds to Question 6 on the PHQ-9.</t>
  </si>
  <si>
    <t>PHQConcntrtnImprmntScore</t>
  </si>
  <si>
    <t>Score of how much the subject has been bothered with troubling concentrating in the past two weeks, as part of the Patient Health Questionnaire (PHQ).</t>
  </si>
  <si>
    <t xml:space="preserve"> Trouble concentrating on things, such as reading the newspaper or watching television </t>
  </si>
  <si>
    <t>C103711</t>
  </si>
  <si>
    <t>Question 7 on the PHQ-8 corresponds to Question 7 on the PHQ-9.</t>
  </si>
  <si>
    <t>PHQMovmntSpchImprmntScore</t>
  </si>
  <si>
    <t>Score of how much the subject has been suffering with moving or speaking too slowly in the past two weeks, as part of the Patient Health Questionnaire (PHQ).</t>
  </si>
  <si>
    <t xml:space="preserve"> Moving or speaking so slowly that other people could have noticed?  Or the opposite — being so fidgety or restless that you have been moving around a lot more than usual </t>
  </si>
  <si>
    <t>C103712</t>
  </si>
  <si>
    <t>Question 8 on the PHQ-8 corresponds to Question 8 on the PHQ-9.</t>
  </si>
  <si>
    <t>PHQ8_n</t>
  </si>
  <si>
    <t>PHQ8_nmiss</t>
  </si>
  <si>
    <t>PHQTotalScore</t>
  </si>
  <si>
    <t>Total score of the questionnaire, as the part of Patient Health Questionnaire Depression (PHQ).</t>
  </si>
  <si>
    <t>Total</t>
  </si>
  <si>
    <t>C113887</t>
  </si>
  <si>
    <t>All questions on the PHQ-8 may be found on the PHQ-9.</t>
  </si>
  <si>
    <t>GAD2FeelNervScl</t>
  </si>
  <si>
    <t xml:space="preserve">Scale describing how often participant/subject has been bothered by feeling nervous, anxious or on edge, as a part of Generalized Anxiety Disorder (GAD-7). </t>
  </si>
  <si>
    <t xml:space="preserve">Over the last 2 weeks, how often have you been bothered by the following problems? Feeling nervous, anxious or on edge </t>
  </si>
  <si>
    <t>0 = Not at all;1 = Several days;2 = More than half the days;3 = Nearly every day</t>
  </si>
  <si>
    <t>Spitzer RL, Kroenke K, Williams JBW, Löwe B. A Brief Measure for Assessing Generalized Anxiety Disorder: The GAD-7. Arch Intern Med. 2006;166(10):1092–1097.</t>
  </si>
  <si>
    <t>C103565</t>
  </si>
  <si>
    <t>This question, "Over the last 2 weeks, how often have you been bothered by the following problems? 1. Feeling nervous, anxious, or on edge", corresponds to the first question on the GAD-2. The GAD-2 is based on the GAD-7.</t>
  </si>
  <si>
    <t>GAD2NotStopWryScl</t>
  </si>
  <si>
    <t>Scale describing how often participant/subject has not been able to stop or control worrying, as a part of Generalized Anxiety Disorder (GAD-7).</t>
  </si>
  <si>
    <t>Over the last 2 weeks, how often have you been bothered by the following problems? Not being able to stop or control worrying</t>
  </si>
  <si>
    <t>C103566</t>
  </si>
  <si>
    <t>This question on the GAD-7, "Over the last 2 weeks, how often have you been bothered by the following problems? 2. Not being able to stop or control worrying", corresponds to the second question on the GAD-2. The GAD-2 is based on the GAD-7.</t>
  </si>
  <si>
    <t>GAD7WryTooMchScl</t>
  </si>
  <si>
    <t>Scale describing how often participant/subject worries too much about different things, as a part of Generalized Anxiety Disorder (GAD-7).</t>
  </si>
  <si>
    <t>Over the last 2 weeks, how often have you been bothered by the following problems? Worrying too much about different things</t>
  </si>
  <si>
    <t>C103567</t>
  </si>
  <si>
    <t>GAD7TroubRelxScl</t>
  </si>
  <si>
    <t>Scale describing how often participant/subject has trouble relaxing, as a part of Generalized Anxiety Disorder (GAD-7).</t>
  </si>
  <si>
    <t>Over the last 2 weeks, how often have you been bothered by the following problems? Trouble relaxing</t>
  </si>
  <si>
    <t>C103568</t>
  </si>
  <si>
    <t>GAD7RstlessScl</t>
  </si>
  <si>
    <t>Scale describing how often participant/subject is so restless that it is hard to sit still, as a part of Generalized Anxiety Disorder (GAD-7).</t>
  </si>
  <si>
    <t>Over the last 2 weeks, how often have you been bothered by the following problems? Being so restless that it is hard to sit still</t>
  </si>
  <si>
    <t>C103569</t>
  </si>
  <si>
    <t>GAD7EasyAnnoyedScl</t>
  </si>
  <si>
    <t>Scale describing how often participant/subject becomes easily annoyed or irritable, as a part of Generalized Anxiety Disorder (GAD-7).</t>
  </si>
  <si>
    <t>Over the last 2 weeks, how often have you been bothered by the following problems? Becoming easily annoyed or irritable</t>
  </si>
  <si>
    <t>C103570</t>
  </si>
  <si>
    <t>GAD7FeelAfrdScl</t>
  </si>
  <si>
    <t>Scale describing how often participant/subject feels afraid as if something awful might happen, as a part of Generalized Anxiety Disorder (GAD-7).</t>
  </si>
  <si>
    <t>Over the last 2 weeks, how often have you been bothered by the following problems? Feeling afraid as if something awful might happen</t>
  </si>
  <si>
    <t>C103571</t>
  </si>
  <si>
    <t>GAD7_n</t>
  </si>
  <si>
    <t>GAD7_nmiss</t>
  </si>
  <si>
    <t>GAD7TotScore</t>
  </si>
  <si>
    <t>Total score for the GAD-7 used for office coding, as a part of Generalized Anxiety Disorder (GAD-7).</t>
  </si>
  <si>
    <t>Total score for the GAD-7</t>
  </si>
  <si>
    <t>Add the scores for all items</t>
  </si>
  <si>
    <t>C113886</t>
  </si>
  <si>
    <t xml:space="preserve">Scores of 5-9 (mild), 10-14 (moderate), and 15-21 (severe) represent thresholds for mild, moderate, and severe anxiety. </t>
  </si>
  <si>
    <t>PCQWorryPainEndScl</t>
  </si>
  <si>
    <t>Scale of the severity of the participant/subject  feelings and thoughts concerning the statement, "When I'm in pain I worry all the time about whether the pain will end"</t>
  </si>
  <si>
    <t>I worry all the time about whether the pain will end</t>
  </si>
  <si>
    <t>0 = not at all;1 = to a slight degree;2 = to a moderate degree;3 = to a great degree;4 = all the time</t>
  </si>
  <si>
    <t>Sullivan MJL, Bishop SR, Pivik J. (1995). The Pain Catastrophizing Scale: Development and validation. Psychol Assessment, 1995;7(4):524-532.</t>
  </si>
  <si>
    <t>Pain Catastrophizing Questionnaire</t>
  </si>
  <si>
    <t>PCQCannotGoOnScl</t>
  </si>
  <si>
    <t>Scale of the severity of the participant/subject  feelings and thoughts concerning the statement, "When I'm in pain I feel I can’t go on"</t>
  </si>
  <si>
    <t>I feel I can’t go on</t>
  </si>
  <si>
    <t>Question 2 on the PCS-6 coresponds to question 2 on the PCS-13</t>
  </si>
  <si>
    <t>PCQPainNeverBetterScl</t>
  </si>
  <si>
    <t>Scale of the severity of the participant/subject  feelings and thoughts concerning the statement, "When I'm in pain it’s terrible and I think it’s never going to get any better"</t>
  </si>
  <si>
    <t>It’s terrible and I think it’s never going to get any better</t>
  </si>
  <si>
    <t>PCQPainAwfulOvrwhlmScl</t>
  </si>
  <si>
    <t>Scale of the severity of the participant/subject feelings and thoughts concerning the statement, "When I'm in pain it’s awful and I feel that it overwhelms me"</t>
  </si>
  <si>
    <t>It’s awful and I feel that it overwhelms me</t>
  </si>
  <si>
    <t>Question 1 on the PCS-6 corresponds to question 4 on the PCS-13</t>
  </si>
  <si>
    <t>PCQFeelCantWithstandScl</t>
  </si>
  <si>
    <t>Scale of the severity of the participant/subject feelings and thoughts concerning the statement, "When I'm in pain I feel I can’t stand it anymore"</t>
  </si>
  <si>
    <t>I feel I can’t stand it anymore</t>
  </si>
  <si>
    <t>PCQAfraidPainWorseScl</t>
  </si>
  <si>
    <t>Scale of the severity of the participant/subject feelings and thoughts concerning the statement, "When I'm in pain I become afraid that the pain will get worse"</t>
  </si>
  <si>
    <t>I become afraid that the pain will get worse</t>
  </si>
  <si>
    <t>Question 3 on the PCS-6 corresponds to question 6 on the PCS-13</t>
  </si>
  <si>
    <t>PCQOtherPainEventScl</t>
  </si>
  <si>
    <t>Scale of the severity of the participant/subject feelings and thoughts concerning the statement, "When I'm in pain I keep thinking of other painful events"</t>
  </si>
  <si>
    <t>I keep thinking of other painful events</t>
  </si>
  <si>
    <t>PCQAnxiousPainAwayScl</t>
  </si>
  <si>
    <t>Scale of the severity of the participant/subject feelings and thoughts concerning the statement, "When I'm in pain I anxiously want the pain to go away"</t>
  </si>
  <si>
    <t>I anxiously want the pain to go away</t>
  </si>
  <si>
    <t>PCQMindScl</t>
  </si>
  <si>
    <t>Scale of the severity of the participant/subject feelings and thoughts concerning the statement, "When I'm in pain I can’t seem to keep it out my mind"</t>
  </si>
  <si>
    <t>When I'm in pain I can’t seem to keep it out my mind</t>
  </si>
  <si>
    <t>PCQHurtScl</t>
  </si>
  <si>
    <t>Scale of the severity of the participant/subject feelings and thoughts concerning the statement, "When I'm in pain I keep thinking about how much it hurts"</t>
  </si>
  <si>
    <t>I keep thinking about how much it hurts</t>
  </si>
  <si>
    <t>Question 4 on the PCS-6 corresponds to question 10 on the PCS-13</t>
  </si>
  <si>
    <t>PCQPainStopScl</t>
  </si>
  <si>
    <t>Scale of the severity of the participant/subject feelings and thoughts concerning the statement, "When I'm in pain I keep thinking about how badly I want the pain to stop"</t>
  </si>
  <si>
    <t>I keep thinking about how badly I want the pain to stop</t>
  </si>
  <si>
    <t>Question 5 on the PCS-6 corresponds to question 11 on the PCS-13</t>
  </si>
  <si>
    <t>PCQReduceIntensityScl</t>
  </si>
  <si>
    <t>Scale of the severity of the participant/subject feelings and thoughts concerning the statement, "When I'm in pain there’s nothing I can do to reduce the intensity of the pain"</t>
  </si>
  <si>
    <t>There’s nothing I can do to reduce the intensity of the pain</t>
  </si>
  <si>
    <t>PCQSeriousScl</t>
  </si>
  <si>
    <t>Scale of the severity of the participant/subject feelings and thoughts concerning the statement, "When I'm in pain I wonder whether something serious may happen"</t>
  </si>
  <si>
    <t>I wonder whether something serious may happen</t>
  </si>
  <si>
    <t>Sullivan MJL, Bishop SR, Pivik J. (1995). The Pain Catastrophizing Scale: Development and Validation. Psychol Assessment, 1995;7(4):524-532.</t>
  </si>
  <si>
    <t>Question 6 on the PCS-6 corresponds to question 13 on the PCS-13</t>
  </si>
  <si>
    <t>PCQ Variables Count Form</t>
  </si>
  <si>
    <t>PCQ_n</t>
  </si>
  <si>
    <t>PCQ Variables Missing Count</t>
  </si>
  <si>
    <t>PCQ_nmiss</t>
  </si>
  <si>
    <t>PCQTotalScoreVal</t>
  </si>
  <si>
    <t xml:space="preserve">Total sum value of the scores from all queries from the Pain Catastrophizing Questionnaire </t>
  </si>
  <si>
    <t>Enter the total sum value calculated by summing responses to all 13 items.</t>
  </si>
  <si>
    <t>ACE_I4</t>
  </si>
  <si>
    <t>Scale of participant agreement that they spend a lot of time learning about health, as part of the Altarum Consumer Engagement (ACE) Measure</t>
  </si>
  <si>
    <t>Time learning</t>
  </si>
  <si>
    <t xml:space="preserve">I spend a lot of time learning about health. </t>
  </si>
  <si>
    <t>0 = Strongly Disagree; 1 = Disagree; 2 = Neither Agree nor Disagree; 3 = Agree; 4 = Strongly Agree</t>
  </si>
  <si>
    <t xml:space="preserve">Numeric </t>
  </si>
  <si>
    <t>Please rate how much you agree or disagree with the following statements below. 
Choose one</t>
  </si>
  <si>
    <t>Duke, C.C., Lynch, W.D., Smith, B. et al. Validity of a New Patient Engagement Measure: The Altarum Consumer Engagement (ACE) Measure™. Patient 8, 559–568 (2015). https://doi.org/10.1007/s40271-015-0131-2</t>
  </si>
  <si>
    <t>Altarum Consumer Engagement (ACE) Measure</t>
  </si>
  <si>
    <t>ACE_C2</t>
  </si>
  <si>
    <t>Scale of participant agreement that even when life is stressful, they know they can continue to do the things that keep them healthy, as part of the Altarum Consumer Engagement (ACE) Measure</t>
  </si>
  <si>
    <t>Keep healthy</t>
  </si>
  <si>
    <t>Even when life is stressful, I know I can continue to do the things that keep me healthy</t>
  </si>
  <si>
    <t>ACE_N2</t>
  </si>
  <si>
    <t>Scale of participant agreement that they feel comfortable talking to their doctor about health, as part of the Altarum Consumer Engagement (ACE) Measure</t>
  </si>
  <si>
    <t>Comfortable talking</t>
  </si>
  <si>
    <t>I feel comfortable talking to my doctor about my health</t>
  </si>
  <si>
    <t>ACE_C3</t>
  </si>
  <si>
    <t>Scale of participant agreement that when they work to improve their health, they succeed,  as part of the Altarum Consumer Engagement (ACE) Measure</t>
  </si>
  <si>
    <t>Succeed improving health</t>
  </si>
  <si>
    <t>When I work to improve my health, I succeed.</t>
  </si>
  <si>
    <t>ACE_N4</t>
  </si>
  <si>
    <t>Scale of participant agreement that they have brought their own information about their health to show their doctor, as part of the Altarum Consumer Engagement (ACE) Measure</t>
  </si>
  <si>
    <t>Brought information</t>
  </si>
  <si>
    <t>I have brought my own information about my health to show my doctor</t>
  </si>
  <si>
    <t>ACE_I3</t>
  </si>
  <si>
    <t>Scale of participant agreement that when choosing a doctor they look for information online, as part of the Altarum Consumer Engagement (ACE) Measure</t>
  </si>
  <si>
    <t>Look online</t>
  </si>
  <si>
    <t>When choosing a new doctor, I look for information online.</t>
  </si>
  <si>
    <t>ACE_C1</t>
  </si>
  <si>
    <t>Scale of participant agreement that they can stick with plans to exercise and eat a healthy diet, as part of the Altarum Consumer Engagement (ACE) Measure</t>
  </si>
  <si>
    <t>Stick with plans</t>
  </si>
  <si>
    <t>I can stick with plans to exercise and eat a healthy diet.</t>
  </si>
  <si>
    <t>ACE_I2</t>
  </si>
  <si>
    <t>Scale of participant agreement that they compare doctors using official ratings about how well their patients are doing, as part of the Altarum Consumer Engagement (ACE) Measure</t>
  </si>
  <si>
    <t>Doctor compare</t>
  </si>
  <si>
    <t>I compare doctors using official ratings about how well their patients are doing.</t>
  </si>
  <si>
    <t>ACE_N1</t>
  </si>
  <si>
    <t>Scale of participant agreement that they have lots of experience using the health care system, as part of the Altarum Consumer Engagement (ACE) Measure</t>
  </si>
  <si>
    <t>System experience</t>
  </si>
  <si>
    <t>I have lots of experience using the health care system</t>
  </si>
  <si>
    <t>ACE_I1</t>
  </si>
  <si>
    <t>Scale of participant agreement that when choosing a doctor they look for official ratings based on patient health, as part of the Altarum Consumer Engagement (ACE) Measure</t>
  </si>
  <si>
    <t>Use ratings</t>
  </si>
  <si>
    <t>When choosing a new doctor, I look for official ratings based on patient health.</t>
  </si>
  <si>
    <t>ACE_N3</t>
  </si>
  <si>
    <t>Scale of participant agreement that doctors give different advice, and it's up to them to choose what's right for them, as part of the Altarum Consumer Engagement (ACE) Measure</t>
  </si>
  <si>
    <t>Choose what's right</t>
  </si>
  <si>
    <t>Different doctors give different advice; it’s up to me to choose what’s right for me.</t>
  </si>
  <si>
    <t>ACE_C4</t>
  </si>
  <si>
    <t>Scale of participant agreement that they handle their health well, as part of the Altarum Consumer Engagement (ACE) Measure</t>
  </si>
  <si>
    <t>Handle health well</t>
  </si>
  <si>
    <t xml:space="preserve"> I handle my health well.</t>
  </si>
  <si>
    <t>ACE_Com_n</t>
  </si>
  <si>
    <t>ACE_Com_nmiss</t>
  </si>
  <si>
    <t>ACE_Com</t>
  </si>
  <si>
    <t>Altarum Consumer Engagement (ACE) Measure - Commitment domain; measures commitment to everyday health behaviors</t>
  </si>
  <si>
    <t>Commitment domain score</t>
  </si>
  <si>
    <t>ACE_Com = mean(ACE_C1, ACE_C2, ACE_C3, ACE_C4)</t>
  </si>
  <si>
    <t>ACE_Info_n</t>
  </si>
  <si>
    <t>ACE_Info_nmiss</t>
  </si>
  <si>
    <t>ACE_Info</t>
  </si>
  <si>
    <t>Altarum Consumer Engagement (ACE) Measure - Informed Choice domain; measures desire to learn about health and choose providers and procedures</t>
  </si>
  <si>
    <t>Informed Choice domain score</t>
  </si>
  <si>
    <t>ACE_Info = mean(ACE_I1, ACE_I2, ACE_I3, ACE_I4)</t>
  </si>
  <si>
    <t>ACE_Nav_n</t>
  </si>
  <si>
    <t>ACE_Nav_nmiss</t>
  </si>
  <si>
    <t>ACE_Nav</t>
  </si>
  <si>
    <t>Altarum Consumer Engagement (ACE) Measure - Navigation domain; measures skill and experience using health care benefits.</t>
  </si>
  <si>
    <t>Navigaton domain score</t>
  </si>
  <si>
    <t>ACE_Nav = mean(ACE_N1, ACE_N2, ACE_N3, ACE_N4)</t>
  </si>
  <si>
    <t>ACE_Com25</t>
  </si>
  <si>
    <t>Altarum Consumer Engagement (ACE) Measure - Commitment domain; measures commitment to everyday health behaviors. Converted to 0 to 25 scale.</t>
  </si>
  <si>
    <t>Commitment domain score 0 to 25 scale</t>
  </si>
  <si>
    <t>0 to 25</t>
  </si>
  <si>
    <t>ACE_Com25 = ACE_Com * 6.25</t>
  </si>
  <si>
    <t>ACE_Info25</t>
  </si>
  <si>
    <t>Altarum Consumer Engagement (ACE) Measure - Informed Choice domain; measures desire to learn about health and choose providers and procedures. Converted to 0 to 25 scale.</t>
  </si>
  <si>
    <t>Informed Choice domain score 0 to 25 scale</t>
  </si>
  <si>
    <t>ACE_Info25 = ACE_Info * 6.25</t>
  </si>
  <si>
    <t>ACE_Nav25</t>
  </si>
  <si>
    <t>Altarum Consumer Engagement (ACE) Measure - Navigation domain; measures skill and experience using health care benefits. Converted to 0 to 25 scale.</t>
  </si>
  <si>
    <t>Navigaton domain score 0 to 25 scale</t>
  </si>
  <si>
    <t>ACE_Nav25 = ACE_Nav * 6.25</t>
  </si>
  <si>
    <t>ACE_ComQuart</t>
  </si>
  <si>
    <t xml:space="preserve">Commitment domain: response quartile. Cut-points based on nationally representative survey of US adults. Quartile 1 is lowest and 4 is highest. Those in higher quartiles for Commitment are more likely to have positive health outcomes, such as better diabetes management. </t>
  </si>
  <si>
    <t>Commitment domain quartile</t>
  </si>
  <si>
    <t>1 = Quartile 1 (lowest); 2 = Quartile 2; 3 = Quartile 3; 4 = Quartile 4 (highest)</t>
  </si>
  <si>
    <t>IF 0.0 =&lt; ACE_Com25 &lt;= 12.5 THEN ACE_ComQuart = 1;
IF 12.5 &lt; ACE_Com25 &lt;= 17.1875 THEN ACE_ComQuart = 2;
IF 17.1875 &lt; ACE_Com25 &lt;= 18.75 THEN ACE_ComQuart = 3;
IF 18.75 &lt; ACE_Com25 &lt;= 25.0 THEN ACE_ComQuart = 4;</t>
  </si>
  <si>
    <t>ACE_InfoQuart</t>
  </si>
  <si>
    <t xml:space="preserve">Informed Choice domain: response quartile. Cut-points based on nationally representative survey of US adults. Quartile 1 is lowest and 4 is highest. Those in higher quartiles for Informed Choice are more likely to participate in shared decision making and  compare of health care options </t>
  </si>
  <si>
    <t>Informed Choice domain quartile</t>
  </si>
  <si>
    <t>IF 0.0 =&lt; ACE_Info25 &lt;= 9.375 THEN ACE_InfoQuart = 1;
IF 9.375 &lt; ACE_Info25 &lt;= 12.5 THEN ACE_InfoQuart = 2;
IF 12.5 &lt; ACE_Info25 &lt;= 17.1875 THEN ACE_InfoQuart = 3;
IF 17.1875 &lt; ACE_Info25 &lt;= 25.0 THEN ACE_InfoQuart = 4;</t>
  </si>
  <si>
    <t>ACE_NavQuart</t>
  </si>
  <si>
    <t xml:space="preserve">Navigation domain: response quartile. Cut-points based on nationally representative survey of US adults. Quartile 1 is lowest and 4 is highest. Those in higher quartiles for Navigation are more comfortable using and navigating the health care system overall (using their benefits, booking appointments, asking questions, etc).  </t>
  </si>
  <si>
    <t>Navigaton domain quartile</t>
  </si>
  <si>
    <t>IF 0.0 =&lt; ACE_Nav25 &lt;= 12.5 THEN ACE_NavQuart = 1;
IF 12.5 &lt; ACE_Nav25 &lt;= 15.625 THEN ACE_NavQuart = 2;
IF 15.625 &lt; ACE_Nav25 &lt;= 18.75 THEN ACE_NavQuart = 3;
IF 18.75 &lt; ACE_Nav25 &lt;= 25.0 THEN ACE_NavQuart = 4;</t>
  </si>
  <si>
    <t>ACE_total</t>
  </si>
  <si>
    <t>3*(mean(of ace_com, ace_info, ace_nav))</t>
  </si>
  <si>
    <t>ACE25_total</t>
  </si>
  <si>
    <t>3*(mean(of ACE_Com25, ACE_Info25, ACE_Nav25))</t>
  </si>
  <si>
    <t>NSCAPRAcupuncture</t>
  </si>
  <si>
    <t xml:space="preserve">Indicator if the subject has used acupuncture for pain, in the past three months. </t>
  </si>
  <si>
    <t>In the past 3 months, have you used for your pain: Acupuncture</t>
  </si>
  <si>
    <t>1= Yes; 2= No</t>
  </si>
  <si>
    <t>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t>
  </si>
  <si>
    <t>Use of Nonpharmacological and Self-Care Approaches (NSCAP)- Revised</t>
  </si>
  <si>
    <t>This is a revised questionnaire of the Use of Nonpharmacological and Self-Care Approaches from pain Management Collaboratory (NSCAP).</t>
  </si>
  <si>
    <t>NSCAPRAcupuncture1a</t>
  </si>
  <si>
    <t>Number of times the subject has used acupuncture for their pain, in the past three months.</t>
  </si>
  <si>
    <t>If yes, how many times in the past 3 months.</t>
  </si>
  <si>
    <t>NSCAP Revised- Acupuncture Pain Scale</t>
  </si>
  <si>
    <t>NSCAPRAcupuncture1b</t>
  </si>
  <si>
    <t xml:space="preserve">Scale on how effective acupuncture was for subjects pain. Scale from 0 to 10. (0=not at all to 10=completely) </t>
  </si>
  <si>
    <t>If yes, how effective was it for your pain? (0=not at all to 10=completely)</t>
  </si>
  <si>
    <t>0=Not at all;;;;;;;;;10= Completely</t>
  </si>
  <si>
    <t>NSCAPRChiropracticManipulation</t>
  </si>
  <si>
    <t xml:space="preserve">Indicator if the subject has used Chiropractic Manipulation for pain, in the past three months. </t>
  </si>
  <si>
    <t>In the past 3 months, have you used for your pain: Chiropractic Manipulation</t>
  </si>
  <si>
    <t>NSCAPRChiropracticManipulation1a</t>
  </si>
  <si>
    <t>Number of times the subject has used Chiropractic Manipulation for their pain, in the past three months.</t>
  </si>
  <si>
    <t>Chiropractic Manipulation Pain Scale</t>
  </si>
  <si>
    <t>NSCAPRChiropracticManipulation1b</t>
  </si>
  <si>
    <t xml:space="preserve">Scale on how effective Chiropractic Manipulation was for subjects pain. Scale from 0 to 10. (0=not at all to 10=completely) </t>
  </si>
  <si>
    <t>NSCAPRPhysicalTherapy</t>
  </si>
  <si>
    <t xml:space="preserve">Indicator if the subject has used Physical Therapy for pain, in the past three months. </t>
  </si>
  <si>
    <t>In the past 3 months, have you used for your pain: Physical Therapy</t>
  </si>
  <si>
    <t>NSCAPRPhysicalTherapy1a</t>
  </si>
  <si>
    <t>Number of times the subject has used Physical Therapy for their pain, in the past three months.</t>
  </si>
  <si>
    <t>NSCAP Revised- Physical Therapy Pain Scale</t>
  </si>
  <si>
    <t>NSCAPRPhysicalTherapy1b</t>
  </si>
  <si>
    <t xml:space="preserve">Scale on how effective Physical Therapy was for subjects pain. Scale from 0 to 10. (0=not at all to 10=completely) </t>
  </si>
  <si>
    <t>NSCAPRMassage</t>
  </si>
  <si>
    <t xml:space="preserve">Indicator if the subject has used Massage for pain, in the past three months. </t>
  </si>
  <si>
    <t>In the past 3 months, have you used for your pain: Massage</t>
  </si>
  <si>
    <t>NSCAPRMassage1a</t>
  </si>
  <si>
    <t>Number of times the subject has used Massage for their pain, in the past three months.</t>
  </si>
  <si>
    <t>NSCAP Massage Pain Scale</t>
  </si>
  <si>
    <t>NSCAPRMassage1b</t>
  </si>
  <si>
    <t xml:space="preserve">Scale on how effective Massage was for subjects pain. Scale from 0 to 10. (0=not at all to 10=completely) </t>
  </si>
  <si>
    <t>NSCAPRYoga</t>
  </si>
  <si>
    <t xml:space="preserve">Indicator if the subject has used Yoga for pain, in the past three months. </t>
  </si>
  <si>
    <t>In the past 3 months, have you used for your pain: Yoga</t>
  </si>
  <si>
    <t>NSCAPRYoga1a</t>
  </si>
  <si>
    <t>Number of times the subject has used Yoga for their pain, in the past three months.</t>
  </si>
  <si>
    <t>Yoga Pain Scale</t>
  </si>
  <si>
    <t>NSCAPRYoga1b</t>
  </si>
  <si>
    <t xml:space="preserve">Scale on how effective Yoga was for subjects pain. Scale from 0 to 10. (0=not at all to 10=completely) </t>
  </si>
  <si>
    <t>NSCAPRTaiChiorQigong</t>
  </si>
  <si>
    <t xml:space="preserve">Indicator if the subject has used Tai Chi or Qigong for pain, in the past three months. </t>
  </si>
  <si>
    <t>In the past 3 months, have you used for your pain: Tai Chi or Qigong</t>
  </si>
  <si>
    <t>NSCAPRTaiChiorQigong1a</t>
  </si>
  <si>
    <t>Number of times the subject has used Tai Chi or Qigong for their pain, in the past three months.</t>
  </si>
  <si>
    <t>Tai Chi or Qigong Pain Effectiveness Scale</t>
  </si>
  <si>
    <t>NSCAPRTaiChiorQigong1b</t>
  </si>
  <si>
    <t xml:space="preserve">Scale on how effective Tai Chi or Qigong was for subjects pain. Scale from 0 to 10. (0=not at all to 10=completely) </t>
  </si>
  <si>
    <t>NSCAPRWalking</t>
  </si>
  <si>
    <t xml:space="preserve">Indicator if the subject has used Walking for pain, in the past three months. </t>
  </si>
  <si>
    <t>In the past 3 months, have you used for your pain: Walking</t>
  </si>
  <si>
    <t>NSCAPRWalking1a</t>
  </si>
  <si>
    <t>Number of times the subject has used Walking for their pain, in the past three months.</t>
  </si>
  <si>
    <t>Walking Pain Effectiveness Scale</t>
  </si>
  <si>
    <t>NSCAPRWalking1b</t>
  </si>
  <si>
    <t xml:space="preserve">Scale on how effective Walking was for subjects pain. Scale from 0 to 10. (0=not at all to 10=completely) </t>
  </si>
  <si>
    <t>Exercise for Pain Management Questionnaire</t>
  </si>
  <si>
    <t>NSCAPRExercise</t>
  </si>
  <si>
    <t xml:space="preserve">Indicator if the subject has used Exercise for pain, in the past three months. </t>
  </si>
  <si>
    <t xml:space="preserve">Indicator if the subject has used Exercise (other than walking; examples: stretching, swimming, weightlifting. Do NOT include yoga or tai chi) for pain, in the past three months. </t>
  </si>
  <si>
    <t>In the past 3 months, have you used for your pain: Exercise (other than walking; examples: stretching, swimming, weightlifting. Do NOT include yoga or tai chi)</t>
  </si>
  <si>
    <t>NSCAPRExercise1a</t>
  </si>
  <si>
    <t>Number of times the subject has used Exercise for their pain, in the past three months.</t>
  </si>
  <si>
    <t>Number of times the subject has used Exercise (other than walking; examples: stretching, swimming, weightlifting. Do NOT include yoga or tai chi) for their pain, in the past three months.</t>
  </si>
  <si>
    <t>Exercise Pain Effectiveness Scale</t>
  </si>
  <si>
    <t>NSCAPRExercise1b</t>
  </si>
  <si>
    <t xml:space="preserve">Scale on how effective Exercise was for subjects pain. Scale from 0 to 10. (0=not at all to 10=completely) </t>
  </si>
  <si>
    <t xml:space="preserve">Scale on how effective Exercise (other than walking; examples: stretching, swimming, weightlifting. Do NOT include yoga or tai chi) was for subjects pain. Scale from 0 to 10. (0=not at all to 10=completely) </t>
  </si>
  <si>
    <t>Relaxation Techniques Usage Questionnaire</t>
  </si>
  <si>
    <t>NSCAPRRelaxation</t>
  </si>
  <si>
    <t xml:space="preserve">Indicator if the subject has used Relaxation for pain, in the past three months. </t>
  </si>
  <si>
    <t xml:space="preserve">Indicator if the subject has used Relaxation (deep breathing, progressive relaxation, visualization) for pain, in the past three months. </t>
  </si>
  <si>
    <t>In the past 3 months, have you used for your pain: Relaxation (deep breathing, progressive relaxation, visualization)</t>
  </si>
  <si>
    <t>NSCAPRRelaxation1a</t>
  </si>
  <si>
    <t>Number of times the subject has used Relaxation for their pain, in the past three months.</t>
  </si>
  <si>
    <t>Number of times the subject has used Relaxation (deep breathing, progressive relaxation, visualization) for their pain, in the past three months.</t>
  </si>
  <si>
    <t>Relaxation Pain Scale</t>
  </si>
  <si>
    <t>NSCAPRRelaxation1b</t>
  </si>
  <si>
    <t xml:space="preserve">Scale on how effective Relaxation was for subjects pain. Scale from 0 to 10. (0=not at all to 10=completely) </t>
  </si>
  <si>
    <t xml:space="preserve">Scale on how effective Relaxation (deep breathing, progressive relaxation, visualization) was for subjects pain. Scale from 0 to 10. (0=not at all to 10=completely) </t>
  </si>
  <si>
    <t xml:space="preserve">NSCAPRMedorMind </t>
  </si>
  <si>
    <t xml:space="preserve">Indicator if the subject has used Meditation or Mindfulness  for pain, in the past three months. </t>
  </si>
  <si>
    <t xml:space="preserve">Indicator if the subject has used Meditation or Mindfulness (Example: Mindfulness Based Stress Reduction, Transcendental Meditation)	 for pain, in the past three months. </t>
  </si>
  <si>
    <t xml:space="preserve">In the past 3 months, have you used for your pain: Meditation or Mindfulness (Example: Mindfulness Based Stress Reduction, Transcendental Meditation)	</t>
  </si>
  <si>
    <t>NSCAPRMedorMind1a</t>
  </si>
  <si>
    <t>Number of times the subject has used Meditation or Mindfulness  for their pain, in the past three months.</t>
  </si>
  <si>
    <t>Number of times the subject has used Meditation or Mindfulness (Example: Mindfulness Based Stress Reduction, Transcendental Meditation) for their pain, in the past three months.</t>
  </si>
  <si>
    <t>Meditation or Mindfulness Pain Effectiveness Scale</t>
  </si>
  <si>
    <t>NSCAPRMedorMind1b</t>
  </si>
  <si>
    <t xml:space="preserve">Scale on how effective Meditation or Mindfulness  was for subjects pain. Scale from 0 to 10. (0=not at all to 10=completely) </t>
  </si>
  <si>
    <t xml:space="preserve">Scale on how effective Meditation or Mindfulness (Example: Mindfulness Based Stress Reduction, Transcendental Meditation) was for subjects pain. Scale from 0 to 10. (0=not at all to 10=completely) </t>
  </si>
  <si>
    <t>NSCAPRCBTorACT</t>
  </si>
  <si>
    <t xml:space="preserve">Indicator if the subject has used 11. Cognitive Behavioral Therapy (CBT) or Acceptance and Commitment Therapy (ACT) for pain, in the past three months. </t>
  </si>
  <si>
    <t>In the past 3 months, have you used for your pain: 11. Cognitive Behavioral Therapy (CBT) or Acceptance and Commitment Therapy (ACT)</t>
  </si>
  <si>
    <t>NSCAPRCBTorACT1a</t>
  </si>
  <si>
    <t>Number of times the subject has used 11. Cognitive Behavioral Therapy (CBT) or Acceptance and Commitment Therapy (ACT) for their pain, in the past three months.</t>
  </si>
  <si>
    <t>NSCAP Revised- CBT or ACT Pain Scale</t>
  </si>
  <si>
    <t>NSCAPRCBTorACT1b</t>
  </si>
  <si>
    <t xml:space="preserve">Scale on how effective 11. Cognitive Behavioral Therapy (CBT) or Acceptance and Commitment Therapy (ACT) was for subjects pain. Scale from 0 to 10. (0=not at all to 10=completely) </t>
  </si>
  <si>
    <t>NSCAPROther1</t>
  </si>
  <si>
    <t xml:space="preserve">Free-text describing other nonpharmological and self-care approaches the subject has used for pain in the past three months. </t>
  </si>
  <si>
    <t xml:space="preserve">Other nonpharmological and self-care approaches the subject has used for pain in the past three months. </t>
  </si>
  <si>
    <t>Other</t>
  </si>
  <si>
    <t>nscap12b</t>
  </si>
  <si>
    <t>Other: specify</t>
  </si>
  <si>
    <t>text</t>
  </si>
  <si>
    <t>nscap12c</t>
  </si>
  <si>
    <t>text number</t>
  </si>
  <si>
    <t>nscap12d</t>
  </si>
  <si>
    <t>0 = Min ::::::: 10 = Max</t>
  </si>
  <si>
    <t>NSCAPROther2</t>
  </si>
  <si>
    <t>nscap13b</t>
  </si>
  <si>
    <t>nscap13c</t>
  </si>
  <si>
    <t>nscap13d</t>
  </si>
  <si>
    <t>NSCAPROther3</t>
  </si>
  <si>
    <t>nscap14b</t>
  </si>
  <si>
    <t>nscap14c</t>
  </si>
  <si>
    <t>nscap14d</t>
  </si>
  <si>
    <t>NSCAP Procedures Count Form</t>
  </si>
  <si>
    <t>NSCAP_count</t>
  </si>
  <si>
    <t>sum(of nscapracupuncture nscaprchiropracticmanipulation nscaprphysicaltherapy nscaprmassage nscapryoga nscaprtaichiorqigong
                       nscaprwalking nscaprexercise nscaprrelaxation nscaprmedormind nscaprcbtoract)</t>
  </si>
  <si>
    <t>NSCAP Procedures Other Count</t>
  </si>
  <si>
    <t>NSCAPother_count</t>
  </si>
  <si>
    <t>sum(of nscapracupuncture nscaprchiropracticmanipulation nscaprphysicaltherapy nscaprmassage nscapryoga nscaprtaichiorqigong
                            nscaprwalking nscaprexercise nscaprrelaxation nscaprmedormind nscaprcbtoract NSCAPROther1 NSCAPROther2 NSCAPROther3)</t>
  </si>
  <si>
    <t>If NSCAP_count &gt;0 then NSCAPi=1; 
else NSCAPi=0;</t>
  </si>
  <si>
    <t>If NSCAPother_count&gt;0 then NSCAPotheri=1; 
else NSCAPotheri=0;</t>
  </si>
  <si>
    <t>TAPSTobaccoProductScl</t>
  </si>
  <si>
    <t>Status indicating the participant's tobacco use in the past 12 months as a part of the Tobacco Alcohol and Prescription medications and other Substance (TAPS)</t>
  </si>
  <si>
    <t xml:space="preserve">In the PAST 12 MONTHS, how often have you used any tobacco product (for example, cigarettes, e-cigarettes, cigars, pipes, or smokeless tobacco)? </t>
  </si>
  <si>
    <t>0 - Daily or Almost Daily;1 - Weekly;2 - Monthly;3 - Less Than Monthly;4 - Never</t>
  </si>
  <si>
    <t>Mark the number next to the statement that best describes how often you have used any tobacco products in the past 12 months</t>
  </si>
  <si>
    <t>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t>
  </si>
  <si>
    <t>TAPS - Alcohol Use Male Scale</t>
  </si>
  <si>
    <t>TAPSAlcoholUseMaleScl</t>
  </si>
  <si>
    <t>Status indicating the male participant's alcohol use in the past 12 months as a part of the Tobacco Alcohol and Prescription medications and other Substance (TAPS)</t>
  </si>
  <si>
    <t>In the PAST 12 MONTHS, how often have you had 5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t>
  </si>
  <si>
    <t>0;1;2;3;4;9</t>
  </si>
  <si>
    <t>0 - Daily or Almost Daily;1 - Weekly;2 - Monthly;3 - Less Than Monthly;4 - Never; 9 - Not Applicable</t>
  </si>
  <si>
    <t>This question should only be answered by males. 
Mark the number next to the statement that best describes your alcohol use in the past 12 months.</t>
  </si>
  <si>
    <t>TAPSAlcoholUseFemaleScl</t>
  </si>
  <si>
    <t>Status indicating the female participant's alcohol use in the past 12 months as a part of the Tobacco Alcohol and Prescription medications and other Substance (TAPS)</t>
  </si>
  <si>
    <t>In the PAST 12 MONTHS, how often have you had 4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t>
  </si>
  <si>
    <t>This question should only be answered by females.
Mark the number next to the statement that best describes your alcohol use in the past 12 months.</t>
  </si>
  <si>
    <t>TAPS - Drug Use Scale</t>
  </si>
  <si>
    <t>TAPSDrugUseScl</t>
  </si>
  <si>
    <t>Status indicating the participant's drug use in the past 12 months as a part of the Tobacco Alcohol and Prescription medications and other Substance (TAPS)</t>
  </si>
  <si>
    <t>In the PAST 12 MONTHS, how often have you used any drugs including marijuana, cocaine or crack,heroin, methamphetamine (crystal meth), hallucinogens, ecstasy/MDMA?</t>
  </si>
  <si>
    <t>Mark the number next to the statement that best describes your drug use in the past 12 months.</t>
  </si>
  <si>
    <t>TAPSPrescriptionMedUseScl</t>
  </si>
  <si>
    <t>Status indicating the participant's perscription medication use in the past 12 months as a part of the Tobacco Alcohol and Prescription medications and other Substance (TAPS)</t>
  </si>
  <si>
    <t xml:space="preserve">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 </t>
  </si>
  <si>
    <t>Mark the number next to the statement that best describes your prescription medication use in the past 12 months.</t>
  </si>
  <si>
    <t>TAPSOverallYN</t>
  </si>
  <si>
    <t>Indicator evaluating the overall set of responses to the Tobacco Alcohol Prescription medications and other Substance (TAPS) part 1</t>
  </si>
  <si>
    <t>Overall TAPS part 1</t>
  </si>
  <si>
    <t>0 = Negative screening; 1 = Positive screening (possible substance use)</t>
  </si>
  <si>
    <t>Derived score. If any item in the TAPS part 1 has a response other than "Never" then score this item as positive (1)</t>
  </si>
  <si>
    <t xml:space="preserve">No formal computation has been validated, but this response could be computed as positive = a mean score less than 4.0 </t>
  </si>
  <si>
    <t>WAIS Agreement Scale</t>
  </si>
  <si>
    <t>wais_agree</t>
  </si>
  <si>
    <t>Scale of the frequency participant and therapist agreed about the things to help improve the situation; as part of WAIS</t>
  </si>
  <si>
    <t>How often participant and therapist agreed about the things to help improve the situation</t>
  </si>
  <si>
    <t>____ and I agree about the things I will need to do to help improve my situation.</t>
  </si>
  <si>
    <t>1;2;3;4;5;6;7</t>
  </si>
  <si>
    <t>1 = Never; 2 = Rarely; 3 = Occasionally; 4 = Sometimes; 5 = Often; 6 = Very Often; 7 = Always</t>
  </si>
  <si>
    <t>Horvath AO, Greenberg LS. Development and validation of the Working Alliance Inventory. Journal of Counseling Psychology. 1989;36(2):223-233.</t>
  </si>
  <si>
    <t>Working Alliance Inventory-Short Form</t>
  </si>
  <si>
    <t>wais_1</t>
  </si>
  <si>
    <t>wais_look</t>
  </si>
  <si>
    <t>Scale of the frequency participant felt therapy gave new ways of looking at the problem; as part of WAIS</t>
  </si>
  <si>
    <t>How often therapy gave new ways of looking at problem</t>
  </si>
  <si>
    <t>What I am doing with my healthcare provider gives me new ways of looking at my problem.</t>
  </si>
  <si>
    <t>wais_2</t>
  </si>
  <si>
    <t>Therapeutic Alliance Questionnaire</t>
  </si>
  <si>
    <t>wais_likes</t>
  </si>
  <si>
    <t>Scale of the frequency participant believed therapist liked them; as part of WAIS</t>
  </si>
  <si>
    <t>How often participant felt therapist liked them</t>
  </si>
  <si>
    <t>I believe _____ likes me.</t>
  </si>
  <si>
    <t>wais_3</t>
  </si>
  <si>
    <t>wais_accomplish</t>
  </si>
  <si>
    <t>Scale of the frequency participant not understanding the accomplishment in therapy; as part of WAIS</t>
  </si>
  <si>
    <t>How often therapist did not understand what participant was trying to accomplish</t>
  </si>
  <si>
    <t>______ does not understand what I am trying to accomplish in office visits.</t>
  </si>
  <si>
    <t>wais_4</t>
  </si>
  <si>
    <t>wais_confident</t>
  </si>
  <si>
    <t>Scale of the frequency participant confident in therapist ability to help; as part of WAIS</t>
  </si>
  <si>
    <t>How often confident in therapist's ability to help</t>
  </si>
  <si>
    <t>I am confident in _____’s ability to help me.</t>
  </si>
  <si>
    <t>wais_5</t>
  </si>
  <si>
    <t>wais_mutualgoal</t>
  </si>
  <si>
    <t>Scale of the frequency participant felt they were working towards mutually agreed upon goals; as part of WAIS</t>
  </si>
  <si>
    <t>How often working toward mutually agreed upon goals</t>
  </si>
  <si>
    <t>_____ and I are working towards mutually agreed upon goals.</t>
  </si>
  <si>
    <t>wais_6</t>
  </si>
  <si>
    <t>WAIS Appreciation Questionnaire</t>
  </si>
  <si>
    <t>wais_appreciate</t>
  </si>
  <si>
    <t>Scale of the frequency participant felt appreciated; as part of WAIS</t>
  </si>
  <si>
    <t>How often felt appreciated</t>
  </si>
  <si>
    <t>I feel that ______ appreciates me.</t>
  </si>
  <si>
    <t>wais_7</t>
  </si>
  <si>
    <t>wais_imptwork</t>
  </si>
  <si>
    <t>Scale of the frequency participant felt they agreed on what was important to work on; as part of WAIS</t>
  </si>
  <si>
    <t>How often agreed on what was important to work on</t>
  </si>
  <si>
    <t>We agree on what is important for me to work on.</t>
  </si>
  <si>
    <t>wais_8</t>
  </si>
  <si>
    <t>Trust Questionnaire</t>
  </si>
  <si>
    <t>wais_trust</t>
  </si>
  <si>
    <t>Scale of the frequency participant felt mutual trust; as part of WAIS</t>
  </si>
  <si>
    <t>How often felt trust one another</t>
  </si>
  <si>
    <t>______ and I trust one another.</t>
  </si>
  <si>
    <t>wais_9</t>
  </si>
  <si>
    <t>wais_problem</t>
  </si>
  <si>
    <t>Scale of the frequency participant felt they had different ideas on the problems; as part of WAIS</t>
  </si>
  <si>
    <t>How often having different ideas on the problems</t>
  </si>
  <si>
    <t>______ and I have different ideas on what my problems are.</t>
  </si>
  <si>
    <t>wais_10</t>
  </si>
  <si>
    <t>wais_changes</t>
  </si>
  <si>
    <t>Scale of the frequency participant felt good understanding of the positive changes; as part of WAIS</t>
  </si>
  <si>
    <t>How often felt: We had a good understanding of the kind of changes that would be good for me</t>
  </si>
  <si>
    <t>We have established a good understanding of the kind of changes that would be good for me.</t>
  </si>
  <si>
    <t>wais_11</t>
  </si>
  <si>
    <t>wais_correct</t>
  </si>
  <si>
    <t>Scale of the frequency participant believed they were working with the problem correctly; as part of WAIS</t>
  </si>
  <si>
    <t>How often believe the way we were working with my problem was correct</t>
  </si>
  <si>
    <t>I believe the way we are working with my problem is correct.</t>
  </si>
  <si>
    <t>wais_12</t>
  </si>
  <si>
    <t>WAIS_Goal_n</t>
  </si>
  <si>
    <t>WAIS_Task_n</t>
  </si>
  <si>
    <t>WAIS_Bond_n</t>
  </si>
  <si>
    <t>WAIS_Total_n</t>
  </si>
  <si>
    <t>WAIS_Goal_nmiss</t>
  </si>
  <si>
    <t>WAIS_Task_nmiss</t>
  </si>
  <si>
    <t>WAIS_Bond_nmiss</t>
  </si>
  <si>
    <t>WAIS_Total_nmiss</t>
  </si>
  <si>
    <t>wais_GoalScl</t>
  </si>
  <si>
    <t>Subscale for goal - whether the client and therapist agree on goals of treatment; as part of WAIS</t>
  </si>
  <si>
    <t>4 to 28</t>
  </si>
  <si>
    <t>calculated as sum of 1, 3, 8, 12</t>
  </si>
  <si>
    <t>wais_TaskScl</t>
  </si>
  <si>
    <t>Subscale for task - whether the client and therapist agree on how to achieve goals; as part of WAIS</t>
  </si>
  <si>
    <t>calculated as sum of 3, 5, 7, 9</t>
  </si>
  <si>
    <t>wais_BondScl</t>
  </si>
  <si>
    <t>Subscale for bond - whether the client and therapist will be able to or have already established a personal bond with each other; as part of WAIS</t>
  </si>
  <si>
    <t>calculated as sum of 4 (reverse scored), 6, 10 (reverse scored), 11</t>
  </si>
  <si>
    <t>wais_score</t>
  </si>
  <si>
    <t>Total score for WAIS</t>
  </si>
  <si>
    <t>12 to 84</t>
  </si>
  <si>
    <t>sum of all items after reverse scoring 4 and 10</t>
  </si>
  <si>
    <t>PEPPI5rAskDr</t>
  </si>
  <si>
    <t>Scale of participant confidence in their ability to know what question to ask the doctor, as part of Revised Perceived Efficacy in Patient-Physician Interaction (PEPPI-5)</t>
  </si>
  <si>
    <t>Know what questions to ask doctor</t>
  </si>
  <si>
    <t>How confident are you in your ability:
To know what questions to ask a doctor</t>
  </si>
  <si>
    <t>0 = not at all confident;1;2;3;4;5;6;7;8;9;10 = extremely confident</t>
  </si>
  <si>
    <t>The following 5 questions are about how you interact with doctors as a patient. Please choose the number that tells me how CONFIDENT you feel in your ability to do each of the following things. Remember, these questions are about your ability to do these things in general and not about any particular doctor. Rate your confidence on a scale of 0 to 10, with 10 meaning extremely confident and 0 meaning not confident at all.</t>
  </si>
  <si>
    <t>Klooster PM, Oostveen JC, Zandbelt LC, et al. Further validation of the 5-item Perceived Efficacy in Patient-Physician Interactions (PEPPI-5) scale in patients with osteoarthritis. Patient Education and Counseling. 2012;87(1):125-130.</t>
  </si>
  <si>
    <t>Revised Perceived Efficacy in Patient-Physician Interaction (PEPPI-5)</t>
  </si>
  <si>
    <t>Original PEPPI-5 used 1 (not confident) to 5 (extremely confident) scale</t>
  </si>
  <si>
    <t>PEPPI5rGetAns</t>
  </si>
  <si>
    <t>Scale of participant confidence in their ability to get a doctor to answer all of their questions, as part of Revised Perceived Efficacy in Patient-Physician Interaction (PEPPI-5)</t>
  </si>
  <si>
    <t>Get a doctor to answer all your questions</t>
  </si>
  <si>
    <t>How confident are you in your ability:
To get a doctor to answer all of your questions</t>
  </si>
  <si>
    <t>PEPPI5rMakeMost</t>
  </si>
  <si>
    <t>Scale of participant confidence in their ability to make the most of their visits with their doctors, as part of Revised Perceived Efficacy in Patient-Physician Interaction (PEPPI-5)</t>
  </si>
  <si>
    <t>Make the most of doctor visits</t>
  </si>
  <si>
    <t>How confident are you in your ability:
To make the most of your visits with your doctors</t>
  </si>
  <si>
    <t>PEPPI5rcncrnSrsly</t>
  </si>
  <si>
    <t>Scale of participant confidence in their ability to get a doctro to take their chief health concerns seriously, as part of Revised Perceived Efficacy in Patient-Physician Interaction (PEPPI-5)</t>
  </si>
  <si>
    <t>Take chief health concern seriously</t>
  </si>
  <si>
    <t>How confident are you in your ability:
To get a doctor to take your chief health concern seriously</t>
  </si>
  <si>
    <t>PEPPI5rdoSomething</t>
  </si>
  <si>
    <t>Scale of participant confidence in their ability to get a doctor to do something about their chief health concern, as part of Revised Perceived Efficacy in Patient-Physician Interaction (PEPPI-5)</t>
  </si>
  <si>
    <t>Get a doctor to do something about your chief health concern</t>
  </si>
  <si>
    <t>How confident are you in your ability:
To get a doctor to do something about your chief health concern</t>
  </si>
  <si>
    <t>PEPPI5_n</t>
  </si>
  <si>
    <t>PEPPI5_nmiss</t>
  </si>
  <si>
    <t>PEPPI5rScore</t>
  </si>
  <si>
    <t>Total score of participant-doctor confidence, as part of Revised Perceived Efficacy in Patient-Physician Interaction (PEPPI-5)</t>
  </si>
  <si>
    <t xml:space="preserve">Calculated total score </t>
  </si>
  <si>
    <t>0 to 50</t>
  </si>
  <si>
    <t>Sum of responses to all questions.</t>
  </si>
  <si>
    <t>Original PEPPI-5 total score could range from 5 to 25</t>
  </si>
  <si>
    <t>CollabRUnderstand</t>
  </si>
  <si>
    <t>Scale of participant perceived provider effort to help them understand their health issues as part of CollaboRATE (revised)</t>
  </si>
  <si>
    <t>Provider effort to help you understand your health issues</t>
  </si>
  <si>
    <t>How much effort was made to help you understand your health issues?</t>
  </si>
  <si>
    <t>0 = No effort was made; 1 = A little effort was made; 2 = Some effort was made; 3 = A lot of effort was made; 4 = Every effort was made</t>
  </si>
  <si>
    <t>For the next 3 questions, think about the most recent appointment you had with your primary care doctor…choose one.</t>
  </si>
  <si>
    <t xml:space="preserve">Forcino, R. C., Barr, P. J., O'Malley, A. J., Arend, R., Castaldo, M. G., Ozanne, E. M., Percac-Lima, S., Stults, C. D., Tai-Seale, M., Thompson, R., &amp; Elwyn, G. (2018). Using CollaboRATE, a brief patient-reported measure of shared decision making: Results from three clinical settings in the United States. Health expectations : an international journal of public participation in health care and health policy, 21(1), 82–89. https://doi.org/10.1111/hex.12588  </t>
  </si>
  <si>
    <t>CollaboRATE (revised)</t>
  </si>
  <si>
    <t>CollabRListen</t>
  </si>
  <si>
    <t>Scale of participant perceived provider effort to listen to the thngs that matter most to them about their health issues as part of CollaboRATE (revised)</t>
  </si>
  <si>
    <t>Provider effort to listen to things that matter most to you</t>
  </si>
  <si>
    <t>How much effort was made to listen to the things that matter most to you about your health issues?</t>
  </si>
  <si>
    <t>CollabRInclude</t>
  </si>
  <si>
    <t>Scale of participant perceived provider effort to include what matter most to them in choosing what to do next, as part of CollaboRATE (revised)</t>
  </si>
  <si>
    <t>Provider effort to include what matters to you in choosing what to do</t>
  </si>
  <si>
    <t>How much effort was made to include what matters most to you in choosing what to do next?</t>
  </si>
  <si>
    <t>Collaborate Variables Count Form</t>
  </si>
  <si>
    <t>Collab_n</t>
  </si>
  <si>
    <t>Collab_nmiss</t>
  </si>
  <si>
    <t>CollabRscore</t>
  </si>
  <si>
    <t>Overall score for CollaboRATE (revised)</t>
  </si>
  <si>
    <t>Overall score</t>
  </si>
  <si>
    <t>Calculate as the average (mean) of responses.</t>
  </si>
  <si>
    <t>Perceived Discrimination in Healthcare Questionnaire</t>
  </si>
  <si>
    <t>PDHLessCourtesy</t>
  </si>
  <si>
    <t>Scale describing how often participant/subject has been treated with less courtesy than other people, as a part of Perceived Discrimination in Healthcare.</t>
  </si>
  <si>
    <t>Treated with less courtesy than other people.</t>
  </si>
  <si>
    <t>0= Never; 1= Rarely; 2= Sometimes; 3= Most of the time; 4= Always</t>
  </si>
  <si>
    <t>Williams, D.R., Yu, Y., Jackson, J.S., and Anderson, N.B. “Racial Differences in Physical and Mental Health: Socioeconomic Status, Stress, and Discrimination.” Journal of Health Psychology. 1997; 2(3):335-351.</t>
  </si>
  <si>
    <t>PDHLessRespect</t>
  </si>
  <si>
    <t>Scale describing how often participant/subject has been treated with less respect than other people, as a part of Perceived Discrimination in Healthcare.</t>
  </si>
  <si>
    <t>Treated with less respect than other people.</t>
  </si>
  <si>
    <t>PDHPoorerServices</t>
  </si>
  <si>
    <t>Scale describing how often participant/subject has received poorer services than other people, as a part of Perceived Discrimination in Healthcare.</t>
  </si>
  <si>
    <t>Received poorer services than other people.</t>
  </si>
  <si>
    <t>PDHThinksNotSmart</t>
  </si>
  <si>
    <t>Scale describing how often participant/subject has had a doctor or nurse act as if he or she thinks the participant is not smart, as a part of Perceived Discrimination in Healthcare.</t>
  </si>
  <si>
    <t>Had a doctor or nurse act as if he or she thinks you are not smart?</t>
  </si>
  <si>
    <t>PDHActsAfraid</t>
  </si>
  <si>
    <t>Scale describing how often participant/subject has had a doctor or nurse act as if he or she is afraid of the participant, as a part of Perceived Discrimination in Healthcare.</t>
  </si>
  <si>
    <t>Had a doctor or nurse act as if he or she is afraid of you?</t>
  </si>
  <si>
    <t>PDHBetterThan</t>
  </si>
  <si>
    <t>Scale describing how often participant/subject has had a doctor or nurse act as if he or she is better than the participant, as a part of Perceived Discrimination in Healthcare.</t>
  </si>
  <si>
    <t>Had a doctor or nurse act as if he or she is better than you?</t>
  </si>
  <si>
    <t>PDHNotListening</t>
  </si>
  <si>
    <t>Scale describing how often participant/subject has felt a doctor or nurse was not listening to what the participant was saying, as a part of Perceived Discrimination in Healthcare.</t>
  </si>
  <si>
    <t>Felt like a doctor or nurse was not listening to what you were saying.</t>
  </si>
  <si>
    <t>PDH Variables Count</t>
  </si>
  <si>
    <t>PDH_n</t>
  </si>
  <si>
    <t>PDH_nmiss</t>
  </si>
  <si>
    <t>PDHTotalScore</t>
  </si>
  <si>
    <t>Calculated overall/total score</t>
  </si>
  <si>
    <t>Total Score</t>
  </si>
  <si>
    <t>0 to 28</t>
  </si>
  <si>
    <t xml:space="preserve">Sum the responses for all questions (total score). </t>
  </si>
  <si>
    <t>High score: Higher levels of perceived discrimination. 
Lower score: Lower levels of perceived discrimination.</t>
  </si>
  <si>
    <t>PROMISPhysFuncChrsAblScl</t>
  </si>
  <si>
    <t>Scale which represents the extent to which the participant was able to perform chores such as vacuuming or yard work, as a part of the Patient-Reported Outcome Measurement Information System (PROMIS).</t>
  </si>
  <si>
    <t>Are you able to do chores such as vacuuming or yard work?</t>
  </si>
  <si>
    <t>5;4;3;2;1</t>
  </si>
  <si>
    <t>5 = Without any difficulty;4 = With a little difficulty;3 = With some difficulty;2 = With much difficulty;1 = Unable to do</t>
  </si>
  <si>
    <t>Please respond to each question or statement by marking one box per row.</t>
  </si>
  <si>
    <t>© 2008-2018 PROMIS Health Organization (PHO) PROMIS Short Form v2.0 - Physical Function 6b 31Jul2018 
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Cella D, Yount S, Rothrock N, Gershon R, Cook K, Reeve B, Ader D, Fries JF, Bruce B, Rose M; PROMIS Cooperative Group. The Patient-Reported Outcomes Measurement Information System (PROMIS): progress of an NIH Roadmap cooperative group during its first two years. Med Care. 2007;45(5 Suppl 1):S3-S11. 
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t>
  </si>
  <si>
    <t>PROMIS Item Bank v2.0 – Physical Function – Short Form 6b</t>
  </si>
  <si>
    <t>PROMISPhFncStrsNrmPcAbScl</t>
  </si>
  <si>
    <t>Scale which represents the extent to which the participant was able to go up and down stairs at a normal pace, as a part of the PROMIS Patient-Reported Outcome Measurement Information System (PROMIS).</t>
  </si>
  <si>
    <t>Are you able to go up and down stairs at a normal pace?</t>
  </si>
  <si>
    <t>PROMISPhysFunc15MnWlkScl</t>
  </si>
  <si>
    <t>Scale which represents the extent to which the participant was able to go for a walk of at least 15 minutes, as a part of the Patient-Reported Outcome Measurement Information System (PROMIS).</t>
  </si>
  <si>
    <t>Are you able to go for a walk of at least 15 minutes?</t>
  </si>
  <si>
    <t>PROMISPhyFncErndShpAblScl</t>
  </si>
  <si>
    <t>Scale which represents the extent to which the participant was able to run errands and shop, as a part of the Patient-Reported Outcome Measurement Information System (PROMIS) .</t>
  </si>
  <si>
    <t>Are you able to run errands and shop?</t>
  </si>
  <si>
    <t>PROMISPhysFunc2HrLbrScl</t>
  </si>
  <si>
    <t>Scale which represents the extent to which the participant health limits the ablity to perform two hours of physical labor, as a part of the Patient-Reported Outcome Measurement Information System (PROMIS).</t>
  </si>
  <si>
    <t xml:space="preserve">Does your health now limit you in doing two hours of physical labor? </t>
  </si>
  <si>
    <t>5 = Not at all;4 = Very little;3 = Somewhat;2 = Quite a lot;1 = Cannot do</t>
  </si>
  <si>
    <t>PROMISPhysFuncHswrkScl</t>
  </si>
  <si>
    <t>Scale which represents the extent to which the participant health limits the ablity to perform moderate work around the house like vacuuming, sweeping floors or carrying in groceries, as a part of the Patient-Reported Outcome Measurement Information System (PROMIS).</t>
  </si>
  <si>
    <t>Does your health now limit you in doing moderate work around the house like vacuuming, sweeping floors or carrying in groceries?</t>
  </si>
  <si>
    <t>PhysFunc_n</t>
  </si>
  <si>
    <t>PhysFunc_nmiss</t>
  </si>
  <si>
    <t>PROMISPhysFx6TotalScore</t>
  </si>
  <si>
    <t>Calculated raw total score for the PROMIS Physical function 6a items</t>
  </si>
  <si>
    <t>Calculated raw total score</t>
  </si>
  <si>
    <t>6 to 30</t>
  </si>
  <si>
    <t>Calculated. Sum the responses to questions 1 through 6</t>
  </si>
  <si>
    <t>PROMISPhysFx6TScore</t>
  </si>
  <si>
    <t>Normalized t-score corresponding to the raw total score for the PROMIS Physical function  6a items</t>
  </si>
  <si>
    <t>Calculated normalized score</t>
  </si>
  <si>
    <t>T-score</t>
  </si>
  <si>
    <t>Please refer to the user manual or compute using an automated system (e.g. HealthMeasures or REDCap)</t>
  </si>
  <si>
    <t>sleepnighthourdur</t>
  </si>
  <si>
    <t>sleepnightmindur</t>
  </si>
  <si>
    <t>SleepNightHourMinDur</t>
  </si>
  <si>
    <t>Duration in hours and minutes of sleep per night by the participant/subject.</t>
  </si>
  <si>
    <t>During the past month, how many hours and minutes of actual sleep did you get at night? (This may be different than the number of hours and minutes you spent in bed).</t>
  </si>
  <si>
    <t>Enter the number of hours and minutes slept per night. It may be desirable to collect hours (sleepNightHourDur) and minutes (sleepNightMinDur) separately and then combine for analysis. SleepNightHourMinDur = sleepNightHourDur + (sleepNightMinDur/60)</t>
  </si>
  <si>
    <t>Buysse, DJ, Reynolds CF, Monk TH, Berman SR, Kupfer DJ: The Pittsburgh Sleep Quality Index (PSQI): A new instrument for psychiatric research and practice. Psychiatry Research 28:193-213, 1989</t>
  </si>
  <si>
    <t>Sleep Duration</t>
  </si>
  <si>
    <t>PROMISSleepQualityScl</t>
  </si>
  <si>
    <t>Scale which represents the participant's description of his/her sleep quality in the past 7 days, as part of the Patient-Reported Outcome Measurement Information System (PROMIS).</t>
  </si>
  <si>
    <t>In the past 7 days, my sleep quality was</t>
  </si>
  <si>
    <t>5 = Very Poor;4 = Poor;3 = Fair;2 = Good;1 = Very Good</t>
  </si>
  <si>
    <t>© 2008-2016 PROMIS Health Organization and PROMIS Cooperative Group PROMIS Short Form v1.0 - Sleep Disturbance - 6a 02Jun2016
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Cella D, Yount S, Rothrock N, Gershon R, Cook K, Reeve B, Ader D, Fries JF, Bruce B, Rose M; PROMIS Cooperative Group. The Patient-Reported Outcomes Measurement Information System (PROMIS): progress of an NIH Roadmap cooperative group during its first two years. Med Care. 2007;45(5 Suppl 1):S3-S11. 
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t>
  </si>
  <si>
    <t>PROMIS Item Bank v0.1 – Sleep Disturbance – Short Form 6a</t>
  </si>
  <si>
    <t>Question 1 corresponds to Question 1 on the PROMIS Sleep Disturbance 4a</t>
  </si>
  <si>
    <t>PROMISSleepWasRefreshScl</t>
  </si>
  <si>
    <t>Scale which represents how often the participant's sleep was refreshing in the past 7 days, as part of the Patient-Reported Outcome Measurement Information System (PROMIS).</t>
  </si>
  <si>
    <t>In the past 7 days, my sleep was refreshing</t>
  </si>
  <si>
    <t>5 = Not at all;4 = A little bit;3 = Somewhat;2 = Quite a bit;1 = Very Much</t>
  </si>
  <si>
    <t>Question 2 corresponds to Question 2 on the PROMIS Sleep Disturbance 4a</t>
  </si>
  <si>
    <t>PROMISProblemWithSlpScl</t>
  </si>
  <si>
    <t>Scale which represents how often the participant had a problem with sleep in the past 7 days, as part of the Patient-Reported Outcome Measurement Information System (PROMIS).</t>
  </si>
  <si>
    <t>In the past 7 days, I had a problem with my sleep</t>
  </si>
  <si>
    <t>1 = Not at all;2 = A little bit;3 = Somewhat;4 = Quite a bit;5 = Very Much</t>
  </si>
  <si>
    <t>Question 3 corresponds to Question 3 on the PROMIS Sleep Disturbance 4a
Initially coded in reverse order</t>
  </si>
  <si>
    <t>PROMISDifficltFallAslpScl</t>
  </si>
  <si>
    <t>Scale which represents how often the participant had difficulty falling asleep in the past 7 days, as part of the Patient-Reported Outcome Measurement Information System (PROMIS).</t>
  </si>
  <si>
    <t>In the past 7 days, I had difficulty falling asleep</t>
  </si>
  <si>
    <t>Question 4 corresponds to Question 4 on the PROMIS Sleep Disturbance 4a
Initially coded in reverse order</t>
  </si>
  <si>
    <t>PROMISSlpWasRestlessScl</t>
  </si>
  <si>
    <t>Scale which represents how often the participant's sleep was restless in the past 7 days, as part of the Patient-Reported Outcome Measurement Information System (PROMIS).</t>
  </si>
  <si>
    <t>In the past 7 days, my sleep was restless</t>
  </si>
  <si>
    <t>Initially coded in reverse order</t>
  </si>
  <si>
    <t>PROMISTryHardGetToSlpScl</t>
  </si>
  <si>
    <t>Scale which represents the extent to which the participant tried hard to get to sleep in the past 7 days, as a part of the Patient-Reported Outcome Measurement Information System (PROMIS).</t>
  </si>
  <si>
    <t>In the past 7 days, I tried hard to get to sleep</t>
  </si>
  <si>
    <t>PROMISSlpDist6_n</t>
  </si>
  <si>
    <t>PROMISSlpDist6_nmiss</t>
  </si>
  <si>
    <t>PROMISSlpDist6TotalScore</t>
  </si>
  <si>
    <t>Calculated raw total score for the PROMIS Sleep Disturbance 6a items</t>
  </si>
  <si>
    <t>PROMISSlpDist6TScore</t>
  </si>
  <si>
    <t>Normalized t-score corresponding to the raw total score for the PROMIS Sleep Disturbance 6a items</t>
  </si>
  <si>
    <t>PGICSymptomChangeStatVal</t>
  </si>
  <si>
    <t>Status describing the change in the subject's symptoms have since the beginning of treatment as a part of the Patient Global Impression of Change</t>
  </si>
  <si>
    <t>Since the start of the study (treatment), my overall pain is ….</t>
  </si>
  <si>
    <t>0 = Very much improved;1 = Much improved;2 = Minimally improved;3 = No change;4 = Minimally worse;5 = Much worse;6 = Very much worse</t>
  </si>
  <si>
    <t>Mark the statement that best describes the change (if any) in your symptoms.</t>
  </si>
  <si>
    <t>Farrar JT, Young JP Jr, LaMoreaux L, Werth JL, Poole RM. Clinical importance of changes in chronic pain intensity measured on an 11-point numerical pain rating scale. Pain. 2001;94(2):149-158.
Perrot S, Lantéri-Minet M. Patients' Global Impression of Change in the management of peripheral neuropathic pain: Clinical relevance and correlations in daily practice. Eur J Pain. 2019;;23(6):1117-1128.</t>
  </si>
  <si>
    <t>C135818</t>
  </si>
  <si>
    <t>group</t>
  </si>
  <si>
    <t>Coaching session group selection</t>
  </si>
  <si>
    <t>Select the group:</t>
  </si>
  <si>
    <t>1 = Coaching group; 2 = Control group</t>
  </si>
  <si>
    <t>Choose one option</t>
  </si>
  <si>
    <t>session1</t>
  </si>
  <si>
    <t>0 = Attended; 1 = Did not attend</t>
  </si>
  <si>
    <t>sessiondate1</t>
  </si>
  <si>
    <t>Date of coaching session 1</t>
  </si>
  <si>
    <t>Variable used for analysis. This is not a HEAL CDE. The date information is de-identified.</t>
  </si>
  <si>
    <t>session2</t>
  </si>
  <si>
    <t>sessiondate2</t>
  </si>
  <si>
    <t>Date of coaching session 2</t>
  </si>
  <si>
    <t>session3</t>
  </si>
  <si>
    <t>sessiondate3</t>
  </si>
  <si>
    <t>Date of coaching session 3</t>
  </si>
  <si>
    <t>session4</t>
  </si>
  <si>
    <t>sessiondate4</t>
  </si>
  <si>
    <t>Date of coaching session 4</t>
  </si>
  <si>
    <t>pcp_appointment</t>
  </si>
  <si>
    <t>pcp_date</t>
  </si>
  <si>
    <t>Date PCP appointment attended</t>
  </si>
  <si>
    <t>Off Study Form</t>
  </si>
  <si>
    <t>rfendat</t>
  </si>
  <si>
    <t>End of Study</t>
  </si>
  <si>
    <t>rfenrsn</t>
  </si>
  <si>
    <t>1;2;3;4;5;6</t>
  </si>
  <si>
    <t>1 = Completed study; 2 = Lost to follow-up; 3 = Participant withdrew; 4 = PI withdrew; 5 = Death; 6 = Other, specify</t>
  </si>
  <si>
    <t>bl_assessment_date_completed</t>
  </si>
  <si>
    <t>Baseline date</t>
  </si>
  <si>
    <t>date</t>
  </si>
  <si>
    <t>Labs_Opioid</t>
  </si>
  <si>
    <t>Month-3 Follow-Up Assessment</t>
  </si>
  <si>
    <t>assessment_date_completedm3</t>
  </si>
  <si>
    <t>3 months assessment real or estimated date</t>
  </si>
  <si>
    <t>Follow-Up Assessment Form</t>
  </si>
  <si>
    <t>assessment_date_completedm6</t>
  </si>
  <si>
    <t>6 months assessment real or estimated date</t>
  </si>
  <si>
    <t>medication</t>
  </si>
  <si>
    <t>Medication name</t>
  </si>
  <si>
    <t>start_date</t>
  </si>
  <si>
    <t>Medication start date</t>
  </si>
  <si>
    <t>end_date</t>
  </si>
  <si>
    <t>Medication end date</t>
  </si>
  <si>
    <t>form</t>
  </si>
  <si>
    <t>Medication form</t>
  </si>
  <si>
    <t>route</t>
  </si>
  <si>
    <t>Medication route</t>
  </si>
  <si>
    <t>refills</t>
  </si>
  <si>
    <t>medication refills</t>
  </si>
  <si>
    <t>quantity</t>
  </si>
  <si>
    <t>Medication quantity</t>
  </si>
  <si>
    <t>therapeutic_class</t>
  </si>
  <si>
    <t>Medication therapeutic class</t>
  </si>
  <si>
    <t>pharmaceutical_class</t>
  </si>
  <si>
    <t>Medication pharmaceutical class</t>
  </si>
  <si>
    <t>pharmaceutical_subclass</t>
  </si>
  <si>
    <t>Medication pharmaceutical subclass</t>
  </si>
  <si>
    <t>total_mme_per_fill</t>
  </si>
  <si>
    <t>MME</t>
  </si>
  <si>
    <t>Baseline Opioid Use Questionnaire</t>
  </si>
  <si>
    <t>opioid_bl</t>
  </si>
  <si>
    <t>Baseline Opioid RX</t>
  </si>
  <si>
    <t>1 if Baseline Opioid RX</t>
  </si>
  <si>
    <t>Opioid Use Follow-Up</t>
  </si>
  <si>
    <t>opioid_3months</t>
  </si>
  <si>
    <t>3 months Opioid RX</t>
  </si>
  <si>
    <t>1 if 3 months Opioid RX</t>
  </si>
  <si>
    <t>Opioid 6-Month Follow-Up Questionnaire</t>
  </si>
  <si>
    <t>opioid_6months</t>
  </si>
  <si>
    <t>6 months Opioid RX</t>
  </si>
  <si>
    <t>1 if 6 months Opioid RX</t>
  </si>
  <si>
    <t>Row Labels</t>
  </si>
  <si>
    <t>Grand Total</t>
  </si>
  <si>
    <t>HEAL Core CRFs with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</si>
</sst>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b/>
      <sz val="11"/>
      <color theme="1"/>
      <name val="Aptos Narrow"/>
      <family val="2"/>
      <scheme val="minor"/>
    </font>
    <font>
      <sz val="11"/>
      <color rgb="FF00B050"/>
      <name val="Aptos Narrow"/>
      <family val="2"/>
      <scheme val="minor"/>
    </font>
    <font>
      <b/>
      <sz val="11"/>
      <color rgb="FF00B050"/>
      <name val="Aptos Narrow"/>
      <family val="2"/>
      <scheme val="minor"/>
    </font>
    <font>
      <sz val="11"/>
      <color theme="5" tint="-0.249977111117893"/>
      <name val="Aptos Narrow"/>
      <family val="2"/>
      <scheme val="minor"/>
    </font>
    <font>
      <b/>
      <sz val="11"/>
      <color theme="5" tint="-0.249977111117893"/>
      <name val="Aptos Narrow"/>
      <family val="2"/>
      <scheme val="minor"/>
    </font>
    <font>
      <sz val="8"/>
      <name val="Aptos Narrow"/>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2" fillId="0" borderId="0" xfId="0" applyFont="1"/>
    <xf numFmtId="0" fontId="3" fillId="0" borderId="0" xfId="0" applyFont="1"/>
    <xf numFmtId="0" fontId="4" fillId="0" borderId="0" xfId="0" applyFont="1"/>
    <xf numFmtId="0" fontId="5" fillId="0" borderId="0" xfId="0" applyFont="1"/>
    <xf numFmtId="0" fontId="0" fillId="0" borderId="0" xfId="0" applyAlignment="1">
      <alignment wrapText="1"/>
    </xf>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ezl Mae Fos" refreshedDate="45679.582645833332" createdVersion="8" refreshedVersion="8" minRefreshableVersion="3" recordCount="304" xr:uid="{813DE426-53CF-4115-87E9-D295ABC0B20E}">
  <cacheSource type="worksheet">
    <worksheetSource ref="A1:T1048576" sheet="EnhancedDD"/>
  </cacheSource>
  <cacheFields count="20">
    <cacheField name="CDE Name" numFmtId="0">
      <sharedItems containsBlank="1"/>
    </cacheField>
    <cacheField name="Extracted CRF Name" numFmtId="0">
      <sharedItems containsBlank="1"/>
    </cacheField>
    <cacheField name="Matched HEAL Core CRF" numFmtId="0">
      <sharedItems containsBlank="1"/>
    </cacheField>
    <cacheField name="Match Confidence" numFmtId="0">
      <sharedItems containsBlank="1"/>
    </cacheField>
    <cacheField name="Manual Validation" numFmtId="0">
      <sharedItems containsBlank="1" count="19">
        <s v="No HEAL CRF Match"/>
        <s v="Demographics"/>
        <s v="Brief Pain Inventory (BPI)"/>
        <s v="BPI Pain Interference"/>
        <s v="BPI Pain Severity"/>
        <s v="PEG Pain"/>
        <s v="PHQ 9"/>
        <s v="GAD 7"/>
        <s v="PCS 13"/>
        <s v="No HEAL CRF Match, related topic"/>
        <s v="TAPS Pain"/>
        <s v="PROMIS Physical Function Pain (PROMIS PF Pain)"/>
        <s v="Sleep Duration Pain"/>
        <s v="PROMIS Sleep Disturbance 6a"/>
        <s v="Patient Global Impression of Change Pain (PGIC)"/>
        <m/>
        <s v="PROMIS Physical Function Pain" u="1"/>
        <s v="PHQ 8" u="1"/>
        <s v="Patient Health Questionnaire 2 (PHQ2)" u="1"/>
      </sharedItems>
    </cacheField>
    <cacheField name="Variable Name" numFmtId="0">
      <sharedItems containsBlank="1" count="304">
        <s v="equipdid"/>
        <s v="redcap_event_name"/>
        <s v="redcap_repeat_instrument"/>
        <s v="redcap_repeat_instance"/>
        <s v="eligdate"/>
        <s v="consentdate"/>
        <s v="intrvdate"/>
        <s v="Age"/>
        <s v="EDULEVEL"/>
        <s v="edulevel_2"/>
        <s v="AI_AN_x000a__x000a__x000a__x000a__x000a__x000a_"/>
        <s v="Asian"/>
        <s v="Bl_AA"/>
        <s v="NH_PI"/>
        <s v="White"/>
        <s v="Unkn"/>
        <s v="ETHNIC"/>
        <s v="Sex"/>
        <s v="GENIDENT"/>
        <s v="GENIDENTOTH "/>
        <s v="MARISTAT"/>
        <s v="maristatoth"/>
        <s v="EMPSTAT"/>
        <s v="empstat_2___1"/>
        <s v="empstat_2___2"/>
        <s v="empstat_2___3"/>
        <s v="empstat_2___4"/>
        <s v="empstat_2___5"/>
        <s v="empstat_2___6"/>
        <s v="empstat_3"/>
        <s v="empstat_4"/>
        <s v="INCMLVL"/>
        <s v="incmlvl_2"/>
        <s v="DISABINSIND"/>
        <s v="PAINDUR"/>
        <s v="demRUCA1"/>
        <s v="demRUCA2"/>
        <s v="randomize"/>
        <s v="randomizedate"/>
        <s v="intrvdate_1"/>
        <s v="coach_satisf"/>
        <s v="CS3CoachingSessions"/>
        <s v="CS3YourCoach"/>
        <s v="intrvdate_2"/>
        <s v="BPIWrstPnLast24HRtngScl"/>
        <s v="BPILeastPnLst24HRtngScl"/>
        <s v="BPIAvgPainRtngScl"/>
        <s v="BPICurrentPainRtngScl"/>
        <s v="BPIPainIntfrGnrlActvtyScl"/>
        <s v="BPIPainIntfrMoodScl"/>
        <s v="BPIPainIntfrWlkAblScl"/>
        <s v="BPIPainNrmlWrkIntrfrScl"/>
        <s v="BPIPainRelationsIntrfrScl"/>
        <s v="BPIPainSleepIntrfrScl"/>
        <s v="BPIPainEnjoymntIntrfrScl"/>
        <s v="BPIPainSeverityScore_n"/>
        <s v="BPIPainSeverityScore_nmiss"/>
        <s v="BPIPainSeverityScore"/>
        <s v="BPIPainIntrfrScore_n"/>
        <s v="BPIPainIntrfrScore_nmiss"/>
        <s v="BPIPainIntrfrScore"/>
        <s v="BPI_total_n"/>
        <s v="BPI_total_nmiss"/>
        <s v="BPI_Total"/>
        <s v="PEG_n"/>
        <s v="PEG_nmiss"/>
        <s v="PEG_Total"/>
        <s v="PSEQenjoyScl"/>
        <s v="PSEQhouseChoreScl"/>
        <s v="PSEQsocializeScl"/>
        <s v="PSEQcopeScl"/>
        <s v="PSEQworkScl"/>
        <s v="PSEQleisureScl"/>
        <s v="PSEQcopeNoMedsScl"/>
        <s v="PSEQlifeGoalsScl"/>
        <s v="PSEQ2normLifestyleScl"/>
        <s v="PSEQmoreActiveScl"/>
        <s v="PSEQ_n"/>
        <s v="PSEQ_nmiss"/>
        <s v="PSEQtotalScore"/>
        <s v="PHQLitIntrstScore"/>
        <s v="PHQDeprssnScore"/>
        <s v="PHQSleepImpairScore"/>
        <s v="PHQTirdLittleEnrgyScore"/>
        <s v="PHQAbnrmlDietScore"/>
        <s v="PHQFlngFailrScore"/>
        <s v="PHQConcntrtnImprmntScore"/>
        <s v="PHQMovmntSpchImprmntScore"/>
        <s v="PHQ8_n"/>
        <s v="PHQ8_nmiss"/>
        <s v="PHQTotalScore"/>
        <s v="GAD2FeelNervScl"/>
        <s v="GAD2NotStopWryScl"/>
        <s v="GAD7WryTooMchScl"/>
        <s v="GAD7TroubRelxScl"/>
        <s v="GAD7RstlessScl"/>
        <s v="GAD7EasyAnnoyedScl"/>
        <s v="GAD7FeelAfrdScl"/>
        <s v="GAD7_n"/>
        <s v="GAD7_nmiss"/>
        <s v="GAD7TotScore"/>
        <s v="PCQWorryPainEndScl"/>
        <s v="PCQCannotGoOnScl"/>
        <s v="PCQPainNeverBetterScl"/>
        <s v="PCQPainAwfulOvrwhlmScl"/>
        <s v="PCQFeelCantWithstandScl"/>
        <s v="PCQAfraidPainWorseScl"/>
        <s v="PCQOtherPainEventScl"/>
        <s v="PCQAnxiousPainAwayScl"/>
        <s v="PCQMindScl"/>
        <s v="PCQHurtScl"/>
        <s v="PCQPainStopScl"/>
        <s v="PCQReduceIntensityScl"/>
        <s v="PCQSeriousScl"/>
        <s v="PCQ_n"/>
        <s v="PCQ_nmiss"/>
        <s v="PCQTotalScoreVal"/>
        <s v="ACE_I4"/>
        <s v="ACE_C2"/>
        <s v="ACE_N2"/>
        <s v="ACE_C3"/>
        <s v="ACE_N4"/>
        <s v="ACE_I3"/>
        <s v="ACE_C1"/>
        <s v="ACE_I2"/>
        <s v="ACE_N1"/>
        <s v="ACE_I1"/>
        <s v="ACE_N3"/>
        <s v="ACE_C4"/>
        <s v="ACE_Com_n"/>
        <s v="ACE_Com_nmiss"/>
        <s v="ACE_Com"/>
        <s v="ACE_Info_n"/>
        <s v="ACE_Info_nmiss"/>
        <s v="ACE_Info"/>
        <s v="ACE_Nav_n"/>
        <s v="ACE_Nav_nmiss"/>
        <s v="ACE_Nav"/>
        <s v="ACE_Com25"/>
        <s v="ACE_Info25"/>
        <s v="ACE_Nav25"/>
        <s v="ACE_ComQuart"/>
        <s v="ACE_InfoQuart"/>
        <s v="ACE_NavQuart"/>
        <s v="ACE_total"/>
        <s v="ACE25_total"/>
        <s v="NSCAPRAcupuncture"/>
        <s v="NSCAPRAcupuncture1a"/>
        <s v="NSCAPRAcupuncture1b"/>
        <s v="NSCAPRChiropracticManipulation"/>
        <s v="NSCAPRChiropracticManipulation1a"/>
        <s v="NSCAPRChiropracticManipulation1b"/>
        <s v="NSCAPRPhysicalTherapy"/>
        <s v="NSCAPRPhysicalTherapy1a"/>
        <s v="NSCAPRPhysicalTherapy1b"/>
        <s v="NSCAPRMassage"/>
        <s v="NSCAPRMassage1a"/>
        <s v="NSCAPRMassage1b"/>
        <s v="NSCAPRYoga"/>
        <s v="NSCAPRYoga1a"/>
        <s v="NSCAPRYoga1b"/>
        <s v="NSCAPRTaiChiorQigong"/>
        <s v="NSCAPRTaiChiorQigong1a"/>
        <s v="NSCAPRTaiChiorQigong1b"/>
        <s v="NSCAPRWalking"/>
        <s v="NSCAPRWalking1a"/>
        <s v="NSCAPRWalking1b"/>
        <s v="NSCAPRExercise"/>
        <s v="NSCAPRExercise1a"/>
        <s v="NSCAPRExercise1b"/>
        <s v="NSCAPRRelaxation"/>
        <s v="NSCAPRRelaxation1a"/>
        <s v="NSCAPRRelaxation1b"/>
        <s v="NSCAPRMedorMind "/>
        <s v="NSCAPRMedorMind1a"/>
        <s v="NSCAPRMedorMind1b"/>
        <s v="NSCAPRCBTorACT"/>
        <s v="NSCAPRCBTorACT1a"/>
        <s v="NSCAPRCBTorACT1b"/>
        <s v="NSCAPROther1"/>
        <s v="nscap12b"/>
        <s v="nscap12c"/>
        <s v="nscap12d"/>
        <s v="NSCAPROther2"/>
        <s v="nscap13b"/>
        <s v="nscap13c"/>
        <s v="nscap13d"/>
        <s v="NSCAPROther3"/>
        <s v="nscap14b"/>
        <s v="nscap14c"/>
        <s v="nscap14d"/>
        <s v="NSCAP_count"/>
        <s v="NSCAPother_count"/>
        <s v="NSCAPi"/>
        <s v="NSCAPotheri"/>
        <s v="TAPSTobaccoProductScl"/>
        <s v="TAPSAlcoholUseMaleScl"/>
        <s v="TAPSAlcoholUseFemaleScl"/>
        <s v="TAPSDrugUseScl"/>
        <s v="TAPSPrescriptionMedUseScl"/>
        <s v="TAPSOverallYN"/>
        <s v="wais_agree"/>
        <s v="wais_look"/>
        <s v="wais_likes"/>
        <s v="wais_accomplish"/>
        <s v="wais_confident"/>
        <s v="wais_mutualgoal"/>
        <s v="wais_appreciate"/>
        <s v="wais_imptwork"/>
        <s v="wais_trust"/>
        <s v="wais_problem"/>
        <s v="wais_changes"/>
        <s v="wais_correct"/>
        <s v="WAIS_Goal_n"/>
        <s v="WAIS_Task_n"/>
        <s v="WAIS_Bond_n"/>
        <s v="WAIS_Total_n"/>
        <s v="WAIS_Goal_nmiss"/>
        <s v="WAIS_Task_nmiss"/>
        <s v="WAIS_Bond_nmiss"/>
        <s v="WAIS_Total_nmiss"/>
        <s v="wais_GoalScl"/>
        <s v="wais_TaskScl"/>
        <s v="wais_BondScl"/>
        <s v="wais_score"/>
        <s v="PEPPI5rAskDr"/>
        <s v="PEPPI5rGetAns"/>
        <s v="PEPPI5rMakeMost"/>
        <s v="PEPPI5rcncrnSrsly"/>
        <s v="PEPPI5rdoSomething"/>
        <s v="PEPPI5_n"/>
        <s v="PEPPI5_nmiss"/>
        <s v="PEPPI5rScore"/>
        <s v="CollabRUnderstand"/>
        <s v="CollabRListen"/>
        <s v="CollabRInclude"/>
        <s v="Collab_n"/>
        <s v="Collab_nmiss"/>
        <s v="CollabRscore"/>
        <s v="PDHLessCourtesy"/>
        <s v="PDHLessRespect"/>
        <s v="PDHPoorerServices"/>
        <s v="PDHThinksNotSmart"/>
        <s v="PDHActsAfraid"/>
        <s v="PDHBetterThan"/>
        <s v="PDHNotListening"/>
        <s v="PDH_n"/>
        <s v="PDH_nmiss"/>
        <s v="PDHTotalScore"/>
        <s v="PROMISPhysFuncChrsAblScl"/>
        <s v="PROMISPhFncStrsNrmPcAbScl"/>
        <s v="PROMISPhysFunc15MnWlkScl"/>
        <s v="PROMISPhyFncErndShpAblScl"/>
        <s v="PROMISPhysFunc2HrLbrScl"/>
        <s v="PROMISPhysFuncHswrkScl"/>
        <s v="PhysFunc_n"/>
        <s v="PhysFunc_nmiss"/>
        <s v="PROMISPhysFx6TotalScore"/>
        <s v="PROMISPhysFx6TScore"/>
        <s v="sleepnighthourdur"/>
        <s v="sleepnightmindur"/>
        <s v="SleepNightHourMinDur"/>
        <s v="PROMISSleepQualityScl"/>
        <s v="PROMISSleepWasRefreshScl"/>
        <s v="PROMISProblemWithSlpScl"/>
        <s v="PROMISDifficltFallAslpScl"/>
        <s v="PROMISSlpWasRestlessScl"/>
        <s v="PROMISTryHardGetToSlpScl"/>
        <s v="PROMISSlpDist6_n"/>
        <s v="PROMISSlpDist6_nmiss"/>
        <s v="PROMISSlpDist6TotalScore"/>
        <s v="PROMISSlpDist6TScore"/>
        <s v="PGICSymptomChangeStatVal"/>
        <s v="group"/>
        <s v="session1"/>
        <s v="sessiondate1"/>
        <s v="session2"/>
        <s v="sessiondate2"/>
        <s v="session3"/>
        <s v="sessiondate3"/>
        <s v="session4"/>
        <s v="sessiondate4"/>
        <s v="pcp_appointment"/>
        <s v="pcp_date"/>
        <s v="rfendat"/>
        <s v="rfenrsn"/>
        <s v="bl_assessment_date_completed"/>
        <s v="assessment_date_completedm3"/>
        <s v="assessment_date_completedm6"/>
        <s v="medication"/>
        <s v="start_date"/>
        <s v="end_date"/>
        <s v="form"/>
        <s v="route"/>
        <s v="refills"/>
        <s v="quantity"/>
        <s v="therapeutic_class"/>
        <s v="pharmaceutical_class"/>
        <s v="pharmaceutical_subclass"/>
        <s v="total_mme_per_fill"/>
        <s v="opioid_bl"/>
        <s v="opioid_3months"/>
        <s v="opioid_6months"/>
        <m/>
      </sharedItems>
    </cacheField>
    <cacheField name="Definition" numFmtId="0">
      <sharedItems containsBlank="1" longText="1"/>
    </cacheField>
    <cacheField name="Short Description" numFmtId="0">
      <sharedItems containsBlank="1" longText="1"/>
    </cacheField>
    <cacheField name="Question Text" numFmtId="0">
      <sharedItems containsBlank="1" longText="1"/>
    </cacheField>
    <cacheField name="Permissible Values" numFmtId="0">
      <sharedItems containsBlank="1"/>
    </cacheField>
    <cacheField name="PV Description" numFmtId="0">
      <sharedItems containsBlank="1" longText="1"/>
    </cacheField>
    <cacheField name="Data Type" numFmtId="0">
      <sharedItems containsBlank="1"/>
    </cacheField>
    <cacheField name="Disease Specific Instructions" numFmtId="0">
      <sharedItems containsBlank="1" longText="1"/>
    </cacheField>
    <cacheField name="Disease Specific References" numFmtId="0">
      <sharedItems containsBlank="1" longText="1"/>
    </cacheField>
    <cacheField name="Population" numFmtId="0">
      <sharedItems containsBlank="1"/>
    </cacheField>
    <cacheField name="Classification" numFmtId="0">
      <sharedItems containsBlank="1"/>
    </cacheField>
    <cacheField name="CRF Name" numFmtId="0">
      <sharedItems containsBlank="1"/>
    </cacheField>
    <cacheField name="External ID CDISC" numFmtId="0">
      <sharedItems containsBlank="1"/>
    </cacheField>
    <cacheField name="Notes" numFmtId="0">
      <sharedItems containsBlank="1"/>
    </cacheField>
    <cacheField name="Original CRF 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4">
  <r>
    <s v="EQUIPD ID"/>
    <s v="Participant ID Assignment Form"/>
    <s v="No CRF match"/>
    <s v="High Confidence"/>
    <x v="0"/>
    <x v="0"/>
    <s v="Equipd study ID"/>
    <s v="ID assigned for each participant"/>
    <s v="Equipd ID"/>
    <m/>
    <m/>
    <s v="AlphaNumeric"/>
    <m/>
    <m/>
    <s v="Adult"/>
    <s v="Supplemental"/>
    <s v="Consent and Enrollment"/>
    <m/>
    <s v="de-identified study ID. It is not a HEAL CDE. This variable data is collected for EQUIPD data."/>
    <s v="EQUIPD ID"/>
  </r>
  <r>
    <s v="REDCap event name"/>
    <s v="REDCap Event Naming"/>
    <s v="No CRF match"/>
    <s v="High Confidence"/>
    <x v="0"/>
    <x v="1"/>
    <s v="Event name/Assessment name used in the REDCap"/>
    <s v="Event name/Assessment name used in the REDCap"/>
    <s v="REDCap event name"/>
    <m/>
    <s v="baseline_arm_1'='Baseline'; 'randomization_arm_1'='Randomization' ;_x000a_'month_3_arm_1'='Month 3'; 'month_6_arm_1'='Month 6' ;_x000a_'documentation_arm_1'='Documentation';"/>
    <s v="AlphaNumeric"/>
    <m/>
    <m/>
    <s v="Adult"/>
    <s v="Supplemental"/>
    <s v="Consent and Enrollment"/>
    <m/>
    <s v="It is not a HEAL CDE. This variable data is collected for EQUIPD data."/>
    <s v="REDCap event name"/>
  </r>
  <r>
    <s v="REDCap repeat instrument name"/>
    <s v="REDCap Repeat Instrument"/>
    <s v="No CRF match"/>
    <s v="High Confidence"/>
    <x v="0"/>
    <x v="2"/>
    <s v="REDCap repeat instrument name"/>
    <s v="REDCap repeat instrument name"/>
    <s v="REDCap repeat instrument name"/>
    <m/>
    <s v="'labs_opioids'='Labs_Opioids'"/>
    <m/>
    <m/>
    <m/>
    <s v="Adult"/>
    <s v="Supplemental"/>
    <s v="Consent and Enrollment"/>
    <m/>
    <s v="It is not a HEAL CDE. This variable data is collected for EQUIPD data."/>
    <s v="REDCap repeat instrument name"/>
  </r>
  <r>
    <s v="REDCap repeat instance"/>
    <s v="REDCap Repeat Instrument"/>
    <s v="No CRF match"/>
    <s v="High Confidence"/>
    <x v="0"/>
    <x v="3"/>
    <s v="REDCap repeat instance number"/>
    <s v="REDCap repeat instance number"/>
    <s v="REDCap repeat instance number"/>
    <m/>
    <s v="If instance is one time then 1; if 2 instances then 2; if 3 instances then 3 and so on"/>
    <m/>
    <m/>
    <m/>
    <s v="Adult"/>
    <s v="Supplemental"/>
    <s v="Consent and Enrollment"/>
    <m/>
    <s v="It is not a HEAL CDE. This variable data is collected for EQUIPD data."/>
    <s v="REDCap repeat instance"/>
  </r>
  <r>
    <s v="Eligibility date"/>
    <s v="Eligibility Criteria"/>
    <s v="No CRF match"/>
    <s v="High Confidence"/>
    <x v="0"/>
    <x v="4"/>
    <s v="Eligibility date"/>
    <s v="Eligibility date"/>
    <s v="Eligibility date"/>
    <m/>
    <m/>
    <s v="text (date)"/>
    <m/>
    <m/>
    <s v="Adult"/>
    <s v="Supplemental"/>
    <s v="Consent and Enrollment"/>
    <m/>
    <s v="de-identified date. It is not a HEAL CDE. This variable data is collected for EQUIPD data."/>
    <s v="Eligibility date"/>
  </r>
  <r>
    <s v="Consent date"/>
    <s v="Informed Consent Form"/>
    <s v="No CRF match"/>
    <s v="High Confidence"/>
    <x v="0"/>
    <x v="5"/>
    <s v="Consent date"/>
    <s v="Consent date"/>
    <s v="Consent date"/>
    <m/>
    <m/>
    <s v="text (date)"/>
    <m/>
    <m/>
    <s v="Adult"/>
    <s v="Supplemental"/>
    <s v="Consent and Enrollment"/>
    <m/>
    <s v="de-identified date. It is not a HEAL CDE. This variable data is collected for EQUIPD data."/>
    <s v="Consent date"/>
  </r>
  <r>
    <s v="Baseline assessment interview date"/>
    <s v="Baseline Assessment Interview"/>
    <s v="No CRF match"/>
    <s v="High Confidence"/>
    <x v="0"/>
    <x v="6"/>
    <s v="Baseline assessment interview date"/>
    <s v="Baseline assessment interview date"/>
    <m/>
    <m/>
    <m/>
    <s v="text (date)"/>
    <m/>
    <m/>
    <s v="Adult;Pediatric"/>
    <m/>
    <s v="Demographics"/>
    <m/>
    <s v="The baseline interview date variable is used to collect the baseline assessment date by EQUIPD study team. This variable is not a HEAL CDE. De-identified date."/>
    <s v="Baseline assessment interview date"/>
  </r>
  <r>
    <s v="Age "/>
    <s v="Demographics Form"/>
    <s v="Demographics"/>
    <s v="High Confidence"/>
    <x v="1"/>
    <x v="7"/>
    <s v="Value for participant/subject's age, calculated as elapsed time since the birth of the participant/subject."/>
    <s v="Value for participant/subject's age, calculated as elapsed time since the birth of the participant/subject."/>
    <s v="Age"/>
    <m/>
    <m/>
    <s v="Numeric Values"/>
    <s v="It is recommended that age be calculated from date of birth and the study enrollment date. However, if age needs to be collected (e.g., full date of birth is not allowed to be collected) then it should be recorded in months and years. "/>
    <s v="Steyerberg EW, Mushkudiani N, Perel P, et al. Predicting outcome after traumatic brain injury: development and international validation of prognostic scores based on admission characteristics. PLoS Med. Aug 2008;5(8):e165. MRC CRASH Trial Collaborators. Predicting outcome after traumatic brain injury: practical prognostic models based on large cohort of international patients. BMJ. Feb 2008;336(7641):425-429. Pediatric-specific reference(s): Anderson V, Catroppa C, Morse S, Haritou F, Rosenfeld J (2005) Functional plasticity or vulnerability after early brain injury. Pediatrics 116:1374-1382."/>
    <s v="Adult;Pediatric"/>
    <s v="Core"/>
    <s v="Demographics"/>
    <m/>
    <m/>
    <s v="Age "/>
  </r>
  <r>
    <s v="Education level type"/>
    <s v="Education Level Assessment"/>
    <s v="Demographics"/>
    <s v="Medium Confidence"/>
    <x v="1"/>
    <x v="8"/>
    <s v="Highest level of education participant/subject has completed or the highest degree received"/>
    <s v="Highest level of education that participant/subject has attained"/>
    <s v="What is the highest level of education you have completed? "/>
    <s v="1;2;3;4;5;6;99_x000a_"/>
    <s v="1 = Did not complete Secondary School or less than High School;2 = Some Secondary School or High School education;3 = High School or Secondary School degree complete;4 = Associate's or Technical Degree complete;5 = College or Baccalaureate degree complete;6 = Doctoral or Postgraduate education; 99 = Unknown/Prefer not to answer"/>
    <s v="Numeric Values"/>
    <s v="Choose one."/>
    <s v="Behavioral Risk Factor Surveillance System. BRFSS Questionnaires: Demographics. 2018https://www.cdc.gov/brfss/questionnaires/pdf-ques/2018_BRFSS_English_Questionnaire.pdf"/>
    <s v="Adult;Pediatric"/>
    <s v="Core"/>
    <s v="Demographics"/>
    <s v="C17953"/>
    <s v="In the EQUIPD study data collection, the option 99 = Unknown/Prefer not to answer is collected additional to HEAL CDE options."/>
    <s v="Education level type"/>
  </r>
  <r>
    <s v="Doctoral or Postgraduate Education, Specify which:"/>
    <s v="Education Level Specification"/>
    <s v="Demographics"/>
    <s v="Medium Confidence"/>
    <x v="1"/>
    <x v="9"/>
    <s v="Doctoral or Postgraduate Education, Specify which:"/>
    <s v="Doctoral or Postgraduate Education, Specify which:"/>
    <m/>
    <s v="1;2"/>
    <s v="1 = Doctoral; 2 = Postgraduate"/>
    <s v="Numeric Values"/>
    <s v="Choose one."/>
    <m/>
    <s v="Adult;Pediatric"/>
    <m/>
    <s v="Demographics"/>
    <m/>
    <s v="This variable is not in the HEAL CDE but EQUIPD study team collected this iinformation."/>
    <s v="Doctoral or Postgraduate Education, Specify which:"/>
  </r>
  <r>
    <s v="Race"/>
    <s v="Race"/>
    <s v="Demographics"/>
    <s v="High Confidence"/>
    <x v="1"/>
    <x v="10"/>
    <s v="Participant/subject self declared racial origination, independent of ethnic origination, using OMB approved categories"/>
    <s v="Participant/subject self declared racial origination, independent of ethnic origination, using OMB approved categories- American Indian or Alaska Native, A person having origins in any of the original peoples of North and South America (including Central America), and who maintains tribal affiliation or community attachment"/>
    <s v="The participant can select one or more races. "/>
    <s v="0;1_x000a_"/>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Demographics"/>
    <s v="C74457"/>
    <m/>
    <s v="Race"/>
  </r>
  <r>
    <s v="Race"/>
    <s v="Race"/>
    <s v="Demographics"/>
    <s v="High Confidence"/>
    <x v="1"/>
    <x v="11"/>
    <s v="Participant/subject self declared racial origination, independent of ethnic origination, using OMB approved categories"/>
    <s v="Participant/subject self declared racial origination, independent of ethnic origination, using OMB approved categories- Asian, A person having origins in any of the original peoples of the Far East, Southeast Asia, or the Indian subcontinent including, for example, Cambodia, China, India, Japan, Korea, Malaysia, Pakistan, the Philippine Islands, Thailand, and Vietnam"/>
    <s v="The participant can select one or more races. "/>
    <s v="0;1_x000a_"/>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Demographics"/>
    <s v="C74457"/>
    <m/>
    <s v="Race"/>
  </r>
  <r>
    <s v="Race"/>
    <s v="Race"/>
    <s v="Demographics"/>
    <s v="High Confidence"/>
    <x v="1"/>
    <x v="12"/>
    <s v="Participant/subject self declared racial origination, independent of ethnic origination, using OMB approved categories"/>
    <s v="Participant/subject self declared racial origination, independent of ethnic origination, using OMB approved categories-  Black or African-American, A person having origins in any of the black racial groups of Africa. Terms such as &quot;Haitian&quot; or &quot;Negro&quot; can be used in addition to &quot;Black or African American&quot;"/>
    <s v="The participant can select one or more races. "/>
    <s v="0;1_x000a_"/>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Demographics"/>
    <s v="C74457"/>
    <m/>
    <s v="Race"/>
  </r>
  <r>
    <s v="Race"/>
    <s v="Race"/>
    <s v="Demographics"/>
    <s v="High Confidence"/>
    <x v="1"/>
    <x v="13"/>
    <s v="Participant/subject self declared racial origination, independent of ethnic origination, using OMB approved categories"/>
    <s v="Participant/subject self declared racial origination, independent of ethnic origination, using OMB approved categories-  Native Hawaiian or Pacific Islander, Denotes a person having origins in any of the original peoples of Hawaii, Guam, Samoa, or other Pacific Islands. The term covers particularly people who identify themselves as part-Hawaiian, Native Hawaiian, Guamanian or Chamorro, Carolinian, Samoan, Chuu"/>
    <s v="The participant can select one or more races. "/>
    <s v="0;1_x000a_"/>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Demographics"/>
    <s v="C74457"/>
    <m/>
    <s v="Race"/>
  </r>
  <r>
    <s v="Race"/>
    <s v="Race"/>
    <s v="Demographics"/>
    <s v="High Confidence"/>
    <x v="1"/>
    <x v="14"/>
    <s v="Participant/subject self declared racial origination, independent of ethnic origination, using OMB approved categories"/>
    <s v="Participant/subject self declared racial origination, independent of ethnic origination, using OMB approved categories-  White, Denotes a person with European, Middle Eastern, or North African ancestral origin who identifies, or is identified, as White"/>
    <s v="The participant can select one or more races. "/>
    <s v="0;1_x000a_"/>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Demographics"/>
    <s v="C74457"/>
    <m/>
    <s v="Race"/>
  </r>
  <r>
    <s v="Race"/>
    <s v="Race"/>
    <s v="Demographics"/>
    <s v="High Confidence"/>
    <x v="1"/>
    <x v="15"/>
    <s v="Participant/subject self declared racial origination, independent of ethnic origination, using OMB approved categories"/>
    <s v="Participant/subject self declared racial origination, independent of ethnic origination, using OMB approved categories-  Unknown, Not provided or available"/>
    <s v="The participant can select one or more races. "/>
    <s v="0;1_x000a_"/>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Demographics"/>
    <s v="C74457"/>
    <m/>
    <s v="Race"/>
  </r>
  <r>
    <s v="Ethnicity category"/>
    <s v="Ethnicity Questionnaire"/>
    <s v="Demographics"/>
    <s v="High Confidence"/>
    <x v="1"/>
    <x v="16"/>
    <s v="Category of ethnicity the participant/subject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s v="Category of ethnicity the participant/subject most closely identifies with."/>
    <s v="Ethnicity"/>
    <s v="1;2;3;4"/>
    <s v="1 = Hispanic or Latino, A person of Mexican, Puerto Rican, Cuban, Central or South American or other Spanish culture or origin, regardless of race;2 = Not Hispanic or Latino, A person not of Cuban, Mexican, Puerto Rican, South or Central American, or other Spanish culture or origin, regardless of race. An arbitrary ethnic classification;3 = Unknown, Not known, not observed, not recorded, or refused;4 = Not reported, Not provided or available"/>
    <s v="Numeric Values"/>
    <s v="Choose one."/>
    <s v="NIH Guidelines on Inclusion of Women and Minorities as Subjects in Clinical Research: The Office of Management and Budget Directive No. 15  https://grants.nih.gov/policy/inclusion/women-and-minorities/guidelines.htm"/>
    <s v="Adult;Pediatric"/>
    <s v="Core"/>
    <s v="Demographics"/>
    <s v="C66790"/>
    <m/>
    <s v="Ethnicity category"/>
  </r>
  <r>
    <s v="Sex birth type"/>
    <s v="Birth Sex"/>
    <s v="Demographics"/>
    <s v="Medium Confidence"/>
    <x v="1"/>
    <x v="17"/>
    <s v="Self-reported sex at birth of the participant/subject. The assemblage of physical properties or qualities by which male is distinguished from female; the physical difference between male and female; the distinguishing peculiarity of male or female. "/>
    <s v="Self-reported sex at birth of the participant/subject"/>
    <s v="Sex at birth"/>
    <s v="1;2;3;4_x000a_"/>
    <s v="1 = Male, A person who belongs to the sex that normally produces sperm. The term is used to indicate biological sex distinctions, cultural gender role distinctions, or both;2 = Female, A person who belongs to the sex that normally produces ova. The term is used to indicate biological sex distinctions, or cultural gender role distinctions, or both;3 = Unknown, Not known, not observed, not recorded, or refused;4 = Intersex, A person (one of unisexual specimens) who is born with genitalia and/or secondary sexual characteristics of indeterminate sex, or which combine features of both sexes"/>
    <s v="Numeric Values_x000a_"/>
    <s v="Choose one."/>
    <s v="No reference"/>
    <s v="Adult;Pediatric"/>
    <s v="Core"/>
    <s v="Demographics"/>
    <s v="C66731"/>
    <m/>
    <s v="Sex birth type"/>
  </r>
  <r>
    <s v="Gender identification type"/>
    <s v="Gender Identification Questionnaire"/>
    <s v="Demographics"/>
    <s v="High Confidence"/>
    <x v="1"/>
    <x v="18"/>
    <s v="Self-reported participant's/subject's internally held sense of their gender, which may or may not correspond to the individual's genotypic or phenotypic sex."/>
    <s v="Self-reported gender of the participant/subject."/>
    <s v="Gender identity"/>
    <s v="1;2;3;4_x000a_"/>
    <s v="1 = Male;2 = Female;3 = Unknown;4 = Other, specify"/>
    <s v="Numeric Values_x000a_"/>
    <s v="Choose one."/>
    <s v="The GenIUSS Group. (2014). Best Practices for Asking_x000a_Questions to Identify Transgender and Other Gender Minority Respondents on Population-Based Surveys. J.L. Herman (Ed.). Los Angeles, CA: The Williams Institute."/>
    <s v="Adult;Pediatric"/>
    <s v="Core"/>
    <s v="Demographics"/>
    <s v="C158277"/>
    <m/>
    <s v="Gender identification type"/>
  </r>
  <r>
    <s v="Gender identification other type text"/>
    <s v="Gender Identification Questionnaire"/>
    <s v="SDOH Demographics"/>
    <s v="Medium Confidence"/>
    <x v="1"/>
    <x v="19"/>
    <s v="The free-text field related to 'Gender idenitification type. "/>
    <s v="Self-reported other gender type of the participant/subject."/>
    <s v="Other, specify"/>
    <m/>
    <m/>
    <s v="AlphaNumeric"/>
    <m/>
    <s v="No reference"/>
    <s v="Adult;Pediatric"/>
    <s v="Core"/>
    <s v="Demographics"/>
    <m/>
    <m/>
    <s v="Gender identification other type text"/>
  </r>
  <r>
    <s v="Marital response status"/>
    <s v="Marital Status Questionnaire"/>
    <s v="Demographics"/>
    <s v="Medium Confidence"/>
    <x v="1"/>
    <x v="20"/>
    <s v="Status of participant/subject current conjugal situation"/>
    <s v="Status of participant/subject current conjugal situation"/>
    <s v="What category best describes your current relationship status?"/>
    <s v="1;2;3;4;5; 6; 7 ; 8_x000a_"/>
    <s v="1 = Divorced,Marriage contract has been declared dissolved and inactive;2 = Married, A current marriage contract is active;3 = Never Married, No marriage contract has ever been entered;4 = Separated, A person who is separated from their spouse, whether or not there is a legal arrangement;5 = Widowed, The spouse has died; 6=Domestic Partner, Person declares that a domestic partnership relationship exists; 7 = Prefer not to answer; 8 = Other"/>
    <s v="Numeric Values"/>
    <s v="Choose one."/>
    <s v="All of Us Basic Information Survey https://allofus.nih.gov/sites/default/files/aou_ppi_basics_version.pdf_x000a_All of Us Health Surveys. US Department of Health and Human Services, National Institutes of Health, 2019. https://allofus.nih.gov/about/protocol/all-us-health-surveysBehavioral Risk Factor Surveillance System. _x000a_BRFSS Questionnaires: Demographics. 2018  https://www.cdc.gov/brfss/questionnaires/pdf-ques/2018_BRFSS_English_Questionnaire.pdf"/>
    <s v="Adult;Pediatric"/>
    <s v="Core"/>
    <s v="Demographics"/>
    <s v="C76348"/>
    <s v="The 2 options 7 = Prefer not to answer and 8 = Other also used for dat acollection in the EQUIPD study."/>
    <s v="Marital response status"/>
  </r>
  <r>
    <s v="Marital response status other"/>
    <s v="Marital Status"/>
    <s v="Demographics"/>
    <s v="Medium Confidence"/>
    <x v="1"/>
    <x v="21"/>
    <s v="Marital Status Other, specify:"/>
    <s v="Marital Status Other, specify:"/>
    <s v="Marital Status Other, specify:"/>
    <m/>
    <m/>
    <s v="text "/>
    <m/>
    <m/>
    <s v="Adult;Pediatric"/>
    <m/>
    <s v="Demographics"/>
    <m/>
    <s v="This is an additional variable used for EQUIPD data collection."/>
    <s v="Marital response status other"/>
  </r>
  <r>
    <s v="Employment status"/>
    <s v="Employment Status Questionnaire"/>
    <s v="SDOH Demographics"/>
    <s v="Medium Confidence"/>
    <x v="1"/>
    <x v="22"/>
    <s v="Status of participant/subject current employment"/>
    <s v="Status of participant/subject current employment"/>
    <s v="What is your current employment status?"/>
    <s v="1;2;3;4_x000a_"/>
    <s v="1=Full-time employment, Employment involving the standard or customary working time;2 = Not employed, The state of not having a job;3 = Part-time employment, Employment involving less than the standard or customary working time; 4= Prefer not to answer"/>
    <s v="Numeric Values_x000a_"/>
    <s v="Choose one."/>
    <s v="Behavioral Risk Factor Surveillance System. BRFSS Questionnaires: Demographics. 2018https://www.cdc.gov/brfss/questionnaires/pdf-ques/2018_BRFSS_English_Questionnaire.pdf"/>
    <s v="Adult;Pediatric"/>
    <s v="Core"/>
    <s v="Demographics"/>
    <s v="C111108"/>
    <s v="In the EQUIPD study data collection 4 = Prefer not to answer is collected along with HEAL CDE options."/>
    <s v="Employment status"/>
  </r>
  <r>
    <s v="Not employed "/>
    <s v="Employment Status Questionnaire"/>
    <s v="SDOH Demographics"/>
    <s v="Medium Confidence"/>
    <x v="1"/>
    <x v="23"/>
    <s v="not looking for work"/>
    <s v="not looking for work"/>
    <s v="not looking for work"/>
    <s v="0;1_x000a_"/>
    <s v="0=not checked; 1=checked"/>
    <s v="Numeric Values"/>
    <s v="The participant  can select one or more non-employed options"/>
    <m/>
    <s v="Adult;Pediatric"/>
    <m/>
    <s v="Demographics"/>
    <m/>
    <s v="Not employed information is collected in the EQUIPD study and this variable is not in the HEAL CDE."/>
    <s v="Not employed "/>
  </r>
  <r>
    <s v="Not employed "/>
    <s v="Employment Status Questionnaire"/>
    <s v="SDOH Demographics"/>
    <s v="Medium Confidence"/>
    <x v="1"/>
    <x v="24"/>
    <s v="looking for work"/>
    <s v="looking for work"/>
    <s v="looking for work"/>
    <s v="0;1_x000a_"/>
    <s v="0=not checked; 1=checked"/>
    <s v="Numeric Values"/>
    <s v="The participant  can select one or more non-employed options"/>
    <m/>
    <s v="Adult;Pediatric"/>
    <m/>
    <s v="Demographics"/>
    <m/>
    <s v="Not employed information is collected in the EQUIPD study and this variable is not in the HEAL CDE."/>
    <s v="Not employed "/>
  </r>
  <r>
    <s v="Not employed "/>
    <s v="Employment Status Questionnaire"/>
    <s v="SDOH Demographics"/>
    <s v="Medium Confidence"/>
    <x v="1"/>
    <x v="25"/>
    <s v="retired"/>
    <s v="retired"/>
    <s v="retired"/>
    <s v="0;1_x000a_"/>
    <s v="0=not checked; 1=checked"/>
    <s v="Numeric Values"/>
    <s v="The participant  can select one or more non-employed options"/>
    <m/>
    <s v="Adult;Pediatric"/>
    <m/>
    <s v="Demographics"/>
    <m/>
    <s v="Not employed information is collected in the EQUIPD study and this variable is not in the HEAL CDE."/>
    <s v="Not employed "/>
  </r>
  <r>
    <s v="Not employed "/>
    <s v="Employment Status Questionnaire"/>
    <s v="SDOH Demographics"/>
    <s v="Medium Confidence"/>
    <x v="1"/>
    <x v="26"/>
    <s v="disabled"/>
    <s v="disabled"/>
    <s v="disabled"/>
    <s v="0;1_x000a_"/>
    <s v="0=not checked; 1=checked"/>
    <s v="Numeric Values"/>
    <s v="The participant  can select one or more non-employed options"/>
    <m/>
    <s v="Adult;Pediatric"/>
    <m/>
    <s v="Demographics"/>
    <m/>
    <s v="Not employed information is collected in the EQUIPD study and this variable is not in the HEAL CDE."/>
    <s v="Not employed "/>
  </r>
  <r>
    <s v="Not employed "/>
    <s v="Employment Status Questionnaire"/>
    <s v="SDOH Demographics"/>
    <s v="Medium Confidence"/>
    <x v="1"/>
    <x v="27"/>
    <s v="unable to work"/>
    <s v="unable to work"/>
    <s v="unable to work"/>
    <s v="0;1_x000a_"/>
    <s v="0=not checked; 1=checked"/>
    <s v="Numeric Values"/>
    <s v="The participant  can select one or more non-employed options"/>
    <m/>
    <s v="Adult;Pediatric"/>
    <m/>
    <s v="Demographics"/>
    <m/>
    <s v="Not employed information is collected in the EQUIPD study and this variable is not in the HEAL CDE."/>
    <s v="Not employed "/>
  </r>
  <r>
    <s v="Not employed "/>
    <s v="Employment Status Questionnaire"/>
    <s v="SDOH Demographics"/>
    <s v="Medium Confidence"/>
    <x v="1"/>
    <x v="28"/>
    <s v="other"/>
    <s v="other"/>
    <s v="other"/>
    <s v="0;1_x000a_"/>
    <s v="0=not checked; 1=checked"/>
    <s v="Numeric Values"/>
    <s v="The participant  can select one or more non-employed options"/>
    <m/>
    <s v="Adult;Pediatric"/>
    <m/>
    <s v="Demographics"/>
    <m/>
    <s v="Not employed information is collected in the EQUIPD study and this variable is not in the HEAL CDE."/>
    <s v="Not employed "/>
  </r>
  <r>
    <s v="Not employed: other, specify:"/>
    <s v="Employment Status"/>
    <s v="SDOH Demographics"/>
    <s v="Medium Confidence"/>
    <x v="1"/>
    <x v="29"/>
    <s v="Not employed: other, specify:"/>
    <s v="Not employed: other, specify:"/>
    <s v="Not employed: other, specify:"/>
    <m/>
    <m/>
    <s v="text "/>
    <m/>
    <m/>
    <s v="Adult;Pediatric"/>
    <m/>
    <s v="Demographics"/>
    <m/>
    <s v="Not employed other information is collected in the EQUIPD study and this variable is not in the HEAL CDE."/>
    <s v="Not employed: other, specify:"/>
  </r>
  <r>
    <s v="Are you a student"/>
    <s v="Student Status Questionnaire"/>
    <s v="No CRF match"/>
    <s v="High Confidence"/>
    <x v="0"/>
    <x v="30"/>
    <s v="Are you a student"/>
    <s v="Are you a student"/>
    <s v="Are you a student"/>
    <s v="0;1;2"/>
    <s v="0 = Yes; 1 = No; 2 = Unknown/Prefer not to answer"/>
    <s v="Numeric Values"/>
    <s v="Choose one"/>
    <m/>
    <s v="Adult;Pediatric"/>
    <m/>
    <s v="Demographics"/>
    <m/>
    <s v="Not employed student information is collected in the EQUIPD study and this variable is not in the HEAL CDE."/>
    <s v="Are you a student"/>
  </r>
  <r>
    <s v="Annual household income range"/>
    <s v="Household Income Questionnaire"/>
    <s v="SDOH Demographics"/>
    <s v="High Confidence"/>
    <x v="1"/>
    <x v="31"/>
    <s v="Range, in U.S. dollars, of the annual pre-tax, pre-deduction total income, of the household of which the participant/subject is a member"/>
    <s v="Range, in U.S. dollars, of the annual pre-tax, pre-deduction total income, of the household of which the participant/subject is a member"/>
    <s v="What is your annual household income from all sources?"/>
    <s v="1;2;3;4;5;6;7;8;9;10_x000a_"/>
    <s v="1 = Less than $10,000;2 = $10,000-$24,999;3 = $25,000-$34,999;4 = $35,000-$49,999;5 = $50,000-$74,999;6 = $75,000-$99,999;7 = $100,000-$149,999;8 = $150,000-$199,999;9 = $200,000 or more;10 = Prefer not to answer"/>
    <s v="Numeric Values"/>
    <s v="Choose one."/>
    <s v="All of Us Basic Information Survey https://allofus.nih.gov/sites/default/files/aou_ppi_basics_version.pdf_x000a_All of Us Health Surveys. US Department of Health and Human Services, National Institutes of Health, 2019.  https://allofus.nih.gov/about/protocol/all-us-health-surveys"/>
    <s v="Adult;Pediatric"/>
    <s v="Core"/>
    <s v="Demographics"/>
    <s v="C154890"/>
    <m/>
    <s v="Annual household income range"/>
  </r>
  <r>
    <s v="Household Income Comfort Level"/>
    <s v="Household Income Comfort Level"/>
    <s v="SDOH Demographics"/>
    <s v="Medium Confidence"/>
    <x v="1"/>
    <x v="32"/>
    <s v="When you consider your household income from all sources (today), would you say that you are comfortable, have just enough to makes ends meet, or DO NOT have enough to make ends meet?"/>
    <s v="Household Income Comfort Level"/>
    <s v="When you consider your household income from all sources (today), would you say that you are comfortable, have just enough to makes ends meet, or DO NOT have enough to make ends meet?"/>
    <s v="0;1;2;3;4"/>
    <s v="0 = Comfortable_x000a_1 = Just enough to make ends meet; 2=Not enough to make ends meet; 3=Don't know; 4=Prefer not to answer"/>
    <s v="Numeric Values"/>
    <s v="Choose one."/>
    <m/>
    <s v="Adult;Pediatric"/>
    <m/>
    <s v="Demographics"/>
    <m/>
    <s v="incmlvl_2 variable is used in the EQUIPD study data collection which is not there in HEAL CDE."/>
    <s v="Household Income Comfort Level"/>
  </r>
  <r>
    <s v="Disability insurance pain indicator"/>
    <s v="Disability Insurance Application Status"/>
    <s v="No CRF match"/>
    <s v="High Confidence"/>
    <x v="0"/>
    <x v="33"/>
    <s v="Indicator of whether the participant/subject has ever applied for or received disability insurance for their pain condition"/>
    <s v="Indicator of whether the participant/subject has ever applied for or received disability insurance for their pain condition"/>
    <s v="Have you ever applied for, or received, disability insurance for your pain condition?"/>
    <s v="0;1;2"/>
    <s v="0 = No;1 = Yes; 2 = Unknown/Prefer not to answer"/>
    <s v="Numeric Values"/>
    <s v="Choose one."/>
    <s v="No reference"/>
    <s v="Adult;Pediatric"/>
    <s v="Core"/>
    <s v="Demographics"/>
    <m/>
    <s v="In the EQUIPD study data collection  2 = Unknown/Prefer not to answer is collected along with CDE options."/>
    <s v="Disability insurance pain indicator"/>
  </r>
  <r>
    <s v="Pain duration value"/>
    <s v="Pain Duration Assessment"/>
    <s v="No CRF match"/>
    <s v="High Confidence"/>
    <x v="0"/>
    <x v="34"/>
    <s v="Duration in months participant/subject has experienced pain"/>
    <s v="Duration in months participant/subject has experienced pain"/>
    <s v="How long have you had the type of pain for which you are enrolled in this study?"/>
    <m/>
    <m/>
    <s v="Numeric Values"/>
    <s v="Enter value in months."/>
    <s v="No reference"/>
    <s v="Adult;Pediatric"/>
    <s v="Core"/>
    <s v="Demographics"/>
    <m/>
    <m/>
    <s v="Pain duration value"/>
  </r>
  <r>
    <s v="Rural-Urban Commuting Area (RUCA) Codes - primary code"/>
    <s v="Rural-Urban Commuting Area (RUCA)"/>
    <s v="No CRF match"/>
    <s v="High Confidence"/>
    <x v="1"/>
    <x v="35"/>
    <s v="The rural-urban commuting area (RUCA) codes classify U.S. locations to reflect population density, urbanization, and daily commuting. The classification contains two levels. Whole numbers (1-10) delineate metropolitan, micropolitan, small town, and rural commuting areas based on the size and direction of the primary (largest) commuting flows.  "/>
    <s v="RUCA code: Primary"/>
    <s v="RUCA code"/>
    <s v="1;2;3;4;5;6;7;8;9;10;99"/>
    <s v="1 = Metropolitan area core: primary flow within an urbanized area (UA); 2 = Metropolitan area high commuting: primary flow 30% or more to a UA; 3 = Metropolitan area low commuting: primary flow 10% to 30% to a UA; 4 = Micropolitan area core: primary flow within an Urban Cluster of 10,000 to 49,999 (large UC); 5 = Micropolitan high commuting: primary flow 30% or more to a large UC;  6 = Micropolitan low commuting: primary flow 10% to 30% to a large UC; 7 = Small town core: primary flow within an Urban Cluster of 2,500 to 9,999 (small UC); 8 = Small town high commuting: primary flow 30% or more to a small UC; 9 = Small town low commuting: primary flow 10% to 30% to a small UC; 10 = Rural areas: primary flow to a tract outside a UA or UC; 99 = Not coded: Census tract has zero population and no rural-urban identifier information"/>
    <s v="Numeric Values"/>
    <s v="Choose one. _x000a_Use tables or software to determine the code. Secondary codes are optional. The HEAL Initiative RUCA code tool is located: https://nih.box.com/s/zp5l94yte4rowyrw94pvy2d2au16qixw"/>
    <s v="USDA Economic Research Service (2022). Rural-Urban Commuting Area Codes. Economic Research Service, Department of Agriculture. https://data.nal.usda.gov/dataset/rural-urban-commuting-area-codes. Accessed 2022-05-20."/>
    <s v="Adult;Pediatric"/>
    <s v="Core"/>
    <s v="Demographics"/>
    <m/>
    <m/>
    <s v="Rural-Urban Commuting Area (RUCA) Codes - primary code"/>
  </r>
  <r>
    <s v="Rural-Urban Commuting Area (RUCA) Codes - secondary code"/>
    <s v="Rural-Urban Commuting Area (RUCA)"/>
    <s v="No CRF match"/>
    <s v="High Confidence"/>
    <x v="1"/>
    <x v="36"/>
    <s v="The rural-urban commuting area (RUCA) codes classify U.S. locations to reflect population density, urbanization, and daily commuting. The classification contains two levels. The 10 primary codes can be  further subdivided based on secondary commuting flows. "/>
    <s v="RUCA code: Secondary "/>
    <s v="RUCA code"/>
    <s v="1;1.1;2;2.1;3;4;4.1;5;5.1;6;7;7.1;7.2;8;8.1;8.2;9;10;10.1;10.2;10.3;99"/>
    <s v="1 = Metropolitan area core: primary flow within an urbanized area (UA) [No additional code]; 1.1 = Secondary flow 30% to 50% to a larger UA; 2 = Metropolitan area high commuting: primary flow 30% or more to a UA [No additional code]; 2.1 = Secondary flow 30% to 50% to a larger UA; 3 = Metropolitan area low commuting: primary flow 10% to 30% to a UA [No additional code]; 4 = Micropolitan area core: primary flow within an Urban Cluster of 10,000 to 49,999 (large UC) [No additional code]; 4.1 = Secondary flow 30% to 50% to a UA; 5 = Micropolitan high commuting: primary flow 30% or more to a large UC [No additional code]; 5.1 = Secondary flow 30% to 50% to a UA; 6 = Micropolitan low commuting: primary flow 10% to 30% to a large UC [No additional code]; 7 = Small town core: primary flow within an Urban Cluster of 2,500 to 9,999 (small UC) [No additional code]; 7.1 = Secondary flow 30% to 50% to a UA; 7.2 = Secondary flow 30% to 50% to a large UC; 8 = Small town high commuting: primary flow 30% or more to a small UC [No additional code]; 8.1 = Secondary flow 30% to 50% to a UA; 8.2 = Secondary flow 30% to 50% to a large UC; 9 = Small town low commuting: primary flow 10% to 30% to a small UC [No additional code]; 10 = Rural areas: primary flow to a tract outside a UA or UC [No additional code]; 10.1 = Secondary flow 30% to 50% to a UA; 10.2 = Secondary flow 30% to 50% to a large UC; 10.3 = Secondary flow 30% to 50% to a small UC; 99 = Not coded: Census tract has zero population and no rural-urban identifier information"/>
    <s v="Numeric Values"/>
    <s v="Choose one. _x000a_Use tables or software to determine the code. Secondary codes are optional. The HEAL Initiative RUCA code tool is located: https://nih.box.com/s/zp5l94yte4rowyrw94pvy2d2au16qixw"/>
    <s v="USDA Economic Research Service (2022). Rural-Urban Commuting Area Codes. Economic Research Service, Department of Agriculture. https://data.nal.usda.gov/dataset/rural-urban-commuting-area-codes. Accessed 2022-05-20."/>
    <s v="Adult;Pediatric"/>
    <s v="Core"/>
    <s v="Demographics"/>
    <m/>
    <m/>
    <s v="Rural-Urban Commuting Area (RUCA) Codes - secondary code"/>
  </r>
  <r>
    <s v="Patient Randomized"/>
    <s v="Randomization Form"/>
    <s v="No CRF match"/>
    <s v="High Confidence"/>
    <x v="0"/>
    <x v="37"/>
    <s v="Patient randomized to either control or intervention group"/>
    <s v="Patient Randomized"/>
    <s v="Patient Randomized"/>
    <s v="1;2"/>
    <s v="1 = Intervention; 2 = Control"/>
    <s v="Numeric"/>
    <m/>
    <m/>
    <s v="Adult"/>
    <s v="Supplemental"/>
    <s v="Randomization"/>
    <m/>
    <s v="Patient randomized is used to randomize the subject. This is used by EQUIPD study team and it is not a HELA CDE."/>
    <s v="Patient Randomized"/>
  </r>
  <r>
    <s v="Date of Randomization"/>
    <s v="Randomization Form"/>
    <s v="No CRF match"/>
    <s v="High Confidence"/>
    <x v="0"/>
    <x v="38"/>
    <s v="Date of Randomization"/>
    <s v="Date of Randomization"/>
    <s v="Date of Randomization"/>
    <m/>
    <m/>
    <s v="text (date)"/>
    <m/>
    <m/>
    <s v="Adult"/>
    <s v="Supplemental"/>
    <s v="Randomization"/>
    <m/>
    <s v="Randomization date is used to collect the randomization date. This is used by EQUIPD study team and it is not a HELA CDE. The dat eis de-identified."/>
    <s v="Date of Randomization"/>
  </r>
  <r>
    <s v="Month-3 interview/assessment date"/>
    <s v="Month-3 Interview"/>
    <s v="No CRF match"/>
    <s v="High Confidence"/>
    <x v="0"/>
    <x v="39"/>
    <s v="Month-3 interview/assessment date"/>
    <s v="Month-3 interview/assessment date"/>
    <s v="Month-3 interview/assessment date"/>
    <m/>
    <m/>
    <s v="text (date)"/>
    <m/>
    <m/>
    <m/>
    <s v="Adult"/>
    <s v="Supplemental "/>
    <s v="Coaching Satisfaction 3 month"/>
    <s v="This variable is used by EQUIPD study team and it is not a HELA CDE. The date information is de-identified."/>
    <s v="Month-3 interview/assessment date"/>
  </r>
  <r>
    <s v="Only applicable to coaching group"/>
    <s v="3 Month Coaching Group Assessment"/>
    <s v="No CRF match"/>
    <s v="High Confidence"/>
    <x v="0"/>
    <x v="40"/>
    <s v="Only applicable to coaching group"/>
    <s v="3 MONTH ASSESSMENT, COACHING GROUP ONLY"/>
    <s v="3 MONTH ASSESSMENT, COACHING GROUP ONLY"/>
    <s v="0;1"/>
    <s v="0 = Not Applicable - Control group; 1 = Applicable"/>
    <s v="Numeric Values"/>
    <s v="Choose one"/>
    <m/>
    <m/>
    <s v="Adult"/>
    <s v="Supplemental "/>
    <s v="Coaching Satisfaction 3 month"/>
    <s v="This variable is used by EQUIPD study team and it is not a HELA CDE. "/>
    <s v="Only applicable to coaching group"/>
  </r>
  <r>
    <s v="Participant Satisfaction with coaching sessions"/>
    <s v="Coaching Session Satisfaction Survey"/>
    <s v="No CRF match"/>
    <s v="High Confidence"/>
    <x v="0"/>
    <x v="41"/>
    <s v="Scale of participant satisfaction with coaching sessions, as part of Coaching Satisafaction 3 month "/>
    <s v="Satisfied with your coaching sessions"/>
    <s v="How satisfied were you with your coaching sessions in general?"/>
    <s v="1;2;3;4;5"/>
    <s v="1 = Very Dissatisfied; 2= Dissatisfied; 3= Neither Satisfied nor Dissatisfied; 4 = Satisfied, 5= Very Satisfied"/>
    <s v="Numeric Values"/>
    <s v="Choose one"/>
    <m/>
    <s v="Not applicable"/>
    <s v="Adult"/>
    <s v="Supplemental "/>
    <s v="Coaching Satisfaction 3 month"/>
    <m/>
    <s v="Participant Satisfaction with coaching sessions"/>
  </r>
  <r>
    <s v="Participant Satisfaction with coach"/>
    <s v="Coach Satisfaction Questionnaire"/>
    <s v="No CRF match"/>
    <s v="High Confidence"/>
    <x v="0"/>
    <x v="42"/>
    <s v="Scale of participant satisfaction with coach, as part of Coaching Satisafaction 3 month "/>
    <s v="Satisfied with your coach "/>
    <s v="How satisfied were you with your coach?"/>
    <s v="1;2;3;4;5"/>
    <s v="1 = Very Dissatisfied; 2= Dissatisfied; 3= Neither Satisfied nor Dissatisfied; 4 = Satisfied, 5= Very Satisfied"/>
    <s v="Numeric Values"/>
    <s v="Choose one"/>
    <m/>
    <s v="Not applicable"/>
    <s v="Adult"/>
    <s v="Supplemental "/>
    <s v="Coaching Satisfaction 3 month"/>
    <m/>
    <s v="Participant Satisfaction with coach"/>
  </r>
  <r>
    <s v="Month-6 assessment/interview date"/>
    <s v="Month-6 Assessment"/>
    <s v="No CRF match"/>
    <s v="High Confidence"/>
    <x v="0"/>
    <x v="43"/>
    <s v="Month-6 assessment/interview date"/>
    <s v="Month-6 assessment/interview date"/>
    <s v="Month-6 assessment/interview date"/>
    <m/>
    <m/>
    <s v="text (date)"/>
    <m/>
    <m/>
    <s v="Adult"/>
    <s v="Supplemental"/>
    <s v="Brief Pain Inventory - Short Form (BPI-SF)"/>
    <m/>
    <s v="This variable is used by EQUIPD team for data collection and it is not a HEAL CDE. The date information is de-identified."/>
    <s v="Month-6 assessment/interview date"/>
  </r>
  <r>
    <s v="Brief Pain Inventory (BPI) - worst pain last 24 hour rating scale"/>
    <s v="Brief Pain Inventory (BPI)"/>
    <s v="Brief Pain Inventory (BPI)"/>
    <s v="High Confidence"/>
    <x v="2"/>
    <x v="44"/>
    <s v="Scale indicating the rating of the worst pain, experienced by the participant in the last 24 hours, as part of the Brief Pain Inventory (BPI)."/>
    <s v="Scale indicating the rating of the worst pain, experienced by the participant in the last 24 hours, as part of the Brief Pain Inventory (BPI)."/>
    <s v="Please rate your pain by choosing the number that best describes your pain at its worse in the last 24 hours."/>
    <s v="0;1;2;3;4;5;6;7;8;9;10"/>
    <s v="0 = No pain;;;;;;;;;;10 = Pain as bad as you can imagine"/>
    <s v="Numeric Values"/>
    <s v="Mark the one number that describes your pain at its worst during the last 24 hours. Use the scale of 0 = No pain and 10 = Pain as bad as you can imagine_x000a_"/>
    <m/>
    <s v="Adult"/>
    <s v="Supplemental"/>
    <s v="Brief Pain Inventory - Short Form (BPI-SF)"/>
    <s v="C100303"/>
    <m/>
    <s v="Brief Pain Inventory (BPI) - worst pain last 24 hour rating scale"/>
  </r>
  <r>
    <s v="Brief Pain Inventory (BPI) - least pain last 24 hour rating scale"/>
    <s v="Brief Pain Inventory (BPI)"/>
    <s v="Brief Pain Inventory (BPI)"/>
    <s v="High Confidence"/>
    <x v="2"/>
    <x v="45"/>
    <s v="Scale indicating the rating of the least pain experienced by the participant in the last 24 hours, as part of the Brief Pain Inventory (BPI)."/>
    <s v="Scale indicating the rating of the least pain experienced by the participant in the last 24 hours, as part of the Brief Pain Inventory (BPI)."/>
    <s v="Please rate your pain by choosing the number that best describes your pain at its least in the last 24 hours."/>
    <s v="0;1;2;3;4;5;6;7;8;9;10"/>
    <s v="0 = No pain;;;;;;;;;;10 = Pain as bad as you can imagine"/>
    <s v="Numeric Values"/>
    <s v="Mark the one number that describes your pain at its least during the last 24 hours. Use the scale of 0 = No pain and 10 = Pain as bad as you can imagine_x000a_"/>
    <m/>
    <s v="Adult"/>
    <s v="Supplemental"/>
    <s v="Brief Pain Inventory - Short Form (BPI-SF)"/>
    <s v="C100304"/>
    <m/>
    <s v="Brief Pain Inventory (BPI) - least pain last 24 hour rating scale"/>
  </r>
  <r>
    <s v="Brief Pain Inventory (BPI) - average pain rating scale"/>
    <s v="Brief Pain Inventory (BPI)"/>
    <s v="Brief Pain Inventory (BPI)"/>
    <s v="High Confidence"/>
    <x v="2"/>
    <x v="46"/>
    <s v="Scale indicating the rating of the average pain experienced by the participant, as part of the Brief Pain Inventory (BPI)."/>
    <s v="Scale indicating the rating of the average pain experienced by the participant, as part of the Brief Pain Inventory (BPI)."/>
    <s v="Please rate your pain by choosing the number that best describes your pain on the average."/>
    <s v="0;1;2;3;4;5;6;7;8;9;10"/>
    <s v="0 = No pain;;;;;;;;;;10 = Pain as bad as you can imagine"/>
    <s v="Numeric Values"/>
    <s v="Mark the one number that describes your pain on average. Use the scale of 0 = No pain and 10 = Pain as bad as you can imagine"/>
    <m/>
    <s v="Adult"/>
    <s v="Supplemental"/>
    <s v="Brief Pain Inventory - Short Form (BPI-SF)"/>
    <s v="C100305"/>
    <m/>
    <s v="Brief Pain Inventory (BPI) - average pain rating scale"/>
  </r>
  <r>
    <s v="Brief Pain Inventory (BPI) - current pain rating scale"/>
    <s v="Brief Pain Inventory (BPI)"/>
    <s v="Brief Pain Inventory (BPI)"/>
    <s v="High Confidence"/>
    <x v="2"/>
    <x v="47"/>
    <s v="Scale rating the pain the participant is feeling right now, as part of the Brief Pain Inventory (BPI) form."/>
    <s v="Scale rating the pain the participant is feeling right now, as part of the Brief Pain Inventory (BPI) form."/>
    <s v="Please rate your pain by choosing the number that tells how much pain you have right now."/>
    <s v="0;1;2;3;4;5;6;7;8;9;10"/>
    <s v="0 = No pain;;;;;;;;;;10 = Pain as bad as you can imagine"/>
    <s v="Numeric Values"/>
    <s v="Mark the one number that describes the pain you are having right now. Use the scale of 0 = No pain and 10 = Pain as bad as you can imagine"/>
    <m/>
    <s v="Adult"/>
    <s v="Supplemental"/>
    <s v="Brief Pain Inventory - Short Form (BPI-SF)"/>
    <s v="C100306"/>
    <m/>
    <s v="Brief Pain Inventory (BPI) - current pain rating scale"/>
  </r>
  <r>
    <s v="Brief Pain Inventory (BPI) - pain general activity interference scale"/>
    <s v="Brief Pain Inventory (BPI)"/>
    <s v="BPI Pain Interference"/>
    <s v="High Confidence"/>
    <x v="3"/>
    <x v="48"/>
    <s v="Scale assessing how much the pain has interfered with general activity, as part of the Brief Pain Inventory (BPI)."/>
    <s v="Scale assessing how much the pain has interfered with general activity, as part of the Brief Pain Inventory (BPI)."/>
    <s v="General activity"/>
    <s v="0;1;2;3;4;5;6;7;8;9;10"/>
    <s v="0 = Does not Interfere;;;;;;;;;;10 = Completely Interferes"/>
    <s v="Numeric Values"/>
    <s v="Mark the one number that describes how, during the past 24 hours, pain has interfered with your general activity. Use the scale of 0 = Does not interfere and 10 = Completely interferes"/>
    <m/>
    <s v="Adult"/>
    <s v="Supplemental"/>
    <s v="Brief Pain Inventory - Short Form (BPI-SF)"/>
    <s v="C100331"/>
    <m/>
    <s v="Brief Pain Inventory (BPI) - pain general activity interference scale"/>
  </r>
  <r>
    <s v="Brief Pain Inventory (BPI) - pain mood interference scale"/>
    <s v="Brief Pain Inventory (BPI)"/>
    <s v="BPI Pain Interference"/>
    <s v="High Confidence"/>
    <x v="3"/>
    <x v="49"/>
    <s v="Scale assessing how much the pain has interfered with mood, as part of the Brief Pain Inventory (BPI)."/>
    <s v="Scale assessing how much the pain has interfered with mood, as part of the Brief Pain Inventory (BPI)."/>
    <s v="Mood"/>
    <s v="0;1;2;3;4;5;6;7;8;9;10"/>
    <s v="0 = Does not Interfere;;;;;;;;;;10 = Completely Interferes"/>
    <s v="Numeric Values"/>
    <s v="Mark the one number that describes how, during the past 24 hours, pain has interfered with your mood. Use the scale of 0 = Does not interfere and 10 = Completely interferes"/>
    <m/>
    <s v="Adult"/>
    <s v="Supplemental"/>
    <s v="Brief Pain Inventory - Short Form (BPI-SF)"/>
    <s v="C100332"/>
    <m/>
    <s v="Brief Pain Inventory (BPI) - pain mood interference scale"/>
  </r>
  <r>
    <s v="Brief Pain Inventory (BPI) - pain walking ability interference scale"/>
    <s v="Brief Pain Inventory (BPI)"/>
    <s v="BPI Pain Interference"/>
    <s v="High Confidence"/>
    <x v="3"/>
    <x v="50"/>
    <s v="Scale assessing how much the pain has interfered with walking ability, as part of the Brief Pain Inventory (BPI)."/>
    <s v="Scale assessing how much the pain has interfered with walking ability, as part of the Brief Pain Inventory (BPI)."/>
    <s v="Walking ability"/>
    <s v="0;1;2;3;4;5;6;7;8;9;10"/>
    <s v="0 = Does not Interfere;;;;;;;;;;10 = Completely Interferes"/>
    <s v="Numeric Values"/>
    <s v="Mark the one number that describes how, during the past 24 hours, pain has interfered with your walking ability. Use the scale of 0 = Does not interfere and 10 = Completely interferes"/>
    <m/>
    <s v="Adult"/>
    <s v="Supplemental"/>
    <s v="Brief Pain Inventory - Short Form (BPI-SF)"/>
    <s v="C100333"/>
    <m/>
    <s v="Brief Pain Inventory (BPI) - pain walking ability interference scale"/>
  </r>
  <r>
    <s v="Brief Pain Inventory (BPI) - pain normal work interference scale"/>
    <s v="Brief Pain Inventory (BPI)"/>
    <s v="Brief Pain Inventory (BPI)"/>
    <s v="High Confidence"/>
    <x v="2"/>
    <x v="51"/>
    <s v="Scale assessing how much the pain has interfered with normal work, as part of the Brief Pain Inventory (BPI)."/>
    <s v="Scale assessing how much the pain has interfered with normal work, as part of the Brief Pain Inventory (BPI)."/>
    <s v="Normal work"/>
    <s v="0;1;2;3;4;5;6;7;8;9;10"/>
    <s v="0 = Does not Interfere;;;;;;;;;;10 = Completely Interferes"/>
    <s v="Numeric Values"/>
    <s v="Mark the one number that describes how, during the past 24 hours, pain has interfered with your normal work. Use the scale of 0 = Does not interfere and 10 = Completely interferes"/>
    <m/>
    <s v="Adult"/>
    <s v="Supplemental"/>
    <s v="Brief Pain Inventory - Short Form (BPI-SF)"/>
    <s v="C100334"/>
    <m/>
    <s v="Brief Pain Inventory (BPI) - pain normal work interference scale"/>
  </r>
  <r>
    <s v="Brief Pain Inventory (BPI) - pain relations interference scale"/>
    <s v="Brief Pain Inventory (BPI)"/>
    <s v="BPI Pain Interference"/>
    <s v="High Confidence"/>
    <x v="3"/>
    <x v="52"/>
    <s v="Scale assessing how much the pain has interfered with relations with other people, as part of the Brief Pain Inventory (BPI)."/>
    <s v="Scale assessing how much the pain has interfered with relations with other people, as part of the Brief Pain Inventory (BPI)."/>
    <s v="Relations with other people"/>
    <s v="0;1;2;3;4;5;6;7;8;9;10"/>
    <s v="0 = Does not Interfere;;;;;;;;;;10 = Completely Interferes"/>
    <s v="Numeric Values"/>
    <s v="Mark the one number that describes how, during the past 24 hours, pain has interfered with your relations with other people. Use the scale of 0 = Does not interfere and 10 = Completely interferes"/>
    <m/>
    <s v="Adult"/>
    <s v="Supplemental"/>
    <s v="Brief Pain Inventory - Short Form (BPI-SF)"/>
    <s v="C100335"/>
    <m/>
    <s v="Brief Pain Inventory (BPI) - pain relations interference scale"/>
  </r>
  <r>
    <s v="Brief Pain Inventory (BPI) - pain sleep interference scale"/>
    <s v="Brief Pain Inventory (BPI)"/>
    <s v="BPI Pain Interference"/>
    <s v="High Confidence"/>
    <x v="3"/>
    <x v="53"/>
    <s v="Scale assessing how much the pain has interfered with sleep, as part of the Brief Pain Inventory (BPI)."/>
    <s v="Scale assessing how much the pain has interfered with sleep, as part of the Brief Pain Inventory (BPI)."/>
    <s v="Sleep"/>
    <s v="0;1;2;3;4;5;6;7;8;9;10"/>
    <s v="0 = Does not Interfere;;;;;;;;;;10 = Completely Interferes"/>
    <s v="Numeric Values"/>
    <s v="Mark the one number that describes how, during the past 24 hours, pain has interfered with your sleep. Use the scale of 0 = Does not interfere and 10 = Completely interferes"/>
    <m/>
    <s v="Adult"/>
    <s v="Supplemental"/>
    <s v="Brief Pain Inventory - Short Form (BPI-SF)"/>
    <s v="C100336"/>
    <m/>
    <s v="Brief Pain Inventory (BPI) - pain sleep interference scale"/>
  </r>
  <r>
    <s v="Brief Pain Inventory (BPI) - pain enjoyment interference scale"/>
    <s v="Brief Pain Inventory (BPI)"/>
    <s v="Brief Pain Inventory (BPI)"/>
    <s v="High Confidence"/>
    <x v="2"/>
    <x v="54"/>
    <s v="Scale assessing how much the pain has interfered with enjoyment of life, as part of the Brief Pain Inventory (BPI)."/>
    <s v="Scale assessing how much the pain has interfered with enjoyment of life, as part of the Brief Pain Inventory (BPI)."/>
    <s v="Enjoyment of life"/>
    <s v="0;1;2;3;4;5;6;7;8;9;10"/>
    <s v="0 = Does not Interfere;;;;;;;;;;10 = Completely Interferes"/>
    <s v="Numeric Values"/>
    <s v="Mark the one number that describes how, during the past 24 hours, pain has interfered with your enjoyment of life. Use the scale of 0 = Does not interfere and 10 = Completely interferes"/>
    <m/>
    <s v="Adult"/>
    <s v="Supplemental"/>
    <s v="Brief Pain Inventory - Short Form (BPI-SF)"/>
    <s v="C100337"/>
    <m/>
    <s v="Brief Pain Inventory (BPI) - pain enjoyment interference scale"/>
  </r>
  <r>
    <s v="BPI Pain Severity Score variables count"/>
    <s v="Brief Pain Inventory (BPI)"/>
    <s v="BPI Pain Severity"/>
    <s v="High Confidence"/>
    <x v="4"/>
    <x v="55"/>
    <s v="BPI Pain Severity Score variables count"/>
    <s v="BPI Pain Severity Score variables count"/>
    <s v="BPI Pain Severity Score variables count"/>
    <s v="0 to 4"/>
    <m/>
    <s v="Numeric Values"/>
    <s v="Caluculated as number of BPI Severity score variables"/>
    <m/>
    <s v="Adult"/>
    <s v="Supplemental"/>
    <s v="Brief Pain Inventory - Short Form (BPI-SF)"/>
    <m/>
    <s v="Variable used for analysis. This is not a HEAL CDE."/>
    <s v="BPI Pain Severity Score variables count"/>
  </r>
  <r>
    <s v="BPI Pain Severity Score variables missing count"/>
    <s v="Brief Pain Inventory (BPI)"/>
    <s v="BPI Pain Severity"/>
    <s v="High Confidence"/>
    <x v="4"/>
    <x v="56"/>
    <s v="BPI Pain Severity Score variables missing count"/>
    <s v="BPI Pain Severity Score variables missing count"/>
    <s v="BPI Pain Severity Score variables missing count"/>
    <s v="0 to 4"/>
    <m/>
    <s v="Numeric Values"/>
    <s v="Caluculated as missing count of BPI Severity score variables"/>
    <m/>
    <s v="Adult"/>
    <s v="Supplemental"/>
    <s v="Brief Pain Inventory - Short Form (BPI-SF)"/>
    <m/>
    <s v="Variable used for analysis. This is not a HEAL CDE."/>
    <s v="BPI Pain Severity Score variables missing count"/>
  </r>
  <r>
    <s v="Brief Pain Inventory (BPI) - pain severity subscale score"/>
    <s v="Brief Pain Inventory (BPI)"/>
    <s v="BPI Pain Severity"/>
    <s v="High Confidence"/>
    <x v="4"/>
    <x v="57"/>
    <s v="Calculated score for the Brief Pain Inventory (BPI) Pain Severity items"/>
    <s v="BPI Pain Severity Subscale Score (calculated)"/>
    <s v="BPI Pain Severity Subscale Score"/>
    <s v="0 to 10"/>
    <m/>
    <s v="Numeric Values"/>
    <s v="Calculated as the mean (average) of the severity items: Worst pain (question 3); Least pain (question 4); Average pain (question 5); Current pain (question 6)"/>
    <m/>
    <s v="Adult"/>
    <s v="Supplemental"/>
    <s v="Brief Pain Inventory - Short Form (BPI-SF)"/>
    <m/>
    <m/>
    <s v="Brief Pain Inventory (BPI) - pain severity subscale score"/>
  </r>
  <r>
    <s v="BPI Pain Interference Score variables count"/>
    <s v="Brief Pain Inventory (BPI)"/>
    <s v="BPI Pain Interference"/>
    <s v="High Confidence"/>
    <x v="3"/>
    <x v="58"/>
    <s v="BPI Pain Interference Score variables count"/>
    <s v="BPI Pain Interference Score variables count"/>
    <s v="BPI Pain Interference Score variables count"/>
    <s v="0 to 7"/>
    <m/>
    <s v="Numeric Values"/>
    <s v="Caluculated as number of BPI Interference score variables"/>
    <m/>
    <s v="Adult"/>
    <s v="Supplemental"/>
    <s v="Brief Pain Inventory - Short Form (BPI-SF)"/>
    <m/>
    <s v="Variable used for analysis. This is not a HEAL CDE."/>
    <s v="BPI Pain Interference Score variables count"/>
  </r>
  <r>
    <s v="BPI Pain Interference Score missing variables count"/>
    <s v="BPI Pain Interference Score"/>
    <s v="BPI Pain Interference"/>
    <s v="High Confidence"/>
    <x v="3"/>
    <x v="59"/>
    <s v="BPI Pain Interference Score missing variables count"/>
    <s v="BPI Pain Interference Score missing variables count"/>
    <s v="BPI Pain Interference Score missing variables count"/>
    <s v="0 to 7"/>
    <m/>
    <s v="Numeric Values"/>
    <s v="Caluculated as missing count of BPI Interference score variables"/>
    <m/>
    <s v="Adult"/>
    <s v="Supplemental"/>
    <s v="Brief Pain Inventory - Short Form (BPI-SF)"/>
    <m/>
    <s v="Variable used for analysis. This is not a HEAL CDE."/>
    <s v="BPI Pain Interference Score missing variables count"/>
  </r>
  <r>
    <s v="Brief Pain Inventory (BPI) - pain interference subscale score"/>
    <s v="Brief Pain Inventory (BPI)"/>
    <s v="BPI Pain Interference"/>
    <s v="High Confidence"/>
    <x v="3"/>
    <x v="60"/>
    <s v="Calculated score for the Brief Pain Inventory (BPI) Pain Interference items"/>
    <s v="BPI Pain Interference Subscale Score (calculated)"/>
    <s v="BPI Pain Interference Subscale Score"/>
    <s v="0 to 10"/>
    <m/>
    <s v="Numeric Value"/>
    <s v="Calculated as the mean (average) of the interference items: question 9a through question 9g"/>
    <m/>
    <s v="Adult"/>
    <s v="Supplemental"/>
    <s v="Brief Pain Inventory - Short Form (BPI-SF)"/>
    <m/>
    <m/>
    <s v="Brief Pain Inventory (BPI) - pain interference subscale score"/>
  </r>
  <r>
    <s v="BPI Pain Total Score variables count"/>
    <s v="Brief Pain Inventory (BPI)"/>
    <s v="Brief Pain Inventory (BPI)"/>
    <s v="High Confidence"/>
    <x v="2"/>
    <x v="61"/>
    <s v="BPI Pain Total Score variables count"/>
    <s v="BPI Pain Total Score variables count"/>
    <s v="BPI Pain Total Score variables count"/>
    <s v="0 to 11"/>
    <m/>
    <s v="Numeric Value"/>
    <s v="Caluculated as number of BPI total score variables"/>
    <m/>
    <s v="Adult"/>
    <s v="Supplemental"/>
    <s v="Brief Pain Inventory - Short Form (BPI-SF)"/>
    <m/>
    <s v="Variable used for analysis. This is not a HEAL CDE."/>
    <s v="BPI Pain Total Score variables count"/>
  </r>
  <r>
    <s v="BPI Pain Total Score missing variables count"/>
    <s v="Brief Pain Inventory (BPI)"/>
    <s v="Brief Pain Inventory (BPI)"/>
    <s v="High Confidence"/>
    <x v="2"/>
    <x v="62"/>
    <s v="BPI Pain Total Score missing variables count"/>
    <s v="BPI Pain Total Score missing variables count"/>
    <s v="BPI Pain Total Score missing variables count"/>
    <s v="0 to 11"/>
    <m/>
    <s v="Numeric Value"/>
    <s v="Caluculated as missing count of BPI total score variables"/>
    <m/>
    <s v="Adult"/>
    <s v="Supplemental"/>
    <s v="Brief Pain Inventory - Short Form (BPI-SF)"/>
    <m/>
    <s v="Variable used for analysis. This is not a HEAL CDE."/>
    <s v="BPI Pain Total Score missing variables count"/>
  </r>
  <r>
    <s v="Brief Pain Inventory (BPI) - pain total score"/>
    <s v="Brief Pain Inventory (BPI)"/>
    <s v="Brief Pain Inventory (BPI)"/>
    <s v="High Confidence"/>
    <x v="2"/>
    <x v="63"/>
    <s v="Brief Pain Inventory (BPI) - pain total score"/>
    <s v="Brief Pain Inventory (BPI) - pain total score"/>
    <s v="Brief Pain Inventory (BPI) - pain total score"/>
    <s v="0 to 10"/>
    <m/>
    <s v="Numeric Value"/>
    <s v="Calculated as the mean (average) of the total items"/>
    <m/>
    <s v="Adult"/>
    <s v="Supplemental"/>
    <s v="Brief Pain Inventory - Short Form (BPI-SF)"/>
    <m/>
    <s v="Variable used for analysis. This is not a HEAL CDE."/>
    <s v="Brief Pain Inventory (BPI) - pain total score"/>
  </r>
  <r>
    <s v="PEG Score variables count"/>
    <s v="PEG Score Questionnaire"/>
    <s v="PEG Pain"/>
    <s v="High Confidence"/>
    <x v="5"/>
    <x v="64"/>
    <s v="PEG Score variables count"/>
    <s v="PEG Score variables count"/>
    <s v="PEG Score variables count"/>
    <m/>
    <m/>
    <s v="Numeric Value"/>
    <m/>
    <m/>
    <s v="Adult"/>
    <s v="Supplemental"/>
    <s v="Brief Pain Inventory - Short Form (BPI-SF)"/>
    <m/>
    <s v="Variable used for analysis. This is not a HEAL CDE."/>
    <s v="PEG Score variables count"/>
  </r>
  <r>
    <s v="PEG Score missing variables count"/>
    <s v="PEG Score Questionnaire"/>
    <s v="PEG Pain"/>
    <s v="High Confidence"/>
    <x v="5"/>
    <x v="65"/>
    <s v="PEG Score missing variables count"/>
    <s v="PEG Score missing variables count"/>
    <s v="PEG Score missing variables count"/>
    <m/>
    <m/>
    <s v="Numeric Value"/>
    <m/>
    <m/>
    <s v="Adult"/>
    <s v="Supplemental"/>
    <s v="Brief Pain Inventory - Short Form (BPI-SF)"/>
    <m/>
    <s v="Variable used for analysis. This is not a HEAL CDE."/>
    <s v="PEG Score missing variables count"/>
  </r>
  <r>
    <s v="PEG total score"/>
    <s v="PEG Scale"/>
    <s v="PEG Pain"/>
    <s v="High Confidence"/>
    <x v="5"/>
    <x v="66"/>
    <s v="PEG total score"/>
    <s v="PEG total score"/>
    <s v="PEG total score"/>
    <m/>
    <m/>
    <s v="Numeric Value"/>
    <s v="PEG subscale (mean of average pain (question 3), general activity (question 5), enjoyment of life (question 11)"/>
    <m/>
    <s v="Adult"/>
    <s v="Supplemental"/>
    <s v="Brief Pain Inventory - Short Form (BPI-SF)"/>
    <m/>
    <s v="Variable used for analysis. This is not a HEAL CDE."/>
    <s v="PEG total score"/>
  </r>
  <r>
    <s v="Pain Self Efficacy Questionnaire (PSEQ) enjoy scale "/>
    <s v="Pain Self-Efficacy Questionnaire (PSEQ)"/>
    <s v="No CRF match"/>
    <s v="High Confidence"/>
    <x v="0"/>
    <x v="67"/>
    <s v="Scale of extent to which the participant can enjoy things despite the pain, as part of the Pain Self Efficacy Questionnaire (PSEQ) "/>
    <s v="PSEQ enjoy things"/>
    <s v="I can enjoy things, despite the pain"/>
    <s v="0;1;2;3;4;5;6"/>
    <s v="0 = Not at all Confident; 1;2;3;4;5;6 = Completely Confident"/>
    <s v="Numeric"/>
    <s v="Choose one"/>
    <s v="Nicholas M.K. Self-efficacy and chronic pain. Paper presented at the annual conference of the British Psychological Society. St. Andrews, 1989.; Nicholas, M. K. (2007). The pain self-efficacy questionnaire: Taking pain into account. European Journal of Pain, 11(2), 153-163."/>
    <s v="Adult"/>
    <s v="Supplemental"/>
    <s v="Pain Self Efficacy Questionnaire 10 item"/>
    <m/>
    <m/>
    <s v="Pain Self Efficacy Questionnaire (PSEQ) enjoy scale "/>
  </r>
  <r>
    <s v="Pain Self Efficacy Questionnaire (PSEQ) household chores scale "/>
    <s v="Pain Self Efficacy Questionnaire (PSEQ)"/>
    <s v="No CRF match"/>
    <s v="High Confidence"/>
    <x v="0"/>
    <x v="68"/>
    <s v="Scale of extent to which the participant can do most of the household chores (e.g. tidying-up, washing dishes, etc.) despite the pain, as part of the Pain Self Efficacy Questionnaire (PSEQ) "/>
    <s v="PSEQ household chores"/>
    <s v="I can do most of the household chores (e.g. tidying-up, washing dishes, etc.), despite the pain"/>
    <s v="0;1;2;3;4;5;6"/>
    <s v="0 = Not at all Confident; 1;2;3;4;5;6 = Completely Confident"/>
    <s v="Numeric"/>
    <s v="Choose one"/>
    <s v="Nicholas M.K. Self-efficacy and chronic pain. Paper presented at the annual conference of the British Psychological Society. St. Andrews, 1989.; Nicholas, M. K. (2007). The pain self-efficacy questionnaire: Taking pain into account. European Journal of Pain, 11(2), 153-163."/>
    <s v="Adult"/>
    <s v="Supplemental"/>
    <s v="Pain Self Efficacy Questionnaire 10 item"/>
    <m/>
    <m/>
    <s v="Pain Self Efficacy Questionnaire (PSEQ) household chores scale "/>
  </r>
  <r>
    <s v="Pain Self Efficacy Questionnaire (PSEQ) socialize scale "/>
    <s v="Pain Self-Efficacy Questionnaire (PSEQ)"/>
    <s v="No CRF match"/>
    <s v="High Confidence"/>
    <x v="0"/>
    <x v="69"/>
    <s v="Scale of extent to which the participant can socialize with  friends or family members as often as previously despite the pain, as part of the Pain Self Efficacy Questionnaire (PSEQ) "/>
    <s v="PSEQ socialize"/>
    <s v="I can socialize with my friends or family members as often as I used to do, despite the pain"/>
    <s v="0;1;2;3;4;5;6"/>
    <s v="0 = Not at all Confident; 1;2;3;4;5;6 = Completely Confident"/>
    <s v="Numeric"/>
    <s v="Choose one"/>
    <s v="Nicholas M.K. Self-efficacy and chronic pain. Paper presented at the annual conference of the British Psychological Society. St. Andrews, 1989.; Nicholas, M. K. (2007). The pain self-efficacy questionnaire: Taking pain into account. European Journal of Pain, 11(2), 153-163."/>
    <s v="Adult"/>
    <s v="Supplemental"/>
    <s v="Pain Self Efficacy Questionnaire 10 item"/>
    <m/>
    <m/>
    <s v="Pain Self Efficacy Questionnaire (PSEQ) socialize scale "/>
  </r>
  <r>
    <s v="Pain Self Efficacy Questionnaire (PSEQ) cope scale "/>
    <s v="Pain Self Efficacy Questionnaire (PSEQ)"/>
    <s v="No CRF match"/>
    <s v="High Confidence"/>
    <x v="0"/>
    <x v="70"/>
    <s v="Scale of extent to which the participant can cope with the pain in most situations, as part of the Pain Self Efficacy Questionnaire (PSEQ) "/>
    <s v="PSEQ cope"/>
    <s v="I can cope with my pain in most situations"/>
    <s v="0;1;2;3;4;5;6"/>
    <s v="0 = Not at all Confident; 1;2;3;4;5;6 = Completely Confident"/>
    <s v="Numeric"/>
    <s v="Choose one"/>
    <s v="Nicholas M.K. Self-efficacy and chronic pain. Paper presented at the annual conference of the British Psychological Society. St. Andrews, 1989.; Nicholas, M. K. (2007). The pain self-efficacy questionnaire: Taking pain into account. European Journal of Pain, 11(2), 153-163."/>
    <s v="Adult"/>
    <s v="Supplemental"/>
    <s v="Pain Self Efficacy Questionnaire 10 item"/>
    <m/>
    <m/>
    <s v="Pain Self Efficacy Questionnaire (PSEQ) cope scale "/>
  </r>
  <r>
    <s v="Pain Self Efficacy Questionnaire (PSEQ) work in some form scale "/>
    <s v="Pain Self-Efficacy Questionnaire (PSEQ)"/>
    <s v="No CRF match"/>
    <s v="High Confidence"/>
    <x v="0"/>
    <x v="71"/>
    <s v="Scale of extent to which the participant can do some form of work, despite the pain (&quot;work&quot; includes housework, paid or unpaid work); as part of the Pain Self Efficacy Questionnaire (PSEQ-2) "/>
    <s v="PSEQ work in some form"/>
    <s v="I can do some form of work, despite the pain. (“work” includes housework, paid and unpaid work)"/>
    <s v="0;1;2;3;4;5;6"/>
    <s v="0 = Not at all Confident; 1;2;3;4;5;6 = Completely Confident"/>
    <s v="Numeric"/>
    <s v="Choose one"/>
    <s v="Nicholas M.K. Self-efficacy and chronic pain. Paper presented at the annual conference of the British Psychological Society. St. Andrews, 1989.; Nicholas, M. K. (2007). The pain self-efficacy questionnaire: Taking pain into account. European Journal of Pain, 11(2), 153-163."/>
    <s v="Adult"/>
    <s v="Supplemental"/>
    <s v="Pain Self Efficacy Questionnaire 10 item"/>
    <m/>
    <s v="Question 5 on the PSEQ 10 item corresponds to question 1 on the short form (PSEQ-2)"/>
    <s v="Pain Self Efficacy Questionnaire (PSEQ) work in some form scale "/>
  </r>
  <r>
    <s v="Pain Self Efficacy Questionnaire (PSEQ) leisure activity scale "/>
    <s v="Pain Self Efficacy Questionnaire (PSEQ)"/>
    <s v="No CRF match"/>
    <s v="High Confidence"/>
    <x v="0"/>
    <x v="72"/>
    <s v="Scale of extent to which the participant can still do many of the things they enjoy doing such as hobbies or leisure activity despite the pain, as part of the Pain Self Efficacy Questionnaire (PSEQ) "/>
    <s v="PSEQ leisure activity"/>
    <s v="I can still do many of the things I enjoy doing, such as hobbies or leisure activity, despite pain"/>
    <s v="0;1;2;3;4;5;6"/>
    <s v="0 = Not at all Confident; 1;2;3;4;5;6 = Completely Confident"/>
    <s v="Numeric"/>
    <s v="Choose one"/>
    <s v="Nicholas M.K. Self-efficacy and chronic pain. Paper presented at the annual conference of the British Psychological Society. St. Andrews, 1989.; Nicholas, M. K. (2007). The pain self-efficacy questionnaire: Taking pain into account. European Journal of Pain, 11(2), 153-163."/>
    <s v="Adult"/>
    <s v="Supplemental"/>
    <s v="Pain Self Efficacy Questionnaire 10 item"/>
    <m/>
    <m/>
    <s v="Pain Self Efficacy Questionnaire (PSEQ) leisure activity scale "/>
  </r>
  <r>
    <s v="Pain Self Efficacy Questionnaire (PSEQ) cope without medications scale "/>
    <s v="Pain Self-Efficacy Questionnaire (PSEQ)"/>
    <s v="No CRF match"/>
    <s v="High Confidence"/>
    <x v="0"/>
    <x v="73"/>
    <s v="Scale of extent to which the participant can cope with pain without medication, as part of the Pain Self Efficacy Questionnaire (PSEQ) "/>
    <s v="PSEQ cope without medication"/>
    <s v="I can cope with my pain without medication"/>
    <s v="0;1;2;3;4;5;6"/>
    <s v="0 = Not at all Confident; 1;2;3;4;5;6 = Completely Confident"/>
    <s v="Numeric"/>
    <s v="Choose one"/>
    <s v="Nicholas M.K. Self-efficacy and chronic pain. Paper presented at the annual conference of the British Psychological Society. St. Andrews, 1989.; Nicholas, M. K. (2007). The pain self-efficacy questionnaire: Taking pain into account. European Journal of Pain, 11(2), 153-163."/>
    <s v="Adult"/>
    <s v="Supplemental"/>
    <s v="Pain Self Efficacy Questionnaire 10 item"/>
    <m/>
    <m/>
    <s v="Pain Self Efficacy Questionnaire (PSEQ) cope without medications scale "/>
  </r>
  <r>
    <s v="Pain Self Efficacy Questionnaire (PSEQ) life goals scale "/>
    <s v="Pain Self Efficacy Questionnaire (PSEQ)"/>
    <s v="No CRF match"/>
    <s v="High Confidence"/>
    <x v="0"/>
    <x v="74"/>
    <s v="Scale of extent to which the participant can still accomplish most of their goals in life despite the pain, as part of the Pain Self Efficacy Questionnaire (PSEQ) "/>
    <s v="PSEQ life goals"/>
    <s v="I can still accomplish most of my goals in life, despite the pain"/>
    <s v="0;1;2;3;4;5;6"/>
    <s v="0 = Not at all Confident; 1;2;3;4;5;6 = Completely Confident"/>
    <s v="Numeric"/>
    <s v="Choose one"/>
    <s v="Nicholas M.K. Self-efficacy and chronic pain. Paper presented at the annual conference of the British Psychological Society. St. Andrews, 1989.; Nicholas, M. K. (2007). The pain self-efficacy questionnaire: Taking pain into account. European Journal of Pain, 11(2), 153-163."/>
    <s v="Adult"/>
    <s v="Supplemental"/>
    <s v="Pain Self Efficacy Questionnaire 10 item"/>
    <m/>
    <m/>
    <s v="Pain Self Efficacy Questionnaire (PSEQ) life goals scale "/>
  </r>
  <r>
    <s v="Pain Self Efficacy Questionnaire (PSEQ) live a normal lifestyle scale "/>
    <s v="Pain Self-Efficacy Questionnaire (PSEQ)"/>
    <s v="No CRF match"/>
    <s v="High Confidence"/>
    <x v="0"/>
    <x v="75"/>
    <s v="Scale of extent to which the participant can live a normal lifestyle despite pain; as part of the Pain Self Efficacy Questionnaire (PSEQ-2) "/>
    <s v="PSEQ live a normal lifestyle"/>
    <s v="I can live a normal lifestyle, despite the pain"/>
    <s v="0;1;2;3;4;5;6"/>
    <s v="0 = Not at all Confident; 1;2;3;4;5;6 = Completely Confident"/>
    <s v="Numeric"/>
    <s v="Choose one"/>
    <s v="Nicholas M.K. Self-efficacy and chronic pain. Paper presented at the annual conference of the British Psychological Society. St. Andrews, 1989.; Nicholas, M. K. (2007). The pain self-efficacy questionnaire: Taking pain into account. European Journal of Pain, 11(2), 153-163."/>
    <s v="Adult"/>
    <s v="Supplemental"/>
    <s v="Pain Self Efficacy Questionnaire 10 item"/>
    <m/>
    <s v="Question 9 on the PSEQ 10 item corresponds to question 2 on the short form (PSEQ-2)"/>
    <s v="Pain Self Efficacy Questionnaire (PSEQ) live a normal lifestyle scale "/>
  </r>
  <r>
    <s v="Pain Self Efficacy Questionnaire (PSEQ) more active scale "/>
    <s v="Pain Self Efficacy Questionnaire (PSEQ)"/>
    <s v="No CRF match"/>
    <s v="High Confidence"/>
    <x v="0"/>
    <x v="76"/>
    <s v="Scale of extent to which the participant can gradually become more active despite the pain, as part of the Pain Self Efficacy Questionnaire (PSEQ) "/>
    <s v="PSEQ more active"/>
    <s v="I can gradually become more active, despite the pain"/>
    <s v="0;1;2;3;4;5;6"/>
    <s v="0 = Not at all Confident; 1;2;3;4;5;6 = Completely Confident"/>
    <s v="Numeric"/>
    <s v="Choose one"/>
    <s v="Nicholas M.K. Self-efficacy and chronic pain. Paper presented at the annual conference of the British Psychological Society. St. Andrews, 1989.; Nicholas, M. K. (2007). The pain self-efficacy questionnaire: Taking pain into account. European Journal of Pain, 11(2), 153-163."/>
    <s v="Adult"/>
    <s v="Supplemental"/>
    <s v="Pain Self Efficacy Questionnaire 10 item"/>
    <m/>
    <m/>
    <s v="Pain Self Efficacy Questionnaire (PSEQ) more active scale "/>
  </r>
  <r>
    <s v="PSEQ variables count"/>
    <s v="Pain Self-Efficacy Questionnaire (PSEQ)"/>
    <s v="No CRF match"/>
    <s v="High Confidence"/>
    <x v="0"/>
    <x v="77"/>
    <s v="PSEQ variables count"/>
    <s v="PSEQ variables count"/>
    <s v="PSEQ variables count"/>
    <m/>
    <m/>
    <s v="Numeric"/>
    <m/>
    <m/>
    <s v="Adult"/>
    <s v="Supplemental"/>
    <s v="Pain Self Efficacy Questionnaire 10 item"/>
    <m/>
    <s v="Variable used for analysis. This is not a HEAL CDE."/>
    <s v="PSEQ variables count"/>
  </r>
  <r>
    <s v="PSEQ variables missing count"/>
    <s v="Pain Self-Efficacy Questionnaire (PSEQ)"/>
    <s v="No CRF match"/>
    <s v="High Confidence"/>
    <x v="0"/>
    <x v="78"/>
    <s v="PSEQ variables missing count"/>
    <s v="PSEQ variables missing count"/>
    <s v="PSEQ variables missing count"/>
    <m/>
    <m/>
    <s v="Numeric"/>
    <m/>
    <m/>
    <s v="Adult"/>
    <s v="Supplemental"/>
    <s v="Pain Self Efficacy Questionnaire 10 item"/>
    <m/>
    <s v="Variable used for analysis. This is not a HEAL CDE."/>
    <s v="PSEQ variables missing count"/>
  </r>
  <r>
    <s v="Pain Self Efficacy Questionnaire (PSEQ) total score"/>
    <s v="Pain Self Efficacy Questionnaire (PSEQ)"/>
    <s v="No CRF match"/>
    <s v="High Confidence"/>
    <x v="0"/>
    <x v="79"/>
    <s v="Calculated  total score for the Pain Self Efficacy Questionnaire (PSEQ)"/>
    <s v="Calculated total score"/>
    <s v="Total score"/>
    <s v="0 to 60"/>
    <m/>
    <s v="Numeric Values"/>
    <s v="Calculated. Sum the responses to all questions "/>
    <s v="Nicholas M.K. Self-efficacy and chronic pain. Paper presented at the annual conference of the British Psychological Society. St. Andrews, 1989.; Nicholas, M. K. (2007). The pain self-efficacy questionnaire: Taking pain into account. European Journal of Pain, 11(2), 153-163."/>
    <s v="Adult"/>
    <s v="Supplemental"/>
    <s v="Pain Self Efficacy Questionnaire 10 item"/>
    <m/>
    <s v="Interpretation: higher scores represent greater confidence in ability to function with pain. "/>
    <s v="Pain Self Efficacy Questionnaire (PSEQ) total score"/>
  </r>
  <r>
    <s v="Patient Health Questionnaire (PHQ) - Little interest score"/>
    <s v="Patient Health Questionnaire-9 (PHQ-9)"/>
    <s v="Patient Health Questionnaire 2 (PHQ2)"/>
    <s v="Medium Confidence"/>
    <x v="6"/>
    <x v="80"/>
    <s v="Score of how much the subject has been bothered by having little interest or pleasure in doing things in the past two weeks, as part of the Patient Health Questionnaire (PHQ)."/>
    <s v="Score of how much the subject has been bothered by having little interest or pleasure in doing things in the past two weeks, as part of the Patient Health Questionnaire (PHQ)."/>
    <s v="Little interest or pleasure in doing things "/>
    <s v="0;1;2;3"/>
    <s v="0 = Not at all;1 = Several days; 2 = More than half the days; 3 = Nearly every day    "/>
    <s v="Numeric Values"/>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Supplemental"/>
    <s v="Patient Health Questionnaire (PHQ-8)"/>
    <s v="C103705"/>
    <s v="Question 1 on the PHQ-8 corresponds to Question 1 on the PHQ-2. _x000a_Question 1 on the PHQ-8 corresponds to Question 1 on the PHQ-9. "/>
    <s v="Patient Health Questionnaire (PHQ) - Little interest score"/>
  </r>
  <r>
    <s v="Patient Health Questionnaire (PHQ) - Depressed score"/>
    <s v="Patient Health Questionnaire-9 (PHQ-9)"/>
    <s v="Patient Health Questionnaire 2 (PHQ2)"/>
    <s v="Medium Confidence"/>
    <x v="6"/>
    <x v="81"/>
    <s v="Score of how much the subject has been feeling down and depressed in the past two weeks, as part of the Patient Health Questionnaire (PHQ)."/>
    <s v="Score of how much the subject has been feeling down and depressed in the past two weeks, as part of the Patient Health Questionnaire (PHQ)."/>
    <s v="Feeling down, depressed, or hopeless "/>
    <s v="0;1;2;3"/>
    <s v="0 = Not at all;1 = Several days; 2 = More than half the days; 3 = Nearly every day    "/>
    <s v="Numeric Values"/>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Supplemental"/>
    <s v="Patient Health Questionnaire (PHQ-8)"/>
    <s v="C103706"/>
    <s v="Question 2 on the PHQ-8 corresponds to Question 2 on the PHQ-2 . _x000a_Question 2 on the PHQ-8 corresponds to Question 2 on the PHQ-9."/>
    <s v="Patient Health Questionnaire (PHQ) - Depressed score"/>
  </r>
  <r>
    <s v="Patient Health Questionnaire (PHQ) - Sleep impairment score"/>
    <s v="Patient Health Questionnaire (PHQ)"/>
    <s v="PROMIS Sleep Disturbance 6a"/>
    <s v="Medium Confidence"/>
    <x v="6"/>
    <x v="82"/>
    <s v="Score of how much the subject has been bothered with troubling falling/staying asleep or sleeping too much in the past two weeks, as part of the Patient Health Questionnaire (PHQ)."/>
    <s v="Score of how much the subject has been bothered with troubling falling/staying asleep or sleeping too much in the past two weeks, as part of the Patient Health Questionnaire (PHQ)."/>
    <s v="Trouble falling or staying asleep, or sleeping too much "/>
    <s v="0;1;2;3"/>
    <s v="0 = Not at all;1 = Several days; 2 = More than half the days; 3 = Nearly every day    "/>
    <s v="Numeric Values"/>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Supplemental"/>
    <s v="Patient Health Questionnaire (PHQ-8)"/>
    <s v="C103707"/>
    <s v="Question 3 on the PHQ-8 corresponds to Question 3 on the PHQ-9."/>
    <s v="Patient Health Questionnaire (PHQ) - Sleep impairment score"/>
  </r>
  <r>
    <s v=" Patient Health Questionnaire (PHQ) - Tired little energy score"/>
    <s v="Patient Health Questionnaire (PHQ-9)"/>
    <s v="Patient Health Questionnaire 2 (PHQ2)"/>
    <s v="Medium Confidence"/>
    <x v="6"/>
    <x v="83"/>
    <s v="Score of how much the subject has been feeling tired in the past two weeks, as part of the Patient Health Questionnaire (PHQ)."/>
    <s v="Score of how much the subject has been feeling tired in the past two weeks, as part of the Patient Health Questionnaire (PHQ)."/>
    <s v=" Feeling tired or having little energy "/>
    <s v="0;1;2;3"/>
    <s v="0 = Not at all;1 = Several days; 2 = More than half the days; 3 = Nearly every day    "/>
    <s v="Numeric Values"/>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Supplemental"/>
    <s v="Patient Health Questionnaire (PHQ-8)"/>
    <s v="C103708"/>
    <s v="Question 4 on the PHQ-8 corresponds to Question 4 on the PHQ-9."/>
    <s v=" Patient Health Questionnaire (PHQ) - Tired little energy score"/>
  </r>
  <r>
    <s v="Patient Health Questionnaire (PHQ) - Abnormal diet score"/>
    <s v="Patient Health Questionnaire (PHQ)"/>
    <s v="Patient Health Questionnaire 2 (PHQ2)"/>
    <s v="Medium Confidence"/>
    <x v="6"/>
    <x v="84"/>
    <s v="Score of how much the subject  has been bothered by abnormal diet/appetite in the past two weeks, as part of the Patient Health Questionnaire (PHQ)."/>
    <s v="Score of how much the subject  has been bothered by abnormal diet/appetite in the past two weeks, as part of the Patient Health Questionnaire (PHQ)."/>
    <s v=" Poor appetite or overeating "/>
    <s v="0;1;2;3"/>
    <s v="0 = Not at all;1 = Several days; 2 = More than half the days; 3 = Nearly every day    "/>
    <s v="Numeric Values"/>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Supplemental"/>
    <s v="Patient Health Questionnaire (PHQ-8)"/>
    <s v="C103709"/>
    <s v="Question 5 on the PHQ-8 corresponds to Question 5 on the PHQ-9."/>
    <s v="Patient Health Questionnaire (PHQ) - Abnormal diet score"/>
  </r>
  <r>
    <s v="Patient Health Questionnaire (PHQ) - Feeling failure score"/>
    <s v="Patient Health Questionnaire-9 (PHQ-9)"/>
    <s v="Patient Health Questionnaire 2 (PHQ2)"/>
    <s v="Medium Confidence"/>
    <x v="6"/>
    <x v="85"/>
    <s v="Score of how much the subject has been feeling bad for himself/herself in the past two weeks, as part of the Patient Health Questionnaire (PHQ)."/>
    <s v="Score of how much the subject has been feeling bad for himself/herself in the past two weeks, as part of the Patient Health Questionnaire (PHQ)."/>
    <s v=" Feeling bad about yourself — or that you are a failure or have let yourself or your family down "/>
    <s v="0;1;2;3"/>
    <s v="0 = Not at all;1 = Several days; 2 = More than half the days; 3 = Nearly every day    "/>
    <s v="Numeric Values"/>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Supplemental"/>
    <s v="Patient Health Questionnaire (PHQ-8)"/>
    <s v="C103710"/>
    <s v="Question 6 on the PHQ-8 corresponds to Question 6 on the PHQ-9."/>
    <s v="Patient Health Questionnaire (PHQ) - Feeling failure score"/>
  </r>
  <r>
    <s v="Patient Health Questionnaire (PHQ) - Concentration impairment score"/>
    <s v="Patient Health Questionnaire (PHQ)"/>
    <s v="Patient Health Questionnaire 2 (PHQ2)"/>
    <s v="Medium Confidence"/>
    <x v="6"/>
    <x v="86"/>
    <s v="Score of how much the subject has been bothered with troubling concentrating in the past two weeks, as part of the Patient Health Questionnaire (PHQ)."/>
    <s v="Score of how much the subject has been bothered with troubling concentrating in the past two weeks, as part of the Patient Health Questionnaire (PHQ)."/>
    <s v=" Trouble concentrating on things, such as reading the newspaper or watching television "/>
    <s v="0;1;2;3"/>
    <s v="0 = Not at all;1 = Several days; 2 = More than half the days; 3 = Nearly every day    "/>
    <s v="Numeric Values"/>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Supplemental"/>
    <s v="Patient Health Questionnaire (PHQ-8)"/>
    <s v="C103711"/>
    <s v="Question 7 on the PHQ-8 corresponds to Question 7 on the PHQ-9."/>
    <s v="Patient Health Questionnaire (PHQ) - Concentration impairment score"/>
  </r>
  <r>
    <s v="Patient Health Questionnaire (PHQ) - Movement speech impairment score"/>
    <s v="Patient Health Questionnaire (PHQ-9)"/>
    <s v="Patient Health Questionnaire 2 (PHQ2)"/>
    <s v="Medium Confidence"/>
    <x v="6"/>
    <x v="87"/>
    <s v="Score of how much the subject has been suffering with moving or speaking too slowly in the past two weeks, as part of the Patient Health Questionnaire (PHQ)."/>
    <s v="Score of how much the subject has been suffering with moving or speaking too slowly in the past two weeks, as part of the Patient Health Questionnaire (PHQ)."/>
    <s v=" Moving or speaking so slowly that other people could have noticed?  Or the opposite — being so fidgety or restless that you have been moving around a lot more than usual "/>
    <s v="0;1;2;3"/>
    <s v="0 = Not at all;1 = Several days; 2 = More than half the days; 3 = Nearly every day    "/>
    <s v="Numeric Values"/>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Supplemental"/>
    <s v="Patient Health Questionnaire (PHQ-8)"/>
    <s v="C103712"/>
    <s v="Question 8 on the PHQ-8 corresponds to Question 8 on the PHQ-9."/>
    <s v="Patient Health Questionnaire (PHQ) - Movement speech impairment score"/>
  </r>
  <r>
    <s v="PHQ variables count"/>
    <s v="Patient Health Questionnaire (PHQ)"/>
    <s v="Patient Health Questionnaire 2 (PHQ2)"/>
    <s v="Medium Confidence"/>
    <x v="6"/>
    <x v="88"/>
    <s v="PHQ variables count"/>
    <s v="PHQ variables count"/>
    <s v="PHQ variables count"/>
    <m/>
    <m/>
    <s v="Numeric Values"/>
    <m/>
    <m/>
    <s v="Adult; Pediatric"/>
    <s v="Supplemental"/>
    <s v="Patient Health Questionnaire (PHQ-8)"/>
    <m/>
    <s v="Variable used for analysis. This is not a HEAL CDE."/>
    <s v="PHQ variables count"/>
  </r>
  <r>
    <s v="PHQ variables missing count"/>
    <s v="Patient Health Questionnaire (PHQ)"/>
    <s v="Patient Health Questionnaire 2 (PHQ2)"/>
    <s v="Medium Confidence"/>
    <x v="6"/>
    <x v="89"/>
    <s v="PHQ variables missing count"/>
    <s v="PHQ variables missing count"/>
    <s v="PHQ variables missing count"/>
    <m/>
    <m/>
    <s v="Numeric Values"/>
    <m/>
    <m/>
    <s v="Adult; Pediatric"/>
    <s v="Supplemental"/>
    <s v="Patient Health Questionnaire (PHQ-8)"/>
    <m/>
    <s v="Variable used for analysis. This is not a HEAL CDE."/>
    <s v="PHQ variables missing count"/>
  </r>
  <r>
    <s v="Patient Health Questionnaire -(PHQ) - Depression questionnaire total score"/>
    <s v="Patient Health Questionnaire-9 (PHQ-9)"/>
    <s v="Patient Health Questionnaire 2 (PHQ2)"/>
    <s v="Medium Confidence"/>
    <x v="6"/>
    <x v="90"/>
    <s v="Total score of the questionnaire, as the part of Patient Health Questionnaire Depression (PHQ)."/>
    <s v="Total score of the questionnaire, as the part of Patient Health Questionnaire Depression (PHQ)."/>
    <s v="Total"/>
    <m/>
    <m/>
    <s v="Numeric Values"/>
    <m/>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Supplemental"/>
    <s v="Patient Health Questionnaire (PHQ-8)"/>
    <s v="C113887"/>
    <s v="All questions on the PHQ-8 may be found on the PHQ-9."/>
    <s v="Patient Health Questionnaire -(PHQ) - Depression questionnaire total score"/>
  </r>
  <r>
    <s v="Generalized Anxiety Disorder (GAD-7) - feeling nervous scale "/>
    <s v="Generalized Anxiety Disorder 7-item (GAD-7)"/>
    <s v="Generalized Anxiety Disorder (GAD2)"/>
    <s v="Medium Confidence"/>
    <x v="7"/>
    <x v="91"/>
    <s v="Scale describing how often participant/subject has been bothered by feeling nervous, anxious or on edge, as a part of Generalized Anxiety Disorder (GAD-7). "/>
    <s v="Scale describing how often participant/subject has been bothered by feeling nervous, anxious or on edge, as a part of Generalized Anxiety Disorder (GAD-7). "/>
    <s v="Over the last 2 weeks, how often have you been bothered by the following problems? Feeling nervous, anxious or on edge "/>
    <s v="0;1;2;3"/>
    <s v="0 = Not at all;1 = Several days;2 = More than half the days;3 = Nearly every day"/>
    <s v="Numeric Values"/>
    <s v="Choose one."/>
    <s v="Spitzer RL, Kroenke K, Williams JBW, Löwe B. A Brief Measure for Assessing Generalized Anxiety Disorder: The GAD-7. Arch Intern Med. 2006;166(10):1092–1097."/>
    <s v="Adult; Pediatric"/>
    <s v="Supplemental"/>
    <s v="Generalized Anxiety Disorder (GAD-7)"/>
    <s v="C103565"/>
    <s v="This question, &quot;Over the last 2 weeks, how often have you been bothered by the following problems? 1. Feeling nervous, anxious, or on edge&quot;, corresponds to the first question on the GAD-2. The GAD-2 is based on the GAD-7."/>
    <s v="Generalized Anxiety Disorder (GAD-7) - feeling nervous scale "/>
  </r>
  <r>
    <s v="Generalized Anxiety Disorder (GAD-7) - not stop worry scale"/>
    <s v="Generalized Anxiety Disorder (GAD-7)"/>
    <s v="Generalized Anxiety Disorder (GAD2)"/>
    <s v="Medium Confidence"/>
    <x v="7"/>
    <x v="92"/>
    <s v="Scale describing how often participant/subject has not been able to stop or control worrying, as a part of Generalized Anxiety Disorder (GAD-7)."/>
    <s v="Scale describing how often participant/subject has not been able to stop or control worrying, as a part of Generalized Anxiety Disorder (GAD-7)."/>
    <s v="Over the last 2 weeks, how often have you been bothered by the following problems? Not being able to stop or control worrying"/>
    <s v="0;1;2;3"/>
    <s v="0 = Not at all;1 = Several days; 2 = More than half the days; 3 = Nearly every day    "/>
    <s v="Numeric Values"/>
    <s v="Choose one."/>
    <s v="Spitzer RL, Kroenke K, Williams JBW, Löwe B. A Brief Measure for Assessing Generalized Anxiety Disorder: The GAD-7. Arch Intern Med. 2006;166(10):1092–1097."/>
    <s v="Adult; Pediatric"/>
    <s v="Supplemental"/>
    <s v="Generalized Anxiety Disorder (GAD-7)"/>
    <s v="C103566"/>
    <s v="This question on the GAD-7, &quot;Over the last 2 weeks, how often have you been bothered by the following problems? 2. Not being able to stop or control worrying&quot;, corresponds to the second question on the GAD-2. The GAD-2 is based on the GAD-7."/>
    <s v="Generalized Anxiety Disorder (GAD-7) - not stop worry scale"/>
  </r>
  <r>
    <s v="Generalized Anxiety Disorder (GAD-7) - worry too much scale"/>
    <s v="Generalized Anxiety Disorder 7-item (GAD-7)"/>
    <s v="Generalized Anxiety Disorder (GAD2)"/>
    <s v="Medium Confidence"/>
    <x v="7"/>
    <x v="93"/>
    <s v="Scale describing how often participant/subject worries too much about different things, as a part of Generalized Anxiety Disorder (GAD-7)."/>
    <s v="Scale describing how often participant/subject worries too much about different things, as a part of Generalized Anxiety Disorder (GAD-7)."/>
    <s v="Over the last 2 weeks, how often have you been bothered by the following problems? Worrying too much about different things"/>
    <s v="0;1;2;3"/>
    <s v="0 = Not at all;1 = Several days; 2 = More than half the days; 3 = Nearly every day    "/>
    <s v="Numeric Values"/>
    <s v="Choose one."/>
    <s v="Spitzer RL, Kroenke K, Williams JBW, Löwe B. A Brief Measure for Assessing Generalized Anxiety Disorder: The GAD-7. Arch Intern Med. 2006;166(10):1092–1097."/>
    <s v="Adult; Pediatric"/>
    <s v="Supplemental"/>
    <s v="Generalized Anxiety Disorder (GAD-7)"/>
    <s v="C103567"/>
    <m/>
    <s v="Generalized Anxiety Disorder (GAD-7) - worry too much scale"/>
  </r>
  <r>
    <s v="Generalized Anxiety Disorder (GAD-7) - trouble relax scale"/>
    <s v="Generalized Anxiety Disorder 7-item (GAD-7)"/>
    <s v="Generalized Anxiety Disorder (GAD2)"/>
    <s v="Medium Confidence"/>
    <x v="7"/>
    <x v="94"/>
    <s v="Scale describing how often participant/subject has trouble relaxing, as a part of Generalized Anxiety Disorder (GAD-7)."/>
    <s v="Scale describing how often participant/subject has trouble relaxing, as a part of Generalized Anxiety Disorder (GAD-7)."/>
    <s v="Over the last 2 weeks, how often have you been bothered by the following problems? Trouble relaxing"/>
    <s v="0;1;2;3"/>
    <s v="0 = Not at all;1 = Several days; 2 = More than half the days; 3 = Nearly every day    "/>
    <s v="Numeric Values"/>
    <s v="Choose one."/>
    <s v="Spitzer RL, Kroenke K, Williams JBW, Löwe B. A Brief Measure for Assessing Generalized Anxiety Disorder: The GAD-7. Arch Intern Med. 2006;166(10):1092–1097."/>
    <s v="Adult; Pediatric"/>
    <s v="Supplemental"/>
    <s v="Generalized Anxiety Disorder (GAD-7)"/>
    <s v="C103568"/>
    <m/>
    <s v="Generalized Anxiety Disorder (GAD-7) - trouble relax scale"/>
  </r>
  <r>
    <s v="Generalized Anxiety Disorder (GAD-7) - restless scale"/>
    <s v="Generalized Anxiety Disorder (GAD-7)"/>
    <s v="Generalized Anxiety Disorder (GAD2)"/>
    <s v="Medium Confidence"/>
    <x v="7"/>
    <x v="95"/>
    <s v="Scale describing how often participant/subject is so restless that it is hard to sit still, as a part of Generalized Anxiety Disorder (GAD-7)."/>
    <s v="Scale describing how often participant/subject is so restless that it is hard to sit still, as a part of Generalized Anxiety Disorder (GAD-7)."/>
    <s v="Over the last 2 weeks, how often have you been bothered by the following problems? Being so restless that it is hard to sit still"/>
    <s v="0;1;2;3"/>
    <s v="0 = Not at all;1 = Several days; 2 = More than half the days; 3 = Nearly every day    "/>
    <s v="Numeric Values"/>
    <s v="Choose one."/>
    <s v="Spitzer RL, Kroenke K, Williams JBW, Löwe B. A Brief Measure for Assessing Generalized Anxiety Disorder: The GAD-7. Arch Intern Med. 2006;166(10):1092–1097."/>
    <s v="Adult; Pediatric"/>
    <s v="Supplemental"/>
    <s v="Generalized Anxiety Disorder (GAD-7)"/>
    <s v="C103569"/>
    <m/>
    <s v="Generalized Anxiety Disorder (GAD-7) - restless scale"/>
  </r>
  <r>
    <s v="Generalized Anxiety Disorder (GAD-7) - easily annoyed scale"/>
    <s v="Generalized Anxiety Disorder 7-item (GAD-7)"/>
    <s v="Generalized Anxiety Disorder (GAD2)"/>
    <s v="Medium Confidence"/>
    <x v="7"/>
    <x v="96"/>
    <s v="Scale describing how often participant/subject becomes easily annoyed or irritable, as a part of Generalized Anxiety Disorder (GAD-7)."/>
    <s v="Scale describing how often participant/subject becomes easily annoyed or irritable, as a part of Generalized Anxiety Disorder (GAD-7)."/>
    <s v="Over the last 2 weeks, how often have you been bothered by the following problems? Becoming easily annoyed or irritable"/>
    <s v="0;1;2;3"/>
    <s v="0 = Not at all;1 = Several days; 2 = More than half the days; 3 = Nearly every day    "/>
    <s v="Numeric Values"/>
    <s v="Choose one."/>
    <s v="Spitzer RL, Kroenke K, Williams JBW, Löwe B. A Brief Measure for Assessing Generalized Anxiety Disorder: The GAD-7. Arch Intern Med. 2006;166(10):1092–1097."/>
    <s v="Adult; Pediatric"/>
    <s v="Supplemental"/>
    <s v="Generalized Anxiety Disorder (GAD-7)"/>
    <s v="C103570"/>
    <m/>
    <s v="Generalized Anxiety Disorder (GAD-7) - easily annoyed scale"/>
  </r>
  <r>
    <s v="Generalized Anxiety Disorder (GAD-7) - feeling afraid scale"/>
    <s v="Generalized Anxiety Disorder (GAD-7)"/>
    <s v="Generalized Anxiety Disorder (GAD2)"/>
    <s v="Medium Confidence"/>
    <x v="7"/>
    <x v="97"/>
    <s v="Scale describing how often participant/subject feels afraid as if something awful might happen, as a part of Generalized Anxiety Disorder (GAD-7)."/>
    <s v="Scale describing how often participant/subject feels afraid as if something awful might happen, as a part of Generalized Anxiety Disorder (GAD-7)."/>
    <s v="Over the last 2 weeks, how often have you been bothered by the following problems? Feeling afraid as if something awful might happen"/>
    <s v="0;1;2;3"/>
    <s v="0 = Not at all;1 = Several days; 2 = More than half the days; 3 = Nearly every day    "/>
    <s v="Numeric Values"/>
    <s v="Choose one."/>
    <s v="Spitzer RL, Kroenke K, Williams JBW, Löwe B. A Brief Measure for Assessing Generalized Anxiety Disorder: The GAD-7. Arch Intern Med. 2006;166(10):1092–1097."/>
    <s v="Adult; Pediatric"/>
    <s v="Supplemental"/>
    <s v="Generalized Anxiety Disorder (GAD-7)"/>
    <s v="C103571"/>
    <m/>
    <s v="Generalized Anxiety Disorder (GAD-7) - feeling afraid scale"/>
  </r>
  <r>
    <s v="GAD variables count"/>
    <s v="Generalized Anxiety Disorder 7-item (GAD-7)"/>
    <s v="Generalized Anxiety Disorder (GAD2)"/>
    <s v="Medium Confidence"/>
    <x v="7"/>
    <x v="98"/>
    <s v="GAD variables count"/>
    <s v="GAD variables count"/>
    <s v="GAD variables count"/>
    <m/>
    <m/>
    <s v="Numeric Values"/>
    <m/>
    <m/>
    <s v="Adult; Pediatric"/>
    <s v="Supplemental"/>
    <s v="Generalized Anxiety Disorder (GAD-7)"/>
    <m/>
    <s v="Variable used for analysis. This is not a HEAL CDE."/>
    <s v="GAD variables count"/>
  </r>
  <r>
    <s v="GAD variables missing count"/>
    <s v="Generalized Anxiety Disorder (GAD)"/>
    <s v="Generalized Anxiety Disorder (GAD2)"/>
    <s v="High Confidence"/>
    <x v="7"/>
    <x v="99"/>
    <s v="GAD variables missing count"/>
    <s v="GAD variables missing count"/>
    <s v="GAD variables missing count"/>
    <m/>
    <m/>
    <s v="Numeric Values"/>
    <m/>
    <m/>
    <s v="Adult; Pediatric"/>
    <s v="Supplemental"/>
    <s v="Generalized Anxiety Disorder (GAD-7)"/>
    <m/>
    <s v="Variable used for analysis. This is not a HEAL CDE."/>
    <s v="GAD variables missing count"/>
  </r>
  <r>
    <s v="Generalized Anxiety Disorder (GAD-7) - total score"/>
    <s v="Generalized Anxiety Disorder (GAD-7)"/>
    <s v="Generalized Anxiety Disorder (GAD2)"/>
    <s v="Medium Confidence"/>
    <x v="7"/>
    <x v="100"/>
    <s v="Total score for the GAD-7 used for office coding, as a part of Generalized Anxiety Disorder (GAD-7)."/>
    <s v="Total score for the GAD-7 used for office coding, as a part of Generalized Anxiety Disorder (GAD-7)."/>
    <s v="Total score for the GAD-7"/>
    <m/>
    <m/>
    <s v="Numeric Values"/>
    <s v="Add the scores for all items"/>
    <s v="Spitzer RL, Kroenke K, Williams JBW, Löwe B. A Brief Measure for Assessing Generalized Anxiety Disorder: The GAD-7. Arch Intern Med. 2006;166(10):1092–1097."/>
    <s v="Adult; Pediatric"/>
    <s v="Supplemental"/>
    <s v="Generalized Anxiety Disorder (GAD-7)"/>
    <s v="C113886"/>
    <s v="Scores of 5-9 (mild), 10-14 (moderate), and 15-21 (severe) represent thresholds for mild, moderate, and severe anxiety. "/>
    <s v="Generalized Anxiety Disorder (GAD-7) - total score"/>
  </r>
  <r>
    <s v="Pain Catastrophizing Questionnaire - Worry all the time whether the pain will end scale"/>
    <s v="Pain Catastrophizing Scale (PCS)"/>
    <s v="PCS 6"/>
    <s v="High Confidence"/>
    <x v="8"/>
    <x v="101"/>
    <s v="Scale of the severity of the participant/subject  feelings and thoughts concerning the statement, &quot;When I'm in pain I worry all the time about whether the pain will end&quot;"/>
    <s v="Scale of the severity of the participant/subject  feelings and thoughts concerning the statement, &quot;When I'm in pain I worry all the time about whether the pain will end&quot;"/>
    <s v="I worry all the time about whether the pain will end"/>
    <s v="0;1;2;3;4"/>
    <s v="0 = not at all;1 = to a slight degree;2 = to a moderate degree;3 = to a great degree;4 = all the time"/>
    <s v="Numeric Values"/>
    <s v="Choose one."/>
    <s v="Sullivan MJL, Bishop SR, Pivik J. (1995). The Pain Catastrophizing Scale: Development and validation. Psychol Assessment, 1995;7(4):524-532."/>
    <s v="Adult"/>
    <s v="Supplemental"/>
    <s v="Pain Catastrophizing Questionnaire"/>
    <m/>
    <m/>
    <s v="Pain Catastrophizing Questionnaire - Worry all the time whether the pain will end scale"/>
  </r>
  <r>
    <s v="Pain Catastrophizing Questionnaire - Feel cannot go on scale"/>
    <s v="Pain Catastrophizing Scale (PCS)"/>
    <s v="PCS 6"/>
    <s v="High Confidence"/>
    <x v="8"/>
    <x v="102"/>
    <s v="Scale of the severity of the participant/subject  feelings and thoughts concerning the statement, &quot;When I'm in pain I feel I can’t go on&quot;"/>
    <s v="Scale of the severity of the participant/subject  feelings and thoughts concerning the statement, &quot;When I'm in pain I feel I can’t go on&quot;"/>
    <s v="I feel I can’t go on"/>
    <s v="0;1;2;3;4"/>
    <s v="0 = not at all;1 = to a slight degree;2 = to a moderate degree;3 = to a great degree;4 = all the time"/>
    <s v="Numeric Values"/>
    <s v="Choose one."/>
    <s v="Sullivan MJL, Bishop SR, Pivik J. (1995). The Pain Catastrophizing Scale: Development and validation. Psychol Assessment, 1995;7(4):524-532."/>
    <s v="Adult"/>
    <s v="Supplemental"/>
    <s v="Pain Catastrophizing Questionnaire"/>
    <m/>
    <s v="Question 2 on the PCS-6 coresponds to question 2 on the PCS-13"/>
    <s v="Pain Catastrophizing Questionnaire - Feel cannot go on scale"/>
  </r>
  <r>
    <s v="Pain Catastrophizing Questionnaire - Think pain is never going to get better scale"/>
    <s v="Pain Catastrophizing Scale (PCS)"/>
    <s v="PCS 6"/>
    <s v="High Confidence"/>
    <x v="8"/>
    <x v="103"/>
    <s v="Scale of the severity of the participant/subject  feelings and thoughts concerning the statement, &quot;When I'm in pain it’s terrible and I think it’s never going to get any better&quot;"/>
    <s v="Scale of the severity of the participant/subject  feelings and thoughts concerning the statement, &quot;When I'm in pain it’s terrible and I think it’s never going to get any better&quot;"/>
    <s v="It’s terrible and I think it’s never going to get any better"/>
    <s v="0;1;2;3;4"/>
    <s v="0 = not at all;1 = to a slight degree;2 = to a moderate degree;3 = to a great degree;4 = all the time"/>
    <s v="Numeric Values"/>
    <s v="Choose one."/>
    <s v="Sullivan MJL, Bishop SR, Pivik J. (1995). The Pain Catastrophizing Scale: Development and validation. Psychol Assessment, 1995;7(4):524-532."/>
    <s v="Adult"/>
    <s v="Supplemental"/>
    <s v="Pain Catastrophizing Questionnaire"/>
    <m/>
    <m/>
    <s v="Pain Catastrophizing Questionnaire - Think pain is never going to get better scale"/>
  </r>
  <r>
    <s v="Pain Catastrophizing Questionnaire - Pain awful overwhelms scale"/>
    <s v="Pain Catastrophizing Scale (PCS)"/>
    <s v="PCS 6"/>
    <s v="High Confidence"/>
    <x v="8"/>
    <x v="104"/>
    <s v="Scale of the severity of the participant/subject feelings and thoughts concerning the statement, &quot;When I'm in pain it’s awful and I feel that it overwhelms me&quot;"/>
    <s v="Scale of the severity of the participant/subject feelings and thoughts concerning the statement, &quot;When I'm in pain it’s awful and I feel that it overwhelms me&quot;"/>
    <s v="It’s awful and I feel that it overwhelms me"/>
    <s v="0;1;2;3;4"/>
    <s v="0 = not at all;1 = to a slight degree;2 = to a moderate degree;3 = to a great degree;4 = all the time"/>
    <s v="Numeric Values"/>
    <s v="Choose one."/>
    <s v="Sullivan MJL, Bishop SR, Pivik J. (1995). The Pain Catastrophizing Scale: Development and validation. Psychol Assessment, 1995;7(4):524-532."/>
    <s v="Adult"/>
    <s v="Supplemental"/>
    <s v="Pain Catastrophizing Questionnaire"/>
    <m/>
    <s v="Question 1 on the PCS-6 corresponds to question 4 on the PCS-13"/>
    <s v="Pain Catastrophizing Questionnaire - Pain awful overwhelms scale"/>
  </r>
  <r>
    <s v="Pain Catastrophizing Questionnaire - Feel cannot withstand scale"/>
    <s v="Pain Catastrophizing Scale (PCS)"/>
    <s v="PCS 6"/>
    <s v="High Confidence"/>
    <x v="8"/>
    <x v="105"/>
    <s v="Scale of the severity of the participant/subject feelings and thoughts concerning the statement, &quot;When I'm in pain I feel I can’t stand it anymore&quot;"/>
    <s v="Scale of the severity of the participant/subject feelings and thoughts concerning the statement, &quot;When I'm in pain I feel I can’t stand it anymore&quot;"/>
    <s v="I feel I can’t stand it anymore"/>
    <s v="0;1;2;3;4"/>
    <s v="0 = not at all;1 = to a slight degree;2 = to a moderate degree;3 = to a great degree;4 = all the time"/>
    <s v="Numeric Values"/>
    <s v="Choose one."/>
    <s v="Sullivan MJL, Bishop SR, Pivik J. (1995). The Pain Catastrophizing Scale: Development and validation. Psychol Assessment, 1995;7(4):524-532."/>
    <s v="Adult"/>
    <s v="Supplemental"/>
    <s v="Pain Catastrophizing Questionnaire"/>
    <m/>
    <m/>
    <s v="Pain Catastrophizing Questionnaire - Feel cannot withstand scale"/>
  </r>
  <r>
    <s v="Pain Catastrophizing Questionnaire - Afraid pain will get worse scale"/>
    <s v="Pain Catastrophizing Scale (PCS)"/>
    <s v="PCS 6"/>
    <s v="High Confidence"/>
    <x v="8"/>
    <x v="106"/>
    <s v="Scale of the severity of the participant/subject feelings and thoughts concerning the statement, &quot;When I'm in pain I become afraid that the pain will get worse&quot;"/>
    <s v="Scale of the severity of the participant/subject feelings and thoughts concerning the statement, &quot;When I'm in pain I become afraid that the pain will get worse&quot;"/>
    <s v="I become afraid that the pain will get worse"/>
    <s v="0;1;2;3;4"/>
    <s v="0 = not at all;1 = to a slight degree;2 = to a moderate degree;3 = to a great degree;4 = all the time"/>
    <s v="Numeric Values"/>
    <s v="Choose one."/>
    <s v="Sullivan MJL, Bishop SR, Pivik J. (1995). The Pain Catastrophizing Scale: Development and validation. Psychol Assessment, 1995;7(4):524-532."/>
    <s v="Adult"/>
    <s v="Supplemental"/>
    <s v="Pain Catastrophizing Questionnaire"/>
    <m/>
    <s v="Question 3 on the PCS-6 corresponds to question 6 on the PCS-13"/>
    <s v="Pain Catastrophizing Questionnaire - Afraid pain will get worse scale"/>
  </r>
  <r>
    <s v="Pain Catastrophizing Questionnaire - Thinking of other painful events scale"/>
    <s v="Pain Catastrophizing Scale (PCS)"/>
    <s v="PCS 6"/>
    <s v="High Confidence"/>
    <x v="8"/>
    <x v="107"/>
    <s v="Scale of the severity of the participant/subject feelings and thoughts concerning the statement, &quot;When I'm in pain I keep thinking of other painful events&quot;"/>
    <s v="Scale of the severity of the participant/subject feelings and thoughts concerning the statement, &quot;When I'm in pain I keep thinking of other painful events&quot;"/>
    <s v="I keep thinking of other painful events"/>
    <s v="0;1;2;3;4"/>
    <s v="0 = not at all;1 = to a slight degree;2 = to a moderate degree;3 = to a great degree;4 = all the time"/>
    <s v="Numeric Values"/>
    <s v="Choose one."/>
    <s v="Sullivan MJL, Bishop SR, Pivik J. (1995). The Pain Catastrophizing Scale: Development and validation. Psychol Assessment, 1995;7(4):524-532."/>
    <s v="Adult"/>
    <s v="Supplemental"/>
    <s v="Pain Catastrophizing Questionnaire"/>
    <m/>
    <m/>
    <s v="Pain Catastrophizing Questionnaire - Thinking of other painful events scale"/>
  </r>
  <r>
    <s v="Pain Catastrophizing Questionnaire - Anxiously want the pain to go away scale"/>
    <s v="Pain Catastrophizing Scale (PCS)"/>
    <s v="PCS 6"/>
    <s v="High Confidence"/>
    <x v="8"/>
    <x v="108"/>
    <s v="Scale of the severity of the participant/subject feelings and thoughts concerning the statement, &quot;When I'm in pain I anxiously want the pain to go away&quot;"/>
    <s v="Scale of the severity of the participant/subject feelings and thoughts concerning the statement, &quot;When I'm in pain I anxiously want the pain to go away&quot;"/>
    <s v="I anxiously want the pain to go away"/>
    <s v="0;1;2;3;4"/>
    <s v="0 = not at all;1 = to a slight degree;2 = to a moderate degree;3 = to a great degree;4 = all the time"/>
    <s v="Numeric Values"/>
    <s v="Choose one."/>
    <s v="Sullivan MJL, Bishop SR, Pivik J. (1995). The Pain Catastrophizing Scale: Development and validation. Psychol Assessment, 1995;7(4):524-532."/>
    <s v="Adult"/>
    <s v="Supplemental"/>
    <s v="Pain Catastrophizing Questionnaire"/>
    <m/>
    <m/>
    <s v="Pain Catastrophizing Questionnaire - Anxiously want the pain to go away scale"/>
  </r>
  <r>
    <s v="Pain Catastrophizing Questionnaire - Cannot keep out of mind scale"/>
    <s v="Pain Catastrophizing Scale (PCS)"/>
    <s v="PCS 6"/>
    <s v="High Confidence"/>
    <x v="8"/>
    <x v="109"/>
    <s v="Scale of the severity of the participant/subject feelings and thoughts concerning the statement, &quot;When I'm in pain I can’t seem to keep it out my mind&quot;"/>
    <s v="Scale of the severity of the participant/subject feelings and thoughts concerning the statement, &quot;When I'm in pain I can’t seem to keep it out my mind&quot;"/>
    <s v="When I'm in pain I can’t seem to keep it out my mind"/>
    <s v="0;1;2;3;4"/>
    <s v="0 = not at all;1 = to a slight degree;2 = to a moderate degree;3 = to a great degree;4 = all the time"/>
    <s v="Numeric Values"/>
    <s v="Choose one."/>
    <s v="Sullivan MJL, Bishop SR, Pivik J. (1995). The Pain Catastrophizing Scale: Development and validation. Psychol Assessment, 1995;7(4):524-532."/>
    <s v="Adult"/>
    <s v="Supplemental"/>
    <s v="Pain Catastrophizing Questionnaire"/>
    <m/>
    <m/>
    <s v="Pain Catastrophizing Questionnaire - Cannot keep out of mind scale"/>
  </r>
  <r>
    <s v="Pain Catastrophizing Questionnaire - Keep thinking how much it hurts scale"/>
    <s v="Pain Catastrophizing Scale (PCS)"/>
    <s v="PCS 6"/>
    <s v="High Confidence"/>
    <x v="8"/>
    <x v="110"/>
    <s v="Scale of the severity of the participant/subject feelings and thoughts concerning the statement, &quot;When I'm in pain I keep thinking about how much it hurts&quot;"/>
    <s v="Scale of the severity of the participant/subject feelings and thoughts concerning the statement, &quot;When I'm in pain I keep thinking about how much it hurts&quot;"/>
    <s v="I keep thinking about how much it hurts"/>
    <s v="0;1;2;3;4"/>
    <s v="0 = not at all;1 = to a slight degree;2 = to a moderate degree;3 = to a great degree;4 = all the time"/>
    <s v="Numeric Values"/>
    <s v="Choose one."/>
    <s v="Sullivan MJL, Bishop SR, Pivik J. (1995). The Pain Catastrophizing Scale: Development and validation. Psychol Assessment, 1995;7(4):524-532."/>
    <s v="Adult"/>
    <s v="Supplemental"/>
    <s v="Pain Catastrophizing Questionnaire"/>
    <m/>
    <s v="Question 4 on the PCS-6 corresponds to question 10 on the PCS-13"/>
    <s v="Pain Catastrophizing Questionnaire - Keep thinking how much it hurts scale"/>
  </r>
  <r>
    <s v="Pain Catastrophizing Questionnaire - Keep thinking want the pain to stop scale"/>
    <s v="Pain Catastrophizing Scale (PCS)"/>
    <s v="PCS 6"/>
    <s v="High Confidence"/>
    <x v="8"/>
    <x v="111"/>
    <s v="Scale of the severity of the participant/subject feelings and thoughts concerning the statement, &quot;When I'm in pain I keep thinking about how badly I want the pain to stop&quot;"/>
    <s v="Scale of the severity of the participant/subject feelings and thoughts concerning the statement, &quot;When I'm in pain I keep thinking about how badly I want the pain to stop&quot;"/>
    <s v="I keep thinking about how badly I want the pain to stop"/>
    <s v="0;1;2;3;4"/>
    <s v="0 = not at all;1 = to a slight degree;2 = to a moderate degree;3 = to a great degree;4 = all the time"/>
    <s v="Numeric Values"/>
    <s v="Choose one."/>
    <s v="Sullivan MJL, Bishop SR, Pivik J. (1995). The Pain Catastrophizing Scale: Development and validation. Psychol Assessment, 1995;7(4):524-532."/>
    <s v="Adult"/>
    <s v="Supplemental"/>
    <s v="Pain Catastrophizing Questionnaire"/>
    <m/>
    <s v="Question 5 on the PCS-6 corresponds to question 11 on the PCS-13"/>
    <s v="Pain Catastrophizing Questionnaire - Keep thinking want the pain to stop scale"/>
  </r>
  <r>
    <s v="Pain Catastrophizing Questionnaire - Nothing I can do to reduce the intensity scale"/>
    <s v="Pain Catastrophizing Scale (PCS)"/>
    <s v="PCS 6"/>
    <s v="High Confidence"/>
    <x v="8"/>
    <x v="112"/>
    <s v="Scale of the severity of the participant/subject feelings and thoughts concerning the statement, &quot;When I'm in pain there’s nothing I can do to reduce the intensity of the pain&quot;"/>
    <s v="Scale of the severity of the participant/subject feelings and thoughts concerning the statement, &quot;When I'm in pain there’s nothing I can do to reduce the intensity of the pain&quot;"/>
    <s v="There’s nothing I can do to reduce the intensity of the pain"/>
    <s v="0;1;2;3;4"/>
    <s v="0 = not at all;1 = to a slight degree;2 = to a moderate degree;3 = to a great degree;4 = all the time"/>
    <s v="Numeric Values"/>
    <s v="Choose one."/>
    <s v="Sullivan MJL, Bishop SR, Pivik J. (1995). The Pain Catastrophizing Scale: Development and validation. Psychol Assessment, 1995;7(4):524-532."/>
    <s v="Adult"/>
    <s v="Supplemental"/>
    <s v="Pain Catastrophizing Questionnaire"/>
    <m/>
    <m/>
    <s v="Pain Catastrophizing Questionnaire - Nothing I can do to reduce the intensity scale"/>
  </r>
  <r>
    <s v="Pain Catastrophizing Questionnaire - Wonder whether something serious may happen scale"/>
    <s v="Pain Catastrophizing Scale (PCS)"/>
    <s v="PCS 6"/>
    <s v="High Confidence"/>
    <x v="8"/>
    <x v="113"/>
    <s v="Scale of the severity of the participant/subject feelings and thoughts concerning the statement, &quot;When I'm in pain I wonder whether something serious may happen&quot;"/>
    <s v="Scale of the severity of the participant/subject feelings and thoughts concerning the statement, &quot;When I'm in pain I wonder whether something serious may happen&quot;"/>
    <s v="I wonder whether something serious may happen"/>
    <s v="0;1;2;3;4"/>
    <s v="0 = not at all;1 = to a slight degree;2 = to a moderate degree;3 = to a great degree;4 = all the time"/>
    <s v="Numeric Values"/>
    <s v="Choose one."/>
    <s v="Sullivan MJL, Bishop SR, Pivik J. (1995). The Pain Catastrophizing Scale: Development and validation. Psychol Assessment, 1995;7(4):524-532."/>
    <s v="Adult"/>
    <s v="Supplemental"/>
    <s v="Pain Catastrophizing Questionnaire"/>
    <m/>
    <s v="Question 6 on the PCS-6 corresponds to question 13 on the PCS-13"/>
    <s v="Pain Catastrophizing Questionnaire - Wonder whether something serious may happen scale"/>
  </r>
  <r>
    <s v="PCQ variables count"/>
    <s v="PCQ Variables Count Form"/>
    <s v="No CRF match"/>
    <s v="High Confidence"/>
    <x v="0"/>
    <x v="114"/>
    <s v="PCQ variables count"/>
    <s v="PCQ variables count"/>
    <s v="PCQ variables count"/>
    <m/>
    <m/>
    <s v="Numeric Values"/>
    <m/>
    <m/>
    <s v="Adult"/>
    <s v="Supplemental"/>
    <s v="Pain Catastrophizing Questionnaire"/>
    <m/>
    <s v="Variable used for analysis. This is not a HEAL CDE."/>
    <s v="PCQ variables count"/>
  </r>
  <r>
    <s v="PCQ variables missing count"/>
    <s v="PCQ Variables Missing Count"/>
    <s v="No CRF match"/>
    <s v="High Confidence"/>
    <x v="0"/>
    <x v="115"/>
    <s v="PCQ variables missing count"/>
    <s v="PCQ variables missing count"/>
    <s v="PCQ variables missing count"/>
    <m/>
    <m/>
    <s v="Numeric Values"/>
    <m/>
    <m/>
    <s v="Adult"/>
    <s v="Supplemental"/>
    <s v="Pain Catastrophizing Questionnaire"/>
    <m/>
    <s v="Variable used for analysis. This is not a HEAL CDE."/>
    <s v="PCQ variables missing count"/>
  </r>
  <r>
    <s v="Pain Catastrophizing Questionnaire - Total score value"/>
    <s v="Pain Catastrophizing Scale (PCS)"/>
    <s v="PCS 6"/>
    <s v="High Confidence"/>
    <x v="8"/>
    <x v="116"/>
    <s v="Total sum value of the scores from all queries from the Pain Catastrophizing Questionnaire "/>
    <s v="Total sum value of the scores from all queries from the Pain Catastrophizing Questionnaire "/>
    <s v="Total"/>
    <m/>
    <m/>
    <s v="Numeric Values"/>
    <s v="Enter the total sum value calculated by summing responses to all 13 items."/>
    <s v="Sullivan MJL, Bishop SR, Pivik J. (1995). The Pain Catastrophizing Scale: Development and validation. Psychol Assessment, 1995;7(4):524-532."/>
    <s v="Adult"/>
    <s v="Supplemental"/>
    <s v="Pain Catastrophizing Questionnaire"/>
    <m/>
    <m/>
    <s v="Pain Catastrophizing Questionnaire - Total score value"/>
  </r>
  <r>
    <s v="Altarum Consumer Engagement (ACE) Measure time learning scale"/>
    <s v="ACE Measure Time Learning Scale"/>
    <s v="No CRF match"/>
    <s v="High Confidence"/>
    <x v="0"/>
    <x v="117"/>
    <s v="Scale of participant agreement that they spend a lot of time learning about health, as part of the Altarum Consumer Engagement (ACE) Measure"/>
    <s v="Time learning"/>
    <s v="I spend a lot of time learning about health. "/>
    <s v="0;1;2;3;4"/>
    <s v="0 = Strongly Disagree; 1 = Disagree; 2 = Neither Agree nor Disagree; 3 = Agree; 4 = Strongly Agree"/>
    <s v="Numeric "/>
    <s v="Please rate how much you agree or disagree with the following statements below. _x000a_Choose one"/>
    <s v="Duke, C.C., Lynch, W.D., Smith, B. et al. Validity of a New Patient Engagement Measure: The Altarum Consumer Engagement (ACE) Measure™. Patient 8, 559–568 (2015). https://doi.org/10.1007/s40271-015-0131-2"/>
    <s v="Adult"/>
    <s v="Supplemental"/>
    <s v="Altarum Consumer Engagement (ACE) Measure"/>
    <m/>
    <m/>
    <s v="Altarum Consumer Engagement (ACE) Measure time learning scale"/>
  </r>
  <r>
    <s v="Altarum Consumer Engagement (ACE) Measure keep healthy scale"/>
    <s v="Altarum Consumer Engagement (ACE)"/>
    <s v="No CRF match"/>
    <s v="High Confidence"/>
    <x v="0"/>
    <x v="118"/>
    <s v="Scale of participant agreement that even when life is stressful, they know they can continue to do the things that keep them healthy, as part of the Altarum Consumer Engagement (ACE) Measure"/>
    <s v="Keep healthy"/>
    <s v="Even when life is stressful, I know I can continue to do the things that keep me healthy"/>
    <s v="0;1;2;3;4"/>
    <s v="0 = Strongly Disagree; 1 = Disagree; 2 = Neither Agree nor Disagree; 3 = Agree; 4 = Strongly Agree"/>
    <s v="Numeric "/>
    <s v="Choose one"/>
    <s v="Duke, C.C., Lynch, W.D., Smith, B. et al. Validity of a New Patient Engagement Measure: The Altarum Consumer Engagement (ACE) Measure™. Patient 8, 559–568 (2015). https://doi.org/10.1007/s40271-015-0131-2"/>
    <s v="Adult"/>
    <s v="Supplemental"/>
    <s v="Altarum Consumer Engagement (ACE) Measure"/>
    <m/>
    <m/>
    <s v="Altarum Consumer Engagement (ACE) Measure keep healthy scale"/>
  </r>
  <r>
    <s v="Altarum Consumer Engagement (ACE) Measure comfortable talking scale"/>
    <s v="Altarum Consumer Engagement (ACE)"/>
    <s v="No CRF match"/>
    <s v="High Confidence"/>
    <x v="0"/>
    <x v="119"/>
    <s v="Scale of participant agreement that they feel comfortable talking to their doctor about health, as part of the Altarum Consumer Engagement (ACE) Measure"/>
    <s v="Comfortable talking"/>
    <s v="I feel comfortable talking to my doctor about my health"/>
    <s v="0;1;2;3;4"/>
    <s v="0 = Strongly Disagree; 1 = Disagree; 2 = Neither Agree nor Disagree; 3 = Agree; 4 = Strongly Agree"/>
    <s v="Numeric "/>
    <s v="Choose one"/>
    <s v="Duke, C.C., Lynch, W.D., Smith, B. et al. Validity of a New Patient Engagement Measure: The Altarum Consumer Engagement (ACE) Measure™. Patient 8, 559–568 (2015). https://doi.org/10.1007/s40271-015-0131-2"/>
    <s v="Adult"/>
    <s v="Supplemental"/>
    <s v="Altarum Consumer Engagement (ACE) Measure"/>
    <m/>
    <m/>
    <s v="Altarum Consumer Engagement (ACE) Measure comfortable talking scale"/>
  </r>
  <r>
    <s v="Altarum Consumer Engagement (ACE) Measure succeed improving health scale"/>
    <s v="Altarum Consumer Engagement (ACE)"/>
    <s v="No CRF match"/>
    <s v="High Confidence"/>
    <x v="0"/>
    <x v="120"/>
    <s v="Scale of participant agreement that when they work to improve their health, they succeed,  as part of the Altarum Consumer Engagement (ACE) Measure"/>
    <s v="Succeed improving health"/>
    <s v="When I work to improve my health, I succeed."/>
    <s v="0;1;2;3;4"/>
    <s v="0 = Strongly Disagree; 1 = Disagree; 2 = Neither Agree nor Disagree; 3 = Agree; 4 = Strongly Agree"/>
    <s v="Numeric "/>
    <s v="Choose one"/>
    <s v="Duke, C.C., Lynch, W.D., Smith, B. et al. Validity of a New Patient Engagement Measure: The Altarum Consumer Engagement (ACE) Measure™. Patient 8, 559–568 (2015). https://doi.org/10.1007/s40271-015-0131-2"/>
    <s v="Adult"/>
    <s v="Supplemental"/>
    <s v="Altarum Consumer Engagement (ACE) Measure"/>
    <m/>
    <m/>
    <s v="Altarum Consumer Engagement (ACE) Measure succeed improving health scale"/>
  </r>
  <r>
    <s v="Altarum Consumer Engagement (ACE) Measure brought information scale"/>
    <s v="Altarum Consumer Engagement (ACE)"/>
    <s v="No CRF match"/>
    <s v="High Confidence"/>
    <x v="0"/>
    <x v="121"/>
    <s v="Scale of participant agreement that they have brought their own information about their health to show their doctor, as part of the Altarum Consumer Engagement (ACE) Measure"/>
    <s v="Brought information"/>
    <s v="I have brought my own information about my health to show my doctor"/>
    <s v="0;1;2;3;4"/>
    <s v="0 = Strongly Disagree; 1 = Disagree; 2 = Neither Agree nor Disagree; 3 = Agree; 4 = Strongly Agree"/>
    <s v="Numeric "/>
    <s v="Choose one"/>
    <s v="Duke, C.C., Lynch, W.D., Smith, B. et al. Validity of a New Patient Engagement Measure: The Altarum Consumer Engagement (ACE) Measure™. Patient 8, 559–568 (2015). https://doi.org/10.1007/s40271-015-0131-2"/>
    <s v="Adult"/>
    <s v="Supplemental"/>
    <s v="Altarum Consumer Engagement (ACE) Measure"/>
    <m/>
    <m/>
    <s v="Altarum Consumer Engagement (ACE) Measure brought information scale"/>
  </r>
  <r>
    <s v="Altarum Consumer Engagement (ACE) Measure look online scale"/>
    <s v="Altarum Consumer Engagement (ACE)"/>
    <s v="No CRF match"/>
    <s v="High Confidence"/>
    <x v="0"/>
    <x v="122"/>
    <s v="Scale of participant agreement that when choosing a doctor they look for information online, as part of the Altarum Consumer Engagement (ACE) Measure"/>
    <s v="Look online"/>
    <s v="When choosing a new doctor, I look for information online."/>
    <s v="0;1;2;3;4"/>
    <s v="0 = Strongly Disagree; 1 = Disagree; 2 = Neither Agree nor Disagree; 3 = Agree; 4 = Strongly Agree"/>
    <s v="Numeric "/>
    <s v="Choose one"/>
    <s v="Duke, C.C., Lynch, W.D., Smith, B. et al. Validity of a New Patient Engagement Measure: The Altarum Consumer Engagement (ACE) Measure™. Patient 8, 559–568 (2015). https://doi.org/10.1007/s40271-015-0131-2"/>
    <s v="Adult"/>
    <s v="Supplemental"/>
    <s v="Altarum Consumer Engagement (ACE) Measure"/>
    <m/>
    <m/>
    <s v="Altarum Consumer Engagement (ACE) Measure look online scale"/>
  </r>
  <r>
    <s v="Altarum Consumer Engagement (ACE) Measure stick with plans scale"/>
    <s v="Altarum Consumer Engagement (ACE)"/>
    <s v="No CRF match"/>
    <s v="High Confidence"/>
    <x v="0"/>
    <x v="123"/>
    <s v="Scale of participant agreement that they can stick with plans to exercise and eat a healthy diet, as part of the Altarum Consumer Engagement (ACE) Measure"/>
    <s v="Stick with plans"/>
    <s v="I can stick with plans to exercise and eat a healthy diet."/>
    <s v="0;1;2;3;4"/>
    <s v="0 = Strongly Disagree; 1 = Disagree; 2 = Neither Agree nor Disagree; 3 = Agree; 4 = Strongly Agree"/>
    <s v="Numeric "/>
    <s v="Choose one"/>
    <s v="Duke, C.C., Lynch, W.D., Smith, B. et al. Validity of a New Patient Engagement Measure: The Altarum Consumer Engagement (ACE) Measure™. Patient 8, 559–568 (2015). https://doi.org/10.1007/s40271-015-0131-2"/>
    <s v="Adult"/>
    <s v="Supplemental"/>
    <s v="Altarum Consumer Engagement (ACE) Measure"/>
    <m/>
    <m/>
    <s v="Altarum Consumer Engagement (ACE) Measure stick with plans scale"/>
  </r>
  <r>
    <s v="Altarum Consumer Engagement (ACE) Measure Doctor compare scale"/>
    <s v="Altarum Consumer Engagement (ACE)"/>
    <s v="No CRF match"/>
    <s v="High Confidence"/>
    <x v="0"/>
    <x v="124"/>
    <s v="Scale of participant agreement that they compare doctors using official ratings about how well their patients are doing, as part of the Altarum Consumer Engagement (ACE) Measure"/>
    <s v="Doctor compare"/>
    <s v="I compare doctors using official ratings about how well their patients are doing."/>
    <s v="0;1;2;3;4"/>
    <s v="0 = Strongly Disagree; 1 = Disagree; 2 = Neither Agree nor Disagree; 3 = Agree; 4 = Strongly Agree"/>
    <s v="Numeric "/>
    <s v="Choose one"/>
    <s v="Duke, C.C., Lynch, W.D., Smith, B. et al. Validity of a New Patient Engagement Measure: The Altarum Consumer Engagement (ACE) Measure™. Patient 8, 559–568 (2015). https://doi.org/10.1007/s40271-015-0131-2"/>
    <s v="Adult"/>
    <s v="Supplemental"/>
    <s v="Altarum Consumer Engagement (ACE) Measure"/>
    <m/>
    <m/>
    <s v="Altarum Consumer Engagement (ACE) Measure Doctor compare scale"/>
  </r>
  <r>
    <s v="Altarum Consumer Engagement (ACE) Measure system experience scale"/>
    <s v="Altarum Consumer Engagement (ACE)"/>
    <s v="No CRF match"/>
    <s v="High Confidence"/>
    <x v="0"/>
    <x v="125"/>
    <s v="Scale of participant agreement that they have lots of experience using the health care system, as part of the Altarum Consumer Engagement (ACE) Measure"/>
    <s v="System experience"/>
    <s v="I have lots of experience using the health care system"/>
    <s v="0;1;2;3;4"/>
    <s v="0 = Strongly Disagree; 1 = Disagree; 2 = Neither Agree nor Disagree; 3 = Agree; 4 = Strongly Agree"/>
    <s v="Numeric "/>
    <s v="Choose one"/>
    <s v="Duke, C.C., Lynch, W.D., Smith, B. et al. Validity of a New Patient Engagement Measure: The Altarum Consumer Engagement (ACE) Measure™. Patient 8, 559–568 (2015). https://doi.org/10.1007/s40271-015-0131-2"/>
    <s v="Adult"/>
    <s v="Supplemental"/>
    <s v="Altarum Consumer Engagement (ACE) Measure"/>
    <m/>
    <m/>
    <s v="Altarum Consumer Engagement (ACE) Measure system experience scale"/>
  </r>
  <r>
    <s v="Altarum Consumer Engagement (ACE) Measure use ratings scale"/>
    <s v="Altarum Consumer Engagement (ACE)"/>
    <s v="No CRF match"/>
    <s v="High Confidence"/>
    <x v="0"/>
    <x v="126"/>
    <s v="Scale of participant agreement that when choosing a doctor they look for official ratings based on patient health, as part of the Altarum Consumer Engagement (ACE) Measure"/>
    <s v="Use ratings"/>
    <s v="When choosing a new doctor, I look for official ratings based on patient health."/>
    <s v="0;1;2;3;4"/>
    <s v="0 = Strongly Disagree; 1 = Disagree; 2 = Neither Agree nor Disagree; 3 = Agree; 4 = Strongly Agree"/>
    <s v="Numeric "/>
    <s v="Choose one"/>
    <s v="Duke, C.C., Lynch, W.D., Smith, B. et al. Validity of a New Patient Engagement Measure: The Altarum Consumer Engagement (ACE) Measure™. Patient 8, 559–568 (2015). https://doi.org/10.1007/s40271-015-0131-2"/>
    <s v="Adult"/>
    <s v="Supplemental"/>
    <s v="Altarum Consumer Engagement (ACE) Measure"/>
    <m/>
    <m/>
    <s v="Altarum Consumer Engagement (ACE) Measure use ratings scale"/>
  </r>
  <r>
    <s v="Altarum Consumer Engagement (ACE) Measure choose what's right scale"/>
    <s v="Altarum Consumer Engagement (ACE)"/>
    <s v="No CRF match"/>
    <s v="High Confidence"/>
    <x v="0"/>
    <x v="127"/>
    <s v="Scale of participant agreement that doctors give different advice, and it's up to them to choose what's right for them, as part of the Altarum Consumer Engagement (ACE) Measure"/>
    <s v="Choose what's right"/>
    <s v="Different doctors give different advice; it’s up to me to choose what’s right for me."/>
    <s v="0;1;2;3;4"/>
    <s v="0 = Strongly Disagree; 1 = Disagree; 2 = Neither Agree nor Disagree; 3 = Agree; 4 = Strongly Agree"/>
    <s v="Numeric "/>
    <s v="Choose one"/>
    <s v="Duke, C.C., Lynch, W.D., Smith, B. et al. Validity of a New Patient Engagement Measure: The Altarum Consumer Engagement (ACE) Measure™. Patient 8, 559–568 (2015). https://doi.org/10.1007/s40271-015-0131-2"/>
    <s v="Adult"/>
    <s v="Supplemental"/>
    <s v="Altarum Consumer Engagement (ACE) Measure"/>
    <m/>
    <m/>
    <s v="Altarum Consumer Engagement (ACE) Measure choose what's right scale"/>
  </r>
  <r>
    <s v="Altarum Consumer Engagement (ACE) Measure handle health well scale"/>
    <s v="Altarum Consumer Engagement (ACE)"/>
    <s v="No CRF match"/>
    <s v="High Confidence"/>
    <x v="0"/>
    <x v="128"/>
    <s v="Scale of participant agreement that they handle their health well, as part of the Altarum Consumer Engagement (ACE) Measure"/>
    <s v="Handle health well"/>
    <s v=" I handle my health well."/>
    <s v="0;1;2;3;4"/>
    <s v="0 = Strongly Disagree; 1 = Disagree; 2 = Neither Agree nor Disagree; 3 = Agree; 4 = Strongly Agree"/>
    <s v="Numeric "/>
    <s v="Choose one"/>
    <s v="Duke, C.C., Lynch, W.D., Smith, B. et al. Validity of a New Patient Engagement Measure: The Altarum Consumer Engagement (ACE) Measure™. Patient 8, 559–568 (2015). https://doi.org/10.1007/s40271-015-0131-2"/>
    <s v="Adult"/>
    <s v="Supplemental"/>
    <s v="Altarum Consumer Engagement (ACE) Measure"/>
    <m/>
    <m/>
    <s v="Altarum Consumer Engagement (ACE) Measure handle health well scale"/>
  </r>
  <r>
    <s v="ACE Commitment variables count"/>
    <s v="ACE Commitment Questionnaire"/>
    <s v="No CRF match"/>
    <s v="High Confidence"/>
    <x v="0"/>
    <x v="129"/>
    <s v="ACE Commitment variables count"/>
    <s v="ACE Commitment variables count"/>
    <s v="ACE Commitment variables count"/>
    <m/>
    <m/>
    <s v="Numeric "/>
    <m/>
    <m/>
    <s v="Adult"/>
    <s v="Supplemental"/>
    <s v="Altarum Consumer Engagement (ACE) Measure"/>
    <m/>
    <s v="Variable used for analysis. This is not a HEAL CDE."/>
    <s v="ACE Commitment variables count"/>
  </r>
  <r>
    <s v="ACE Commitment variables missing count"/>
    <s v="ACE Commitment Questionnaire"/>
    <s v="No CRF match"/>
    <s v="High Confidence"/>
    <x v="0"/>
    <x v="130"/>
    <s v="ACE Commitment variables missing count"/>
    <s v="ACE Commitment variables missing count"/>
    <s v="ACE Commitment variables missing count"/>
    <m/>
    <m/>
    <s v="Numeric "/>
    <m/>
    <m/>
    <s v="Adult"/>
    <s v="Supplemental"/>
    <s v="Altarum Consumer Engagement (ACE) Measure"/>
    <m/>
    <s v="Variable used for analysis. This is not a HEAL CDE."/>
    <s v="ACE Commitment variables missing count"/>
  </r>
  <r>
    <s v="Altarum Consumer Engagement (ACE)  Domain score - Com"/>
    <s v="Altarum Consumer Engagement (ACE)"/>
    <s v="No CRF match"/>
    <s v="High Confidence"/>
    <x v="0"/>
    <x v="131"/>
    <s v="Altarum Consumer Engagement (ACE) Measure - Commitment domain; measures commitment to everyday health behaviors"/>
    <s v="Commitment domain score"/>
    <s v="Commitment domain score"/>
    <s v="0 to 4"/>
    <m/>
    <s v="Numeric"/>
    <s v="ACE_Com = mean(ACE_C1, ACE_C2, ACE_C3, ACE_C4)"/>
    <m/>
    <s v="Adult"/>
    <s v="Supplemental"/>
    <s v="Altarum Consumer Engagement (ACE) Measure"/>
    <m/>
    <m/>
    <s v="Altarum Consumer Engagement (ACE)  Domain score - Com"/>
  </r>
  <r>
    <s v="ACE Informed Choice variables count"/>
    <s v="ACE Informed Choice Questionnaire"/>
    <s v="No CRF match"/>
    <s v="High Confidence"/>
    <x v="0"/>
    <x v="132"/>
    <s v="ACE Informed Choice variables count"/>
    <s v="ACE Informed Choice variables count"/>
    <s v="ACE Informed Choice variables count"/>
    <m/>
    <m/>
    <s v="Numeric"/>
    <m/>
    <m/>
    <s v="Adult"/>
    <s v="Supplemental"/>
    <s v="Altarum Consumer Engagement (ACE) Measure"/>
    <m/>
    <s v="Variable used for analysis. This is not a HEAL CDE."/>
    <s v="ACE Informed Choice variables count"/>
  </r>
  <r>
    <s v="ACE Informed Choice variables missing count"/>
    <s v="ACE Informed Choice Questionnaire"/>
    <s v="No CRF match"/>
    <s v="High Confidence"/>
    <x v="0"/>
    <x v="133"/>
    <s v="ACE Informed Choice variables missing count"/>
    <s v="ACE Informed Choice variables missing count"/>
    <s v="ACE Informed Choice variables missing count"/>
    <m/>
    <m/>
    <s v="Numeric"/>
    <m/>
    <m/>
    <s v="Adult"/>
    <s v="Supplemental"/>
    <s v="Altarum Consumer Engagement (ACE) Measure"/>
    <m/>
    <s v="Variable used for analysis. This is not a HEAL CDE."/>
    <s v="ACE Informed Choice variables missing count"/>
  </r>
  <r>
    <s v="Altarum Consumer Engagement (ACE)  Domain score - Info"/>
    <s v="Altarum Consumer Engagement (ACE)"/>
    <s v="No CRF match"/>
    <s v="High Confidence"/>
    <x v="0"/>
    <x v="134"/>
    <s v="Altarum Consumer Engagement (ACE) Measure - Informed Choice domain; measures desire to learn about health and choose providers and procedures"/>
    <s v="Informed Choice domain score"/>
    <s v="Informed Choice domain score"/>
    <s v="0 to 4"/>
    <m/>
    <s v="Numeric"/>
    <s v="ACE_Info = mean(ACE_I1, ACE_I2, ACE_I3, ACE_I4)"/>
    <m/>
    <s v="Adult"/>
    <s v="Supplemental"/>
    <s v="Altarum Consumer Engagement (ACE) Measure"/>
    <m/>
    <m/>
    <s v="Altarum Consumer Engagement (ACE)  Domain score - Info"/>
  </r>
  <r>
    <s v="ACE Navigation variables count"/>
    <s v="ACE Navigation Variables Count"/>
    <s v="No CRF match"/>
    <s v="High Confidence"/>
    <x v="0"/>
    <x v="135"/>
    <s v="ACE Navigation variables count"/>
    <s v="ACE Navigation variables count"/>
    <s v="ACE Navigation variables count"/>
    <m/>
    <m/>
    <s v="Numeric"/>
    <m/>
    <m/>
    <s v="Adult"/>
    <s v="Supplemental"/>
    <s v="Altarum Consumer Engagement (ACE) Measure"/>
    <m/>
    <s v="Variable used for analysis. This is not a HEAL CDE."/>
    <s v="ACE Navigation variables count"/>
  </r>
  <r>
    <s v="ACE Navigation variables missing count"/>
    <s v="ACE Navigation Variables Missing Count"/>
    <s v="No CRF match"/>
    <s v="High Confidence"/>
    <x v="0"/>
    <x v="136"/>
    <s v="ACE Navigation variables missing count"/>
    <s v="ACE Navigation variables missing count"/>
    <s v="ACE Navigation variables missing count"/>
    <m/>
    <m/>
    <s v="Numeric"/>
    <m/>
    <m/>
    <s v="Adult"/>
    <s v="Supplemental"/>
    <s v="Altarum Consumer Engagement (ACE) Measure"/>
    <m/>
    <s v="Variable used for analysis. This is not a HEAL CDE."/>
    <s v="ACE Navigation variables missing count"/>
  </r>
  <r>
    <s v="Altarum Consumer Engagement (ACE)  Domain score - Nav"/>
    <s v="Altarum Consumer Engagement (ACE)"/>
    <s v="No CRF match"/>
    <s v="High Confidence"/>
    <x v="0"/>
    <x v="137"/>
    <s v="Altarum Consumer Engagement (ACE) Measure - Navigation domain; measures skill and experience using health care benefits."/>
    <s v="Navigaton domain score"/>
    <s v="Navigaton domain score"/>
    <s v="0 to 4"/>
    <m/>
    <s v="Numeric"/>
    <s v="ACE_Nav = mean(ACE_N1, ACE_N2, ACE_N3, ACE_N4)"/>
    <m/>
    <s v="Adult"/>
    <s v="Supplemental"/>
    <s v="Altarum Consumer Engagement (ACE) Measure"/>
    <m/>
    <m/>
    <s v="Altarum Consumer Engagement (ACE)  Domain score - Nav"/>
  </r>
  <r>
    <s v="Altarum Consumer Engagement (ACE)  Domain score 25 point range - Com"/>
    <s v="Altarum Consumer Engagement (ACE)"/>
    <s v="No CRF match"/>
    <s v="High Confidence"/>
    <x v="0"/>
    <x v="138"/>
    <s v="Altarum Consumer Engagement (ACE) Measure - Commitment domain; measures commitment to everyday health behaviors. Converted to 0 to 25 scale."/>
    <s v="Commitment domain score 0 to 25 scale"/>
    <s v="Commitment domain score 0 to 25 scale"/>
    <s v="0 to 25"/>
    <m/>
    <s v="Numeric"/>
    <s v="ACE_Com25 = ACE_Com * 6.25"/>
    <m/>
    <s v="Adult"/>
    <s v="Supplemental"/>
    <s v="Altarum Consumer Engagement (ACE) Measure"/>
    <m/>
    <m/>
    <s v="Altarum Consumer Engagement (ACE)  Domain score 25 point range - Com"/>
  </r>
  <r>
    <s v="Altarum Consumer Engagement (ACE)  Domain score 25 point range - Info"/>
    <s v="Altarum Consumer Engagement (ACE)"/>
    <s v="No CRF match"/>
    <s v="High Confidence"/>
    <x v="0"/>
    <x v="139"/>
    <s v="Altarum Consumer Engagement (ACE) Measure - Informed Choice domain; measures desire to learn about health and choose providers and procedures. Converted to 0 to 25 scale."/>
    <s v="Informed Choice domain score 0 to 25 scale"/>
    <s v="Informed Choice domain score 0 to 25 scale"/>
    <s v="0 to 25"/>
    <m/>
    <s v="Numeric"/>
    <s v="ACE_Info25 = ACE_Info * 6.25"/>
    <m/>
    <s v="Adult"/>
    <s v="Supplemental"/>
    <s v="Altarum Consumer Engagement (ACE) Measure"/>
    <m/>
    <m/>
    <s v="Altarum Consumer Engagement (ACE)  Domain score 25 point range - Info"/>
  </r>
  <r>
    <s v="Altarum Consumer Engagement (ACE)  Domain score 25 point range - Nav"/>
    <s v="Altarum Consumer Engagement (ACE)"/>
    <s v="No CRF match"/>
    <s v="High Confidence"/>
    <x v="0"/>
    <x v="140"/>
    <s v="Altarum Consumer Engagement (ACE) Measure - Navigation domain; measures skill and experience using health care benefits. Converted to 0 to 25 scale."/>
    <s v="Navigaton domain score 0 to 25 scale"/>
    <s v="Navigaton domain score 0 to 25 scale"/>
    <s v="0 to 25"/>
    <m/>
    <s v="Numeric"/>
    <s v="ACE_Nav25 = ACE_Nav * 6.25"/>
    <m/>
    <s v="Adult"/>
    <s v="Supplemental"/>
    <s v="Altarum Consumer Engagement (ACE) Measure"/>
    <m/>
    <m/>
    <s v="Altarum Consumer Engagement (ACE)  Domain score 25 point range - Nav"/>
  </r>
  <r>
    <s v="Altarum Consumer Engagement (ACE)  Quartile - Com"/>
    <s v="Altarum Consumer Engagement (ACE)"/>
    <s v="No CRF match"/>
    <s v="High Confidence"/>
    <x v="0"/>
    <x v="141"/>
    <s v="Commitment domain: response quartile. Cut-points based on nationally representative survey of US adults. Quartile 1 is lowest and 4 is highest. Those in higher quartiles for Commitment are more likely to have positive health outcomes, such as better diabetes management. "/>
    <s v="Commitment domain quartile"/>
    <s v="Commitment domain quartile"/>
    <s v="1;2;3;4"/>
    <s v="1 = Quartile 1 (lowest); 2 = Quartile 2; 3 = Quartile 3; 4 = Quartile 4 (highest)"/>
    <s v="Numeric"/>
    <s v="IF 0.0 =&lt; ACE_Com25 &lt;= 12.5 THEN ACE_ComQuart = 1;_x000a_IF 12.5 &lt; ACE_Com25 &lt;= 17.1875 THEN ACE_ComQuart = 2;_x000a_IF 17.1875 &lt; ACE_Com25 &lt;= 18.75 THEN ACE_ComQuart = 3;_x000a_IF 18.75 &lt; ACE_Com25 &lt;= 25.0 THEN ACE_ComQuart = 4;"/>
    <m/>
    <s v="Adult"/>
    <s v="Supplemental"/>
    <s v="Altarum Consumer Engagement (ACE) Measure"/>
    <m/>
    <m/>
    <s v="Altarum Consumer Engagement (ACE)  Quartile - Com"/>
  </r>
  <r>
    <s v="Altarum Consumer Engagement (ACE)  Quartile - Info"/>
    <s v="Altarum Consumer Engagement (ACE)"/>
    <s v="No CRF match"/>
    <s v="High Confidence"/>
    <x v="0"/>
    <x v="142"/>
    <s v="Informed Choice domain: response quartile. Cut-points based on nationally representative survey of US adults. Quartile 1 is lowest and 4 is highest. Those in higher quartiles for Informed Choice are more likely to participate in shared decision making and  compare of health care options "/>
    <s v="Informed Choice domain quartile"/>
    <s v="Informed Choice domain quartile"/>
    <s v="1;2;3;4"/>
    <s v="1 = Quartile 1 (lowest); 2 = Quartile 2; 3 = Quartile 3; 4 = Quartile 4 (highest)"/>
    <s v="Numeric"/>
    <s v="IF 0.0 =&lt; ACE_Info25 &lt;= 9.375 THEN ACE_InfoQuart = 1;_x000a_IF 9.375 &lt; ACE_Info25 &lt;= 12.5 THEN ACE_InfoQuart = 2;_x000a_IF 12.5 &lt; ACE_Info25 &lt;= 17.1875 THEN ACE_InfoQuart = 3;_x000a_IF 17.1875 &lt; ACE_Info25 &lt;= 25.0 THEN ACE_InfoQuart = 4;"/>
    <m/>
    <s v="Adult"/>
    <s v="Supplemental"/>
    <s v="Altarum Consumer Engagement (ACE) Measure"/>
    <m/>
    <m/>
    <s v="Altarum Consumer Engagement (ACE)  Quartile - Info"/>
  </r>
  <r>
    <s v="Altarum Consumer Engagement (ACE)  Quartile - Nav"/>
    <s v="Altarum Consumer Engagement (ACE)"/>
    <s v="No CRF match"/>
    <s v="High Confidence"/>
    <x v="0"/>
    <x v="143"/>
    <s v="Navigation domain: response quartile. Cut-points based on nationally representative survey of US adults. Quartile 1 is lowest and 4 is highest. Those in higher quartiles for Navigation are more comfortable using and navigating the health care system overall (using their benefits, booking appointments, asking questions, etc).  "/>
    <s v="Navigaton domain quartile"/>
    <s v="Navigaton domain quartile"/>
    <s v="1;2;3;4"/>
    <s v="1 = Quartile 1 (lowest); 2 = Quartile 2; 3 = Quartile 3; 4 = Quartile 4 (highest)"/>
    <s v="Numeric"/>
    <s v="IF 0.0 =&lt; ACE_Nav25 &lt;= 12.5 THEN ACE_NavQuart = 1;_x000a_IF 12.5 &lt; ACE_Nav25 &lt;= 15.625 THEN ACE_NavQuart = 2;_x000a_IF 15.625 &lt; ACE_Nav25 &lt;= 18.75 THEN ACE_NavQuart = 3;_x000a_IF 18.75 &lt; ACE_Nav25 &lt;= 25.0 THEN ACE_NavQuart = 4;"/>
    <m/>
    <s v="Adult"/>
    <s v="Supplemental"/>
    <s v="Altarum Consumer Engagement (ACE) Measure"/>
    <m/>
    <m/>
    <s v="Altarum Consumer Engagement (ACE)  Quartile - Nav"/>
  </r>
  <r>
    <s v="ACE Total"/>
    <s v="Adverse Childhood Experiences (ACE)"/>
    <s v="No CRF match"/>
    <s v="High Confidence"/>
    <x v="0"/>
    <x v="144"/>
    <s v="ACE Total"/>
    <s v="ACE Total"/>
    <s v="ACE Total"/>
    <m/>
    <m/>
    <s v="Numeric"/>
    <s v="3*(mean(of ace_com, ace_info, ace_nav))"/>
    <m/>
    <s v="Adult"/>
    <s v="Supplemental"/>
    <s v="Altarum Consumer Engagement (ACE) Measure"/>
    <m/>
    <s v="Variable used for analysis. This is not a HEAL CDE."/>
    <s v="ACE Total"/>
  </r>
  <r>
    <s v="ACE_25 Total"/>
    <s v="ACE-25 Questionnaire"/>
    <s v="No CRF match"/>
    <s v="High Confidence"/>
    <x v="0"/>
    <x v="145"/>
    <s v="ACE_25 Total"/>
    <s v="ACE_25 Total"/>
    <s v="ACE_25 Total"/>
    <m/>
    <m/>
    <s v="Numeric"/>
    <s v="3*(mean(of ACE_Com25, ACE_Info25, ACE_Nav25))"/>
    <m/>
    <s v="Adult"/>
    <s v="Supplemental"/>
    <s v="Altarum Consumer Engagement (ACE) Measure"/>
    <m/>
    <s v="Variable used for analysis. This is not a HEAL CDE."/>
    <s v="ACE_25 Total"/>
  </r>
  <r>
    <s v="Use of Nonpharmacological and Self-Care Approaches (NSCAP) Revised- Acupuncture"/>
    <s v="Use of Nonpharmacological and Self-Care Approaches (NSCAP)"/>
    <s v="No CRF match"/>
    <s v="High Confidence"/>
    <x v="0"/>
    <x v="146"/>
    <s v="Indicator if the subject has used acupuncture for pain, in the past three months. "/>
    <s v="Indicator if the subject has used acupuncture for pain, in the past three months. "/>
    <s v="In the past 3 months, have you used for your pain: Acupuncture"/>
    <s v="1;2"/>
    <s v="1= Yes; 2= No"/>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Acupuncture"/>
  </r>
  <r>
    <s v="Use of Nonpharmacological and Self-Care Approaches (NSCAP) Revised- Acupuncture number of times"/>
    <s v="Use of Nonpharmacological and Self-Care Approaches (NSCAP)"/>
    <s v="No CRF match"/>
    <s v="High Confidence"/>
    <x v="0"/>
    <x v="147"/>
    <s v="Number of times the subject has used acupuncture for their pain, in the past three months."/>
    <s v="Number of times the subject has used acupuncture for their pain, in the past three months."/>
    <s v="If yes, how many times in the past 3 months."/>
    <m/>
    <m/>
    <s v="Numeric Values"/>
    <m/>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Acupuncture number of times"/>
  </r>
  <r>
    <s v="Use of Nonpharmacological and Self-Care Approaches (NSCAP) Revised- Acupuncture Pain Scale"/>
    <s v="NSCAP Revised- Acupuncture Pain Scale"/>
    <s v="PEG Pain"/>
    <s v="Medium Confidence"/>
    <x v="9"/>
    <x v="148"/>
    <s v="Scale on how effective acupuncture was for subjects pain. Scale from 0 to 10. (0=not at all to 10=completely) "/>
    <s v="Scale on how effective acupuncture was for subjects pain. Scale from 0 to 10. (0=not at all to 10=completely) "/>
    <s v="If yes, how effective was it for your pain? (0=not at all to 10=completely)"/>
    <s v="0;1;2;3;4;5;6;7;8;9;10"/>
    <s v="0=Not at all;;;;;;;;;10= Completely"/>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Acupuncture Pain Scale"/>
  </r>
  <r>
    <s v="Use of Nonpharmacological and Self-Care Approaches (NSCAP) Revised- Chiropractic Manipulation"/>
    <s v="Use of Nonpharmacological and Self-Care Approaches (NSCAP)"/>
    <s v="No CRF match"/>
    <s v="High Confidence"/>
    <x v="0"/>
    <x v="149"/>
    <s v="Indicator if the subject has used Chiropractic Manipulation for pain, in the past three months. "/>
    <s v="Indicator if the subject has used Chiropractic Manipulation for pain, in the past three months. "/>
    <s v="In the past 3 months, have you used for your pain: Chiropractic Manipulation"/>
    <s v="1;2"/>
    <s v="1= Yes; 2= No"/>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Chiropractic Manipulation"/>
  </r>
  <r>
    <s v="Use of Nonpharmacological and Self-Care Approaches (NSCAP) Revised- Chiropractic Manipulation number of times"/>
    <s v="Use of Nonpharmacological and Self-Care Approaches (NSCAP)"/>
    <s v="No CRF match"/>
    <s v="High Confidence"/>
    <x v="0"/>
    <x v="150"/>
    <s v="Number of times the subject has used Chiropractic Manipulation for their pain, in the past three months."/>
    <s v="Number of times the subject has used Chiropractic Manipulation for their pain, in the past three months."/>
    <s v="If yes, how many times in the past 3 months."/>
    <m/>
    <m/>
    <s v="Numeric Values"/>
    <m/>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Chiropractic Manipulation number of times"/>
  </r>
  <r>
    <s v="Use of Nonpharmacological and Self-Care Approaches (NSCAP) Revised- Chiropractic Manipulation Pain Scale"/>
    <s v="Chiropractic Manipulation Pain Scale"/>
    <s v="No CRF match"/>
    <s v="High Confidence"/>
    <x v="0"/>
    <x v="151"/>
    <s v="Scale on how effective Chiropractic Manipulation was for subjects pain. Scale from 0 to 10. (0=not at all to 10=completely) "/>
    <s v="Scale on how effective Chiropractic Manipulation was for subjects pain. Scale from 0 to 10. (0=not at all to 10=completely) "/>
    <s v="If yes, how effective was it for your pain? (0=not at all to 10=completely)"/>
    <s v="0;1;2;3;4;5;6;7;8;9;10"/>
    <s v="0=Not at all;;;;;;;;;10= Completely"/>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Chiropractic Manipulation Pain Scale"/>
  </r>
  <r>
    <s v="Use of Nonpharmacological and Self-Care Approaches (NSCAP) Revised- Physical Therapy"/>
    <s v="Use of Nonpharmacological and Self-Care Approaches (NSCAP)"/>
    <s v="No CRF match"/>
    <s v="High Confidence"/>
    <x v="0"/>
    <x v="152"/>
    <s v="Indicator if the subject has used Physical Therapy for pain, in the past three months. "/>
    <s v="Indicator if the subject has used Physical Therapy for pain, in the past three months. "/>
    <s v="In the past 3 months, have you used for your pain: Physical Therapy"/>
    <s v="1;2"/>
    <s v="1= Yes; 2= No"/>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Physical Therapy"/>
  </r>
  <r>
    <s v="Use of Nonpharmacological and Self-Care Approaches (NSCAP) Revised- Physical Therapy number of times"/>
    <s v="Use of Nonpharmacological and Self-Care Approaches (NSCAP)"/>
    <s v="No CRF match"/>
    <s v="High Confidence"/>
    <x v="0"/>
    <x v="153"/>
    <s v="Number of times the subject has used Physical Therapy for their pain, in the past three months."/>
    <s v="Number of times the subject has used Physical Therapy for their pain, in the past three months."/>
    <s v="If yes, how many times in the past 3 months."/>
    <m/>
    <m/>
    <s v="Numeric Values"/>
    <m/>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Physical Therapy number of times"/>
  </r>
  <r>
    <s v="Use of Nonpharmacological and Self-Care Approaches (NSCAP) Revised- Physical Therapy Pain Scale"/>
    <s v="NSCAP Revised- Physical Therapy Pain Scale"/>
    <s v="PEG Pain"/>
    <s v="Medium Confidence"/>
    <x v="9"/>
    <x v="154"/>
    <s v="Scale on how effective Physical Therapy was for subjects pain. Scale from 0 to 10. (0=not at all to 10=completely) "/>
    <s v="Scale on how effective Physical Therapy was for subjects pain. Scale from 0 to 10. (0=not at all to 10=completely) "/>
    <s v="If yes, how effective was it for your pain? (0=not at all to 10=completely)"/>
    <s v="0;1;2;3;4;5;6;7;8;9;10"/>
    <s v="0=Not at all;;;;;;;;;10= Completely"/>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Physical Therapy Pain Scale"/>
  </r>
  <r>
    <s v="Use of Nonpharmacological and Self-Care Approaches (NSCAP) Revised- Massage"/>
    <s v="Use of Nonpharmacological and Self-Care Approaches (NSCAP)"/>
    <s v="No CRF match"/>
    <s v="High Confidence"/>
    <x v="0"/>
    <x v="155"/>
    <s v="Indicator if the subject has used Massage for pain, in the past three months. "/>
    <s v="Indicator if the subject has used Massage for pain, in the past three months. "/>
    <s v="In the past 3 months, have you used for your pain: Massage"/>
    <s v="1;2"/>
    <s v="1= Yes; 2= No"/>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Massage"/>
  </r>
  <r>
    <s v="Use of Nonpharmacological and Self-Care Approaches (NSCAP) Revised- Massage number of times"/>
    <s v="Use of Nonpharmacological and Self-Care Approaches (NSCAP)"/>
    <s v="No CRF match"/>
    <s v="High Confidence"/>
    <x v="0"/>
    <x v="156"/>
    <s v="Number of times the subject has used Massage for their pain, in the past three months."/>
    <s v="Number of times the subject has used Massage for their pain, in the past three months."/>
    <s v="If yes, how many times in the past 3 months."/>
    <m/>
    <m/>
    <s v="Numeric Values"/>
    <m/>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Massage number of times"/>
  </r>
  <r>
    <s v="Use of Nonpharmacological and Self-Care Approaches (NSCAP) Revised- Massage Pain Scale"/>
    <s v="NSCAP Massage Pain Scale"/>
    <s v="PEG Pain"/>
    <s v="Medium Confidence"/>
    <x v="9"/>
    <x v="157"/>
    <s v="Scale on how effective Massage was for subjects pain. Scale from 0 to 10. (0=not at all to 10=completely) "/>
    <s v="Scale on how effective Massage was for subjects pain. Scale from 0 to 10. (0=not at all to 10=completely) "/>
    <s v="If yes, how effective was it for your pain? (0=not at all to 10=completely)"/>
    <s v="0;1;2;3;4;5;6;7;8;9;10"/>
    <s v="0=Not at all;;;;;;;;;10= Completely"/>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Massage Pain Scale"/>
  </r>
  <r>
    <s v="Use of Nonpharmacological and Self-Care Approaches (NSCAP) Revised- Yoga"/>
    <s v="Use of Nonpharmacological and Self-Care Approaches (NSCAP)"/>
    <s v="No CRF match"/>
    <s v="High Confidence"/>
    <x v="0"/>
    <x v="158"/>
    <s v="Indicator if the subject has used Yoga for pain, in the past three months. "/>
    <s v="Indicator if the subject has used Yoga for pain, in the past three months. "/>
    <s v="In the past 3 months, have you used for your pain: Yoga"/>
    <s v="1;2"/>
    <s v="1= Yes; 2= No"/>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Yoga"/>
  </r>
  <r>
    <s v="Use of Nonpharmacological and Self-Care Approaches (NSCAP) Revised- Yoga number of times"/>
    <s v="Use of Nonpharmacological and Self-Care Approaches (NSCAP)"/>
    <s v="No CRF match"/>
    <s v="High Confidence"/>
    <x v="0"/>
    <x v="159"/>
    <s v="Number of times the subject has used Yoga for their pain, in the past three months."/>
    <s v="Number of times the subject has used Yoga for their pain, in the past three months."/>
    <s v="If yes, how many times in the past 3 months."/>
    <m/>
    <m/>
    <s v="Numeric Values"/>
    <m/>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Yoga number of times"/>
  </r>
  <r>
    <s v="Use of Nonpharmacological and Self-Care Approaches (NSCAP) Revised- Yoga Pain Scale"/>
    <s v="Yoga Pain Scale"/>
    <s v="No CRF match"/>
    <s v="High Confidence"/>
    <x v="0"/>
    <x v="160"/>
    <s v="Scale on how effective Yoga was for subjects pain. Scale from 0 to 10. (0=not at all to 10=completely) "/>
    <s v="Scale on how effective Yoga was for subjects pain. Scale from 0 to 10. (0=not at all to 10=completely) "/>
    <s v="If yes, how effective was it for your pain? (0=not at all to 10=completely)"/>
    <s v="0;1;2;3;4;5;6;7;8;9;10"/>
    <s v="0=Not at all;;;;;;;;;10= Completely"/>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Yoga Pain Scale"/>
  </r>
  <r>
    <s v="Use of Nonpharmacological and Self-Care Approaches (NSCAP) Revised- Tai Chi or Qigong"/>
    <s v="Use of Nonpharmacological and Self-Care Approaches (NSCAP)"/>
    <s v="No CRF match"/>
    <s v="High Confidence"/>
    <x v="0"/>
    <x v="161"/>
    <s v="Indicator if the subject has used Tai Chi or Qigong for pain, in the past three months. "/>
    <s v="Indicator if the subject has used Tai Chi or Qigong for pain, in the past three months. "/>
    <s v="In the past 3 months, have you used for your pain: Tai Chi or Qigong"/>
    <s v="1;2"/>
    <s v="1= Yes; 2= No"/>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Tai Chi or Qigong"/>
  </r>
  <r>
    <s v="Use of Nonpharmacological and Self-Care Approaches (NSCAP) Revised- Tai Chi or Qigong number of times"/>
    <s v="Use of Nonpharmacological and Self-Care Approaches (NSCAP)"/>
    <s v="No CRF match"/>
    <s v="High Confidence"/>
    <x v="0"/>
    <x v="162"/>
    <s v="Number of times the subject has used Tai Chi or Qigong for their pain, in the past three months."/>
    <s v="Number of times the subject has used Tai Chi or Qigong for their pain, in the past three months."/>
    <s v="If yes, how many times in the past 3 months."/>
    <m/>
    <m/>
    <s v="Numeric Values"/>
    <m/>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Tai Chi or Qigong number of times"/>
  </r>
  <r>
    <s v="Use of Nonpharmacological and Self-Care Approaches (NSCAP) Revised- Tai Chi or Qigong Pain Scale"/>
    <s v="Tai Chi or Qigong Pain Effectiveness Scale"/>
    <s v="No CRF match"/>
    <s v="High Confidence"/>
    <x v="0"/>
    <x v="163"/>
    <s v="Scale on how effective Tai Chi or Qigong was for subjects pain. Scale from 0 to 10. (0=not at all to 10=completely) "/>
    <s v="Scale on how effective Tai Chi or Qigong was for subjects pain. Scale from 0 to 10. (0=not at all to 10=completely) "/>
    <s v="If yes, how effective was it for your pain? (0=not at all to 10=completely)"/>
    <s v="0;1;2;3;4;5;6;7;8;9;10"/>
    <s v="0=Not at all;;;;;;;;;10= Completely"/>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Tai Chi or Qigong Pain Scale"/>
  </r>
  <r>
    <s v="Use of Nonpharmacological and Self-Care Approaches (NSCAP) Revised- Walking"/>
    <s v="Use of Nonpharmacological and Self-Care Approaches (NSCAP)"/>
    <s v="No CRF match"/>
    <s v="High Confidence"/>
    <x v="0"/>
    <x v="164"/>
    <s v="Indicator if the subject has used Walking for pain, in the past three months. "/>
    <s v="Indicator if the subject has used Walking for pain, in the past three months. "/>
    <s v="In the past 3 months, have you used for your pain: Walking"/>
    <s v="1;2"/>
    <s v="1= Yes; 2= No"/>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Walking"/>
  </r>
  <r>
    <s v="Use of Nonpharmacological and Self-Care Approaches (NSCAP) Revised- Walking number of times"/>
    <s v="Use of Nonpharmacological and Self-Care Approaches (NSCAP)"/>
    <s v="No CRF match"/>
    <s v="High Confidence"/>
    <x v="0"/>
    <x v="165"/>
    <s v="Number of times the subject has used Walking for their pain, in the past three months."/>
    <s v="Number of times the subject has used Walking for their pain, in the past three months."/>
    <s v="If yes, how many times in the past 3 months."/>
    <m/>
    <m/>
    <s v="Numeric Values"/>
    <m/>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Walking number of times"/>
  </r>
  <r>
    <s v="Use of Nonpharmacological and Self-Care Approaches (NSCAP) Revised- Walking Pain Scale"/>
    <s v="Walking Pain Effectiveness Scale"/>
    <s v="PROMIS Physical Function Pain (PROMIS PF Pain)"/>
    <s v="Medium Confidence"/>
    <x v="9"/>
    <x v="166"/>
    <s v="Scale on how effective Walking was for subjects pain. Scale from 0 to 10. (0=not at all to 10=completely) "/>
    <s v="Scale on how effective Walking was for subjects pain. Scale from 0 to 10. (0=not at all to 10=completely) "/>
    <s v="If yes, how effective was it for your pain? (0=not at all to 10=completely)"/>
    <s v="0;1;2;3;4;5;6;7;8;9;10"/>
    <s v="0=Not at all;;;;;;;;;10= Completely"/>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Walking Pain Scale"/>
  </r>
  <r>
    <s v="Use of Nonpharmacological and Self-Care Approaches (NSCAP) Revised- Exercise"/>
    <s v="Exercise for Pain Management Questionnaire"/>
    <s v="No CRF match"/>
    <s v="High Confidence"/>
    <x v="0"/>
    <x v="167"/>
    <s v="Indicator if the subject has used Exercise for pain, in the past three months. "/>
    <s v="Indicator if the subject has used Exercise (other than walking; examples: stretching, swimming, weightlifting. Do NOT include yoga or tai chi) for pain, in the past three months. "/>
    <s v="In the past 3 months, have you used for your pain: Exercise (other than walking; examples: stretching, swimming, weightlifting. Do NOT include yoga or tai chi)"/>
    <s v="1;2"/>
    <s v="1= Yes; 2= No"/>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Exercise"/>
  </r>
  <r>
    <s v="Use of Nonpharmacological and Self-Care Approaches (NSCAP) Revised- Exercise number of times"/>
    <s v="Use of Nonpharmacological and Self-Care Approaches (NSCAP)"/>
    <s v="No CRF match"/>
    <s v="High Confidence"/>
    <x v="0"/>
    <x v="168"/>
    <s v="Number of times the subject has used Exercise for their pain, in the past three months."/>
    <s v="Number of times the subject has used Exercise (other than walking; examples: stretching, swimming, weightlifting. Do NOT include yoga or tai chi) for their pain, in the past three months."/>
    <s v="If yes, how many times in the past 3 months."/>
    <m/>
    <m/>
    <s v="Numeric Values"/>
    <m/>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Exercise number of times"/>
  </r>
  <r>
    <s v="Use of Nonpharmacological and Self-Care Approaches (NSCAP) Revised- Exercise Pain Scale"/>
    <s v="Exercise Pain Effectiveness Scale"/>
    <s v="No CRF match"/>
    <s v="High Confidence"/>
    <x v="0"/>
    <x v="169"/>
    <s v="Scale on how effective Exercise was for subjects pain. Scale from 0 to 10. (0=not at all to 10=completely) "/>
    <s v="Scale on how effective Exercise (other than walking; examples: stretching, swimming, weightlifting. Do NOT include yoga or tai chi) was for subjects pain. Scale from 0 to 10. (0=not at all to 10=completely) "/>
    <s v="If yes, how effective was it for your pain? (0=not at all to 10=completely)"/>
    <s v="0;1;2;3;4;5;6;7;8;9;10"/>
    <s v="0=Not at all;;;;;;;;;10= Completely"/>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Exercise Pain Scale"/>
  </r>
  <r>
    <s v="Use of Nonpharmacological and Self-Care Approaches (NSCAP) Revised- Relaxation"/>
    <s v="Relaxation Techniques Usage Questionnaire"/>
    <s v="No CRF match"/>
    <s v="High Confidence"/>
    <x v="0"/>
    <x v="170"/>
    <s v="Indicator if the subject has used Relaxation for pain, in the past three months. "/>
    <s v="Indicator if the subject has used Relaxation (deep breathing, progressive relaxation, visualization) for pain, in the past three months. "/>
    <s v="In the past 3 months, have you used for your pain: Relaxation (deep breathing, progressive relaxation, visualization)"/>
    <s v="1;2"/>
    <s v="1= Yes; 2= No"/>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Relaxation"/>
  </r>
  <r>
    <s v="Use of Nonpharmacological and Self-Care Approaches (NSCAP) Revised- Relaxation number of times"/>
    <s v="Use of Nonpharmacological and Self-Care Approaches (NSCAP)"/>
    <s v="No CRF match"/>
    <s v="High Confidence"/>
    <x v="0"/>
    <x v="171"/>
    <s v="Number of times the subject has used Relaxation for their pain, in the past three months."/>
    <s v="Number of times the subject has used Relaxation (deep breathing, progressive relaxation, visualization) for their pain, in the past three months."/>
    <s v="If yes, how many times in the past 3 months."/>
    <m/>
    <m/>
    <s v="Numeric Values"/>
    <m/>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Relaxation number of times"/>
  </r>
  <r>
    <s v="Use of Nonpharmacological and Self-Care Approaches (NSCAP) Revised- Relaxation Pain Scale"/>
    <s v="Relaxation Pain Scale"/>
    <s v="No CRF match"/>
    <s v="High Confidence"/>
    <x v="0"/>
    <x v="172"/>
    <s v="Scale on how effective Relaxation was for subjects pain. Scale from 0 to 10. (0=not at all to 10=completely) "/>
    <s v="Scale on how effective Relaxation (deep breathing, progressive relaxation, visualization) was for subjects pain. Scale from 0 to 10. (0=not at all to 10=completely) "/>
    <s v="If yes, how effective was it for your pain? (0=not at all to 10=completely)"/>
    <s v="0;1;2;3;4;5;6;7;8;9;10"/>
    <s v="0=Not at all;;;;;;;;;10= Completely"/>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Relaxation Pain Scale"/>
  </r>
  <r>
    <s v="Use of Nonpharmacological and Self-Care Approaches (NSCAP) Revised- Meditation or Mindfulness "/>
    <s v="Use of Nonpharmacological and Self-Care Approaches (NSCAP)"/>
    <s v="No CRF match"/>
    <s v="High Confidence"/>
    <x v="0"/>
    <x v="173"/>
    <s v="Indicator if the subject has used Meditation or Mindfulness  for pain, in the past three months. "/>
    <s v="Indicator if the subject has used Meditation or Mindfulness (Example: Mindfulness Based Stress Reduction, Transcendental Meditation)_x0009_ for pain, in the past three months. "/>
    <s v="In the past 3 months, have you used for your pain: Meditation or Mindfulness (Example: Mindfulness Based Stress Reduction, Transcendental Meditation)_x0009_"/>
    <s v="1;2"/>
    <s v="1= Yes; 2= No"/>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Meditation or Mindfulness "/>
  </r>
  <r>
    <s v="Use of Nonpharmacological and Self-Care Approaches (NSCAP) Revised- Meditation or Mindfulness  number of times"/>
    <s v="Use of Nonpharmacological and Self-Care Approaches (NSCAP)"/>
    <s v="No CRF match"/>
    <s v="High Confidence"/>
    <x v="0"/>
    <x v="174"/>
    <s v="Number of times the subject has used Meditation or Mindfulness  for their pain, in the past three months."/>
    <s v="Number of times the subject has used Meditation or Mindfulness (Example: Mindfulness Based Stress Reduction, Transcendental Meditation) for their pain, in the past three months."/>
    <s v="If yes, how many times in the past 3 months."/>
    <m/>
    <m/>
    <s v="Numeric Values"/>
    <m/>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Meditation or Mindfulness  number of times"/>
  </r>
  <r>
    <s v="Use of Nonpharmacological and Self-Care Approaches (NSCAP) Revised- Meditation or Mindfulness  Pain Scale"/>
    <s v="Meditation or Mindfulness Pain Effectiveness Scale"/>
    <s v="No CRF match"/>
    <s v="High Confidence"/>
    <x v="0"/>
    <x v="175"/>
    <s v="Scale on how effective Meditation or Mindfulness  was for subjects pain. Scale from 0 to 10. (0=not at all to 10=completely) "/>
    <s v="Scale on how effective Meditation or Mindfulness (Example: Mindfulness Based Stress Reduction, Transcendental Meditation) was for subjects pain. Scale from 0 to 10. (0=not at all to 10=completely) "/>
    <s v="If yes, how effective was it for your pain? (0=not at all to 10=completely)"/>
    <s v="0;1;2;3;4;5;6;7;8;9;10"/>
    <s v="0=Not at all;;;;;;;;;10= Completely"/>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Meditation or Mindfulness  Pain Scale"/>
  </r>
  <r>
    <s v="Use of Nonpharmacological and Self-Care Approaches (NSCAP) Revised- CBT or ACT"/>
    <s v="Use of Nonpharmacological and Self-Care Approaches (NSCAP)"/>
    <s v="No CRF match"/>
    <s v="High Confidence"/>
    <x v="0"/>
    <x v="176"/>
    <s v="Indicator if the subject has used 11. Cognitive Behavioral Therapy (CBT) or Acceptance and Commitment Therapy (ACT) for pain, in the past three months. "/>
    <s v="Indicator if the subject has used 11. Cognitive Behavioral Therapy (CBT) or Acceptance and Commitment Therapy (ACT) for pain, in the past three months. "/>
    <s v="In the past 3 months, have you used for your pain: 11. Cognitive Behavioral Therapy (CBT) or Acceptance and Commitment Therapy (ACT)"/>
    <s v="1;2"/>
    <s v="1= Yes; 2= No"/>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CBT or ACT"/>
  </r>
  <r>
    <s v="Use of Nonpharmacological and Self-Care Approaches (NSCAP) Revised- CBT or ACT number of times"/>
    <s v="Use of Nonpharmacological and Self-Care Approaches (NSCAP)"/>
    <s v="No CRF match"/>
    <s v="High Confidence"/>
    <x v="0"/>
    <x v="177"/>
    <s v="Number of times the subject has used 11. Cognitive Behavioral Therapy (CBT) or Acceptance and Commitment Therapy (ACT) for their pain, in the past three months."/>
    <s v="Number of times the subject has used 11. Cognitive Behavioral Therapy (CBT) or Acceptance and Commitment Therapy (ACT) for their pain, in the past three months."/>
    <s v="If yes, how many times in the past 3 months."/>
    <m/>
    <m/>
    <s v="Numeric Values"/>
    <m/>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CBT or ACT number of times"/>
  </r>
  <r>
    <s v="Use of Nonpharmacological and Self-Care Approaches (NSCAP) Revised- CBT or ACT Pain Scale"/>
    <s v="NSCAP Revised- CBT or ACT Pain Scale"/>
    <s v="No CRF match"/>
    <s v="High Confidence"/>
    <x v="0"/>
    <x v="178"/>
    <s v="Scale on how effective 11. Cognitive Behavioral Therapy (CBT) or Acceptance and Commitment Therapy (ACT) was for subjects pain. Scale from 0 to 10. (0=not at all to 10=completely) "/>
    <s v="Scale on how effective 11. Cognitive Behavioral Therapy (CBT) or Acceptance and Commitment Therapy (ACT) was for subjects pain. Scale from 0 to 10. (0=not at all to 10=completely) "/>
    <s v="If yes, how effective was it for your pain? (0=not at all to 10=completely)"/>
    <s v="0;1;2;3;4;5;6;7;8;9;10"/>
    <s v="0=Not at all;;;;;;;;;10= Completely"/>
    <s v="Numeric Values"/>
    <s v="Choose one."/>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CBT or ACT Pain Scale"/>
  </r>
  <r>
    <s v="Use of Nonpharmacological and Self-Care Approaches (NSCAP) Revised- Other1"/>
    <s v="Use of Nonpharmacological and Self-Care Approaches (NSCAP)"/>
    <s v="No CRF match"/>
    <s v="High Confidence"/>
    <x v="0"/>
    <x v="179"/>
    <s v="Free-text describing other nonpharmological and self-care approaches the subject has used for pain in the past three months. "/>
    <s v="Other nonpharmological and self-care approaches the subject has used for pain in the past three months. "/>
    <s v="Other"/>
    <m/>
    <m/>
    <s v="AlphaNumeric"/>
    <m/>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Other1"/>
  </r>
  <r>
    <s v="Anything used for pain"/>
    <s v="Pain Management Questionnaire"/>
    <s v="No CRF match"/>
    <s v="High Confidence"/>
    <x v="0"/>
    <x v="180"/>
    <s v="Other: specify"/>
    <s v="Other: specify"/>
    <s v="Other: specify"/>
    <m/>
    <m/>
    <s v="text"/>
    <m/>
    <m/>
    <s v="Adult"/>
    <s v="Supplemental"/>
    <s v="Use of Nonpharmacological and Self-Care Approaches (NSCAP)- Revised"/>
    <m/>
    <s v="Variable used for analysis. This is not a HEAL CDE."/>
    <s v="Anything used for pain"/>
  </r>
  <r>
    <s v="Frequency in past 3 months"/>
    <s v="Frequency Questionnaire"/>
    <s v="No CRF match"/>
    <s v="High Confidence"/>
    <x v="0"/>
    <x v="181"/>
    <s v="Frequency in past 3 months"/>
    <s v="Frequency in past 3 months"/>
    <s v="Frequency in past 3 months"/>
    <m/>
    <m/>
    <s v="text number"/>
    <m/>
    <m/>
    <s v="Adult"/>
    <s v="Supplemental"/>
    <s v="Use of Nonpharmacological and Self-Care Approaches (NSCAP)- Revised"/>
    <m/>
    <s v="Variable used for analysis. This is not a HEAL CDE."/>
    <s v="Frequency in past 3 months"/>
  </r>
  <r>
    <s v="How effective was it for your pain?"/>
    <s v="Pain Effectiveness Questionnaire"/>
    <s v="PEG Pain"/>
    <s v="High Confidence"/>
    <x v="9"/>
    <x v="182"/>
    <s v="How effective was it for your pain?"/>
    <s v="How effective was it for your pain?"/>
    <s v="How effective was it for your pain?"/>
    <s v="0;1;2;3;4;5;6;7;8;9;10"/>
    <s v="0 = Min ::::::: 10 = Max"/>
    <s v="text number"/>
    <m/>
    <m/>
    <s v="Adult"/>
    <s v="Supplemental"/>
    <s v="Use of Nonpharmacological and Self-Care Approaches (NSCAP)- Revised"/>
    <m/>
    <s v="Variable used for analysis. This is not a HEAL CDE."/>
    <s v="How effective was it for your pain?"/>
  </r>
  <r>
    <s v="Use of Nonpharmacological and Self-Care Approaches (NSCAP) Revised- Other2"/>
    <s v="Use of Nonpharmacological and Self-Care Approaches (NSCAP)"/>
    <s v="No CRF match"/>
    <s v="High Confidence"/>
    <x v="0"/>
    <x v="183"/>
    <s v="Free-text describing other nonpharmological and self-care approaches the subject has used for pain in the past three months. "/>
    <s v="Other nonpharmological and self-care approaches the subject has used for pain in the past three months. "/>
    <s v="Other"/>
    <m/>
    <m/>
    <s v="AlphaNumeric"/>
    <m/>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Other2"/>
  </r>
  <r>
    <s v="Anything used for pain"/>
    <s v="Pain Management Questionnaire"/>
    <s v="No CRF match"/>
    <s v="High Confidence"/>
    <x v="0"/>
    <x v="184"/>
    <s v="Other: specify"/>
    <s v="Other: specify"/>
    <s v="Other: specify"/>
    <m/>
    <m/>
    <m/>
    <m/>
    <m/>
    <s v="Adult"/>
    <s v="Supplemental"/>
    <s v="Use of Nonpharmacological and Self-Care Approaches (NSCAP)- Revised"/>
    <m/>
    <s v="Variable used for analysis. This is not a HEAL CDE."/>
    <s v="Anything used for pain"/>
  </r>
  <r>
    <s v="Frequency in past 3 months"/>
    <s v="Frequency Questionnaire"/>
    <s v="No CRF match"/>
    <s v="High Confidence"/>
    <x v="0"/>
    <x v="185"/>
    <s v="Frequency in past 3 months"/>
    <s v="Frequency in past 3 months"/>
    <s v="Frequency in past 3 months"/>
    <m/>
    <m/>
    <m/>
    <m/>
    <m/>
    <s v="Adult"/>
    <s v="Supplemental"/>
    <s v="Use of Nonpharmacological and Self-Care Approaches (NSCAP)- Revised"/>
    <m/>
    <s v="Variable used for analysis. This is not a HEAL CDE."/>
    <s v="Frequency in past 3 months"/>
  </r>
  <r>
    <s v="How effective was it for your pain?"/>
    <s v="Pain Effectiveness Questionnaire"/>
    <s v="PEG Pain"/>
    <s v="High Confidence"/>
    <x v="9"/>
    <x v="186"/>
    <s v="How effective was it for your pain?"/>
    <s v="How effective was it for your pain?"/>
    <s v="How effective was it for your pain?"/>
    <s v="0;1;2;3;4;5;6;7;8;9;10"/>
    <s v="0 = Min ::::::: 10 = Max"/>
    <s v="text number"/>
    <m/>
    <m/>
    <s v="Adult"/>
    <s v="Supplemental"/>
    <s v="Use of Nonpharmacological and Self-Care Approaches (NSCAP)- Revised"/>
    <m/>
    <s v="Variable used for analysis. This is not a HEAL CDE."/>
    <s v="How effective was it for your pain?"/>
  </r>
  <r>
    <s v="Use of Nonpharmacological and Self-Care Approaches (NSCAP) Revised- Other3"/>
    <s v="Use of Nonpharmacological and Self-Care Approaches (NSCAP)"/>
    <s v="No CRF match"/>
    <s v="High Confidence"/>
    <x v="0"/>
    <x v="187"/>
    <s v="Free-text describing other nonpharmological and self-care approaches the subject has used for pain in the past three months. "/>
    <s v="Other nonpharmological and self-care approaches the subject has used for pain in the past three months. "/>
    <s v="Other"/>
    <m/>
    <m/>
    <s v="AlphaNumeric"/>
    <m/>
    <s v="Burgess DJ, Evans R, Allen KD, Bangerter A, Bronfort G, Cross LJ, Ferguson JE, Haley A, Hagel EM, Mahaffey MR, Matthias MS, Meis LA, Polusny MA, Serpa JG, Taylor SL, Taylor, BC. (2020.) Learning to Apply Mindfulness to Pain (LAMP): Design for a pragmatic clinical trial of two mindfulness-based interventions for chronic pain. Pain Medicine. Dec; 21(Suppl 2): S29–S36"/>
    <s v="Adult"/>
    <s v="Supplemental"/>
    <s v="Use of Nonpharmacological and Self-Care Approaches (NSCAP)- Revised"/>
    <m/>
    <s v="This is a revised questionnaire of the Use of Nonpharmacological and Self-Care Approaches from pain Management Collaboratory (NSCAP)."/>
    <s v="Use of Nonpharmacological and Self-Care Approaches (NSCAP) Revised- Other3"/>
  </r>
  <r>
    <s v="Anything used for pain"/>
    <s v="Pain Management Questionnaire"/>
    <s v="No CRF match"/>
    <s v="High Confidence"/>
    <x v="0"/>
    <x v="188"/>
    <s v="Other: specify"/>
    <s v="Other: specify"/>
    <s v="Other: specify"/>
    <m/>
    <m/>
    <m/>
    <m/>
    <m/>
    <s v="Adult"/>
    <s v="Supplemental"/>
    <s v="Use of Nonpharmacological and Self-Care Approaches (NSCAP)- Revised"/>
    <m/>
    <s v="Variable used for analysis. This is not a HEAL CDE."/>
    <s v="Anything used for pain"/>
  </r>
  <r>
    <s v="Frequency in past 3 months"/>
    <s v="Frequency Questionnaire"/>
    <s v="No CRF match"/>
    <s v="High Confidence"/>
    <x v="0"/>
    <x v="189"/>
    <s v="Frequency in past 3 months"/>
    <s v="Frequency in past 3 months"/>
    <s v="Frequency in past 3 months"/>
    <m/>
    <m/>
    <m/>
    <m/>
    <m/>
    <s v="Adult"/>
    <s v="Supplemental"/>
    <s v="Use of Nonpharmacological and Self-Care Approaches (NSCAP)- Revised"/>
    <m/>
    <s v="Variable used for analysis. This is not a HEAL CDE."/>
    <s v="Frequency in past 3 months"/>
  </r>
  <r>
    <s v="How effective was it for your pain?"/>
    <s v="Pain Effectiveness Questionnaire"/>
    <s v="PEG Pain"/>
    <s v="High Confidence"/>
    <x v="9"/>
    <x v="190"/>
    <s v="How effective was it for your pain?"/>
    <s v="How effective was it for your pain?"/>
    <s v="How effective was it for your pain?"/>
    <s v="0;1;2;3;4;5;6;7;8;9;10"/>
    <s v="0 = Min ::::::: 10 = Max"/>
    <s v="text number"/>
    <m/>
    <m/>
    <s v="Adult"/>
    <s v="Supplemental"/>
    <s v="Use of Nonpharmacological and Self-Care Approaches (NSCAP)- Revised"/>
    <m/>
    <s v="Variable used for analysis. This is not a HEAL CDE."/>
    <s v="How effective was it for your pain?"/>
  </r>
  <r>
    <s v="NSCAP procedures count"/>
    <s v="NSCAP Procedures Count Form"/>
    <s v="No CRF match"/>
    <s v="High Confidence"/>
    <x v="0"/>
    <x v="191"/>
    <s v="NSCAP procedures count"/>
    <s v="NSCAP procedures count"/>
    <s v="NSCAP procedures count"/>
    <m/>
    <m/>
    <m/>
    <s v="sum(of nscapracupuncture nscaprchiropracticmanipulation nscaprphysicaltherapy nscaprmassage nscapryoga nscaprtaichiorqigong_x000a_                       nscaprwalking nscaprexercise nscaprrelaxation nscaprmedormind nscaprcbtoract)"/>
    <m/>
    <s v="Adult"/>
    <s v="Supplemental"/>
    <s v="Use of Nonpharmacological and Self-Care Approaches (NSCAP)- Revised"/>
    <m/>
    <s v="Variable used for analysis. This is not a HEAL CDE."/>
    <s v="NSCAP procedures count"/>
  </r>
  <r>
    <s v="NSCAP procedures other count"/>
    <s v="NSCAP Procedures Other Count"/>
    <s v="No CRF match"/>
    <s v="High Confidence"/>
    <x v="0"/>
    <x v="192"/>
    <s v="NSCAP procedures other count"/>
    <s v="NSCAP procedures other count"/>
    <s v="NSCAP procedures other count"/>
    <m/>
    <m/>
    <m/>
    <s v="sum(of nscapracupuncture nscaprchiropracticmanipulation nscaprphysicaltherapy nscaprmassage nscapryoga nscaprtaichiorqigong_x000a_                            nscaprwalking nscaprexercise nscaprrelaxation nscaprmedormind nscaprcbtoract NSCAPROther1 NSCAPROther2 NSCAPROther3)"/>
    <m/>
    <s v="Adult"/>
    <s v="Supplemental"/>
    <s v="Use of Nonpharmacological and Self-Care Approaches (NSCAP)- Revised"/>
    <m/>
    <s v="Variable used for analysis. This is not a HEAL CDE."/>
    <s v="NSCAP procedures other count"/>
  </r>
  <r>
    <s v="NSCAPi"/>
    <s v="NSCAPi"/>
    <s v="No CRF match"/>
    <s v="High Confidence"/>
    <x v="0"/>
    <x v="193"/>
    <s v="NSCAPi"/>
    <s v="NSCAPi"/>
    <s v="NSCAPi"/>
    <m/>
    <m/>
    <m/>
    <s v="If NSCAP_count &gt;0 then NSCAPi=1; _x000a_else NSCAPi=0;"/>
    <m/>
    <s v="Adult"/>
    <s v="Supplemental"/>
    <s v="Use of Nonpharmacological and Self-Care Approaches (NSCAP)- Revised"/>
    <m/>
    <s v="Variable used for analysis. This is not a HEAL CDE."/>
    <s v="NSCAPi"/>
  </r>
  <r>
    <s v="NSCAPotheri"/>
    <s v="NSCAPotheri"/>
    <s v="No CRF match"/>
    <s v="High Confidence"/>
    <x v="0"/>
    <x v="194"/>
    <s v="NSCAPotheri"/>
    <s v="NSCAPotheri"/>
    <s v="NSCAPotheri"/>
    <m/>
    <m/>
    <m/>
    <s v="If NSCAPother_count&gt;0 then NSCAPotheri=1; _x000a_else NSCAPotheri=0;"/>
    <m/>
    <s v="Adult"/>
    <s v="Supplemental"/>
    <s v="Use of Nonpharmacological and Self-Care Approaches (NSCAP)- Revised"/>
    <m/>
    <s v="Variable used for analysis. This is not a HEAL CDE."/>
    <s v="NSCAPotheri"/>
  </r>
  <r>
    <s v="Tobacco Alcohol Prescription medications and other Substance (TAPS) -  Tobacco product use scale"/>
    <s v="Tobacco Alcohol Prescription medications and other Substance (TAPS)"/>
    <s v="TAPS Pain"/>
    <s v="High Confidence"/>
    <x v="10"/>
    <x v="195"/>
    <s v="Status indicating the participant's tobacco use in the past 12 months as a part of the Tobacco Alcohol and Prescription medications and other Substance (TAPS)"/>
    <s v="Status indicating the participant's tobacco use in the past 12 months as a part of the Tobacco Alcohol and Prescription medications and other Substance (TAPS)"/>
    <s v="In the PAST 12 MONTHS, how often have you used any tobacco product (for example, cigarettes, e-cigarettes, cigars, pipes, or smokeless tobacco)? "/>
    <s v="0;1;2;3;4"/>
    <s v="0 - Daily or Almost Daily;1 - Weekly;2 - Monthly;3 - Less Than Monthly;4 - Never"/>
    <s v="Numeric Values"/>
    <s v="Mark the number next to the statement that best describes how often you have used any tobacco products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s v="Tobacco Alcohol Prescription medications and other Substance (TAPS)"/>
    <m/>
    <m/>
    <s v="Tobacco Alcohol Prescription medications and other Substance (TAPS) -  Tobacco product use scale"/>
  </r>
  <r>
    <s v="Tobacco Alcohol Prescription medications and other Substance (TAPS) - Alcohol use male scale"/>
    <s v="TAPS - Alcohol Use Male Scale"/>
    <s v="TAPS Pain"/>
    <s v="Medium Confidence"/>
    <x v="10"/>
    <x v="196"/>
    <s v="Status indicating the male participant's alcohol use in the past 12 months as a part of the Tobacco Alcohol and Prescription medications and other Substance (TAPS)"/>
    <s v="Status indicating the male participant's alcohol use in the past 12 months as a part of the Tobacco Alcohol and Prescription medications and other Substance (TAPS)"/>
    <s v="In the PAST 12 MONTHS, how often have you had 5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
    <s v="0;1;2;3;4;9"/>
    <s v="0 - Daily or Almost Daily;1 - Weekly;2 - Monthly;3 - Less Than Monthly;4 - Never; 9 - Not Applicable"/>
    <s v="Numeric Values"/>
    <s v="This question should only be answered by males. _x000a_Mark the number next to the statement that best describes your alcohol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s v="Tobacco Alcohol Prescription medications and other Substance (TAPS)"/>
    <m/>
    <m/>
    <s v="Tobacco Alcohol Prescription medications and other Substance (TAPS) - Alcohol use male scale"/>
  </r>
  <r>
    <s v="Tobacco Alcohol Prescription medications and other Substance (TAPS) - Alcohol use female scale"/>
    <s v="Tobacco Alcohol Prescription medications and other Substance (TAPS)"/>
    <s v="TAPS Pain"/>
    <s v="High Confidence"/>
    <x v="10"/>
    <x v="197"/>
    <s v="Status indicating the female participant's alcohol use in the past 12 months as a part of the Tobacco Alcohol and Prescription medications and other Substance (TAPS)"/>
    <s v="Status indicating the female participant's alcohol use in the past 12 months as a part of the Tobacco Alcohol and Prescription medications and other Substance (TAPS)"/>
    <s v="In the PAST 12 MONTHS, how often have you had 4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
    <s v="0;1;2;3;4;9"/>
    <s v="0 - Daily or Almost Daily;1 - Weekly;2 - Monthly;3 - Less Than Monthly;4 - Never; 9 - Not Applicable"/>
    <s v="Numeric Values"/>
    <s v="This question should only be answered by females._x000a_Mark the number next to the statement that best describes your alcohol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s v="Tobacco Alcohol Prescription medications and other Substance (TAPS)"/>
    <m/>
    <m/>
    <s v="Tobacco Alcohol Prescription medications and other Substance (TAPS) - Alcohol use female scale"/>
  </r>
  <r>
    <s v="Tobacco Alcohol Prescription medications and other Substance (TAPS) - Drug use scale"/>
    <s v="TAPS - Drug Use Scale"/>
    <s v="TAPS Pain"/>
    <s v="Medium Confidence"/>
    <x v="10"/>
    <x v="198"/>
    <s v="Status indicating the participant's drug use in the past 12 months as a part of the Tobacco Alcohol and Prescription medications and other Substance (TAPS)"/>
    <s v="Status indicating the participant's drug use in the past 12 months as a part of the Tobacco Alcohol and Prescription medications and other Substance (TAPS)"/>
    <s v="In the PAST 12 MONTHS, how often have you used any drugs including marijuana, cocaine or crack,heroin, methamphetamine (crystal meth), hallucinogens, ecstasy/MDMA?"/>
    <s v="0;1;2;3;4"/>
    <s v="0 - Daily or Almost Daily;1 - Weekly;2 - Monthly;3 - Less Than Monthly;4 - Never"/>
    <s v="Numeric Values"/>
    <s v="Mark the number next to the statement that best describes your drug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s v="Tobacco Alcohol Prescription medications and other Substance (TAPS)"/>
    <m/>
    <m/>
    <s v="Tobacco Alcohol Prescription medications and other Substance (TAPS) - Drug use scale"/>
  </r>
  <r>
    <s v="Tobacco Alcohol Prescription medications and other Substance (TAPS) - Prescription medication use scale"/>
    <s v="Tobacco Alcohol Prescription medications and other Substance (TAPS)"/>
    <s v="TAPS Pain"/>
    <s v="No Confidence Score"/>
    <x v="10"/>
    <x v="199"/>
    <s v="Status indicating the participant's perscription medication use in the past 12 months as a part of the Tobacco Alcohol and Prescription medications and other Substance (TAPS)"/>
    <s v="Status indicating the participant's perscription medication use in the past 12 months as a part of the Tobacco Alcohol and Prescription medications and other Substance (TAPS)"/>
    <s v="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 "/>
    <s v="0;1;2;3;4"/>
    <s v="0 - Daily or Almost Daily;1 - Weekly;2 - Monthly;3 - Less Than Monthly;4 - Never"/>
    <s v="Numeric Values"/>
    <s v="Mark the number next to the statement that best describes your prescription medication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s v="Tobacco Alcohol Prescription medications and other Substance (TAPS)"/>
    <m/>
    <m/>
    <s v="Tobacco Alcohol Prescription medications and other Substance (TAPS) - Prescription medication use scale"/>
  </r>
  <r>
    <s v="Tobacco Alcohol Prescription medications and other Substance (TAPS) - Overall TAPS possible substance use indicator"/>
    <s v="TAPS Tool (Tobacco, Alcohol, Prescription medications, and other Substances)"/>
    <s v="TAPS Pain"/>
    <s v="Medium Confidence"/>
    <x v="10"/>
    <x v="200"/>
    <s v="Indicator evaluating the overall set of responses to the Tobacco Alcohol Prescription medications and other Substance (TAPS) part 1"/>
    <s v="Overall TAPS part 1"/>
    <s v="Overall TAPS part 1"/>
    <s v="0;1"/>
    <s v="0 = Negative screening; 1 = Positive screening (possible substance use)"/>
    <s v="Numeric Values"/>
    <s v="Derived score. If any item in the TAPS part 1 has a response other than &quot;Never&quot; then score this item as positive (1)"/>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s v="Tobacco Alcohol Prescription medications and other Substance (TAPS)"/>
    <m/>
    <s v="No formal computation has been validated, but this response could be computed as positive = a mean score less than 4.0 "/>
    <s v="Tobacco Alcohol Prescription medications and other Substance (TAPS) - Overall TAPS possible substance use indicator"/>
  </r>
  <r>
    <s v="WAIS agree"/>
    <s v="WAIS Agreement Scale"/>
    <s v="No CRF match"/>
    <s v="High Confidence"/>
    <x v="0"/>
    <x v="201"/>
    <s v="Scale of the frequency participant and therapist agreed about the things to help improve the situation; as part of WAIS"/>
    <s v="How often participant and therapist agreed about the things to help improve the situation"/>
    <s v="____ and I agree about the things I will need to do to help improve my situation."/>
    <s v="1;2;3;4;5;6;7"/>
    <s v="1 = Never; 2 = Rarely; 3 = Occasionally; 4 = Sometimes; 5 = Often; 6 = Very Often; 7 = Always"/>
    <s v="Numeric"/>
    <s v="Choose one"/>
    <s v="Horvath AO, Greenberg LS. Development and validation of the Working Alliance Inventory. Journal of Counseling Psychology. 1989;36(2):223-233."/>
    <s v="Adult"/>
    <s v="Supplemental"/>
    <s v="Working Alliance Inventory-Short Form"/>
    <m/>
    <s v="wais_1"/>
    <s v="WAIS agree"/>
  </r>
  <r>
    <s v="WAIS new ways of looking"/>
    <s v="WAIS (Wechsler Adult Intelligence Scale)"/>
    <s v="No CRF match"/>
    <s v="High Confidence"/>
    <x v="0"/>
    <x v="202"/>
    <s v="Scale of the frequency participant felt therapy gave new ways of looking at the problem; as part of WAIS"/>
    <s v="How often therapy gave new ways of looking at problem"/>
    <s v="What I am doing with my healthcare provider gives me new ways of looking at my problem."/>
    <s v="1;2;3;4;5;6;7"/>
    <s v="1 = Never; 2 = Rarely; 3 = Occasionally; 4 = Sometimes; 5 = Often; 6 = Very Often; 7 = Always"/>
    <s v="Numeric"/>
    <s v="Choose one"/>
    <s v="Horvath AO, Greenberg LS. Development and validation of the Working Alliance Inventory. Journal of Counseling Psychology. 1989;36(2):223-233."/>
    <s v="Adult"/>
    <s v="Supplemental"/>
    <s v="Working Alliance Inventory-Short Form"/>
    <m/>
    <s v="wais_2"/>
    <s v="WAIS new ways of looking"/>
  </r>
  <r>
    <s v="WAIS therapist liked me"/>
    <s v="Therapeutic Alliance Questionnaire"/>
    <s v="No CRF match"/>
    <s v="High Confidence"/>
    <x v="0"/>
    <x v="203"/>
    <s v="Scale of the frequency participant believed therapist liked them; as part of WAIS"/>
    <s v="How often participant felt therapist liked them"/>
    <s v="I believe _____ likes me."/>
    <s v="1;2;3;4;5;6;7"/>
    <s v="1 = Never; 2 = Rarely; 3 = Occasionally; 4 = Sometimes; 5 = Often; 6 = Very Often; 7 = Always"/>
    <s v="Numeric"/>
    <s v="Choose one"/>
    <s v="Horvath AO, Greenberg LS. Development and validation of the Working Alliance Inventory. Journal of Counseling Psychology. 1989;36(2):223-233."/>
    <s v="Adult"/>
    <s v="Supplemental"/>
    <s v="Working Alliance Inventory-Short Form"/>
    <m/>
    <s v="wais_3"/>
    <s v="WAIS therapist liked me"/>
  </r>
  <r>
    <s v="WAIS try to accomplish"/>
    <s v="WAIS (Wechsler Adult Intelligence Scale)"/>
    <s v="No CRF match"/>
    <s v="High Confidence"/>
    <x v="0"/>
    <x v="204"/>
    <s v="Scale of the frequency participant not understanding the accomplishment in therapy; as part of WAIS"/>
    <s v="How often therapist did not understand what participant was trying to accomplish"/>
    <s v="______ does not understand what I am trying to accomplish in office visits."/>
    <s v="1;2;3;4;5;6;7"/>
    <s v="1 = Never; 2 = Rarely; 3 = Occasionally; 4 = Sometimes; 5 = Often; 6 = Very Often; 7 = Always"/>
    <s v="Numeric"/>
    <s v="Choose one"/>
    <s v="Horvath AO, Greenberg LS. Development and validation of the Working Alliance Inventory. Journal of Counseling Psychology. 1989;36(2):223-233."/>
    <s v="Adult"/>
    <s v="Supplemental"/>
    <s v="Working Alliance Inventory-Short Form"/>
    <m/>
    <s v="wais_4"/>
    <s v="WAIS try to accomplish"/>
  </r>
  <r>
    <s v="WAIS confident help"/>
    <s v="WAIS (Working Alliance Inventory - Short Form)"/>
    <s v="No CRF match"/>
    <s v="High Confidence"/>
    <x v="0"/>
    <x v="205"/>
    <s v="Scale of the frequency participant confident in therapist ability to help; as part of WAIS"/>
    <s v="How often confident in therapist's ability to help"/>
    <s v="I am confident in _____’s ability to help me."/>
    <s v="1;2;3;4;5;6;7"/>
    <s v="1 = Never; 2 = Rarely; 3 = Occasionally; 4 = Sometimes; 5 = Often; 6 = Very Often; 7 = Always"/>
    <s v="Numeric"/>
    <s v="Choose one"/>
    <s v="Horvath AO, Greenberg LS. Development and validation of the Working Alliance Inventory. Journal of Counseling Psychology. 1989;36(2):223-233."/>
    <s v="Adult"/>
    <s v="Supplemental"/>
    <s v="Working Alliance Inventory-Short Form"/>
    <m/>
    <s v="wais_5"/>
    <s v="WAIS confident help"/>
  </r>
  <r>
    <s v="WAIS mutual goals"/>
    <s v="Working Alliance Inventory (WAI)"/>
    <s v="No CRF match"/>
    <s v="High Confidence"/>
    <x v="0"/>
    <x v="206"/>
    <s v="Scale of the frequency participant felt they were working towards mutually agreed upon goals; as part of WAIS"/>
    <s v="How often working toward mutually agreed upon goals"/>
    <s v="_____ and I are working towards mutually agreed upon goals."/>
    <s v="1;2;3;4;5;6;7"/>
    <s v="1 = Never; 2 = Rarely; 3 = Occasionally; 4 = Sometimes; 5 = Often; 6 = Very Often; 7 = Always"/>
    <s v="Numeric"/>
    <s v="Choose one"/>
    <s v="Horvath AO, Greenberg LS. Development and validation of the Working Alliance Inventory. Journal of Counseling Psychology. 1989;36(2):223-233."/>
    <s v="Adult"/>
    <s v="Supplemental"/>
    <s v="Working Alliance Inventory-Short Form"/>
    <m/>
    <s v="wais_6"/>
    <s v="WAIS mutual goals"/>
  </r>
  <r>
    <s v="WAIS therapist appreciated me"/>
    <s v="WAIS Appreciation Questionnaire"/>
    <s v="No CRF match"/>
    <s v="High Confidence"/>
    <x v="0"/>
    <x v="207"/>
    <s v="Scale of the frequency participant felt appreciated; as part of WAIS"/>
    <s v="How often felt appreciated"/>
    <s v="I feel that ______ appreciates me."/>
    <s v="1;2;3;4;5;6;7"/>
    <s v="1 = Never; 2 = Rarely; 3 = Occasionally; 4 = Sometimes; 5 = Often; 6 = Very Often; 7 = Always"/>
    <s v="Numeric"/>
    <s v="Choose one"/>
    <s v="Horvath AO, Greenberg LS. Development and validation of the Working Alliance Inventory. Journal of Counseling Psychology. 1989;36(2):223-233."/>
    <s v="Adult"/>
    <s v="Supplemental"/>
    <s v="Working Alliance Inventory-Short Form"/>
    <m/>
    <s v="wais_7"/>
    <s v="WAIS therapist appreciated me"/>
  </r>
  <r>
    <s v="WAIS agree important"/>
    <s v="Working Alliance Inventory (WAI)"/>
    <s v="No CRF match"/>
    <s v="High Confidence"/>
    <x v="0"/>
    <x v="208"/>
    <s v="Scale of the frequency participant felt they agreed on what was important to work on; as part of WAIS"/>
    <s v="How often agreed on what was important to work on"/>
    <s v="We agree on what is important for me to work on."/>
    <s v="1;2;3;4;5;6;7"/>
    <s v="1 = Never; 2 = Rarely; 3 = Occasionally; 4 = Sometimes; 5 = Often; 6 = Very Often; 7 = Always"/>
    <s v="Numeric"/>
    <s v="Choose one"/>
    <s v="Horvath AO, Greenberg LS. Development and validation of the Working Alliance Inventory. Journal of Counseling Psychology. 1989;36(2):223-233."/>
    <s v="Adult"/>
    <s v="Supplemental"/>
    <s v="Working Alliance Inventory-Short Form"/>
    <m/>
    <s v="wais_8"/>
    <s v="WAIS agree important"/>
  </r>
  <r>
    <s v="WAIS trusted each other"/>
    <s v="Trust Questionnaire"/>
    <s v="No CRF match"/>
    <s v="High Confidence"/>
    <x v="0"/>
    <x v="209"/>
    <s v="Scale of the frequency participant felt mutual trust; as part of WAIS"/>
    <s v="How often felt trust one another"/>
    <s v="______ and I trust one another."/>
    <s v="1;2;3;4;5;6;7"/>
    <s v="1 = Never; 2 = Rarely; 3 = Occasionally; 4 = Sometimes; 5 = Often; 6 = Very Often; 7 = Always"/>
    <s v="Numeric"/>
    <s v="Choose one"/>
    <s v="Horvath AO, Greenberg LS. Development and validation of the Working Alliance Inventory. Journal of Counseling Psychology. 1989;36(2):223-233."/>
    <s v="Adult"/>
    <s v="Supplemental"/>
    <s v="Working Alliance Inventory-Short Form"/>
    <m/>
    <s v="wais_9"/>
    <s v="WAIS trusted each other"/>
  </r>
  <r>
    <s v="WAIS different problems"/>
    <s v="WAIS-IV (Wechsler Adult Intelligence Scale - Fourth Edition)"/>
    <s v="No CRF match"/>
    <s v="High Confidence"/>
    <x v="0"/>
    <x v="210"/>
    <s v="Scale of the frequency participant felt they had different ideas on the problems; as part of WAIS"/>
    <s v="How often having different ideas on the problems"/>
    <s v="______ and I have different ideas on what my problems are."/>
    <s v="1;2;3;4;5;6;7"/>
    <s v="1 = Never; 2 = Rarely; 3 = Occasionally; 4 = Sometimes; 5 = Often; 6 = Very Often; 7 = Always"/>
    <s v="Numeric"/>
    <s v="Choose one"/>
    <s v="Horvath AO, Greenberg LS. Development and validation of the Working Alliance Inventory. Journal of Counseling Psychology. 1989;36(2):223-233."/>
    <s v="Adult"/>
    <s v="Supplemental"/>
    <s v="Working Alliance Inventory-Short Form"/>
    <m/>
    <s v="wais_10"/>
    <s v="WAIS different problems"/>
  </r>
  <r>
    <s v="WAIS kind of change good for me"/>
    <s v="WAIS (Wechsler Adult Intelligence Scale)"/>
    <s v="No CRF match"/>
    <s v="High Confidence"/>
    <x v="0"/>
    <x v="211"/>
    <s v="Scale of the frequency participant felt good understanding of the positive changes; as part of WAIS"/>
    <s v="How often felt: We had a good understanding of the kind of changes that would be good for me"/>
    <s v="We have established a good understanding of the kind of changes that would be good for me."/>
    <s v="1;2;3;4;5;6;7"/>
    <s v="1 = Never; 2 = Rarely; 3 = Occasionally; 4 = Sometimes; 5 = Often; 6 = Very Often; 7 = Always"/>
    <s v="Numeric"/>
    <s v="Choose one"/>
    <s v="Horvath AO, Greenberg LS. Development and validation of the Working Alliance Inventory. Journal of Counseling Psychology. 1989;36(2):223-233."/>
    <s v="Adult"/>
    <s v="Supplemental"/>
    <s v="Working Alliance Inventory-Short Form"/>
    <m/>
    <s v="wais_11"/>
    <s v="WAIS kind of change good for me"/>
  </r>
  <r>
    <s v="WAIS way working correct"/>
    <s v="Working Alliance Inventory (WAI)"/>
    <s v="No CRF match"/>
    <s v="High Confidence"/>
    <x v="0"/>
    <x v="212"/>
    <s v="Scale of the frequency participant believed they were working with the problem correctly; as part of WAIS"/>
    <s v="How often believe the way we were working with my problem was correct"/>
    <s v="I believe the way we are working with my problem is correct."/>
    <s v="1;2;3;4;5;6;7"/>
    <s v="1 = Never; 2 = Rarely; 3 = Occasionally; 4 = Sometimes; 5 = Often; 6 = Very Often; 7 = Always"/>
    <s v="Numeric"/>
    <s v="Choose one"/>
    <s v="Horvath AO, Greenberg LS. Development and validation of the Working Alliance Inventory. Journal of Counseling Psychology. 1989;36(2):223-233."/>
    <s v="Adult"/>
    <s v="Supplemental"/>
    <s v="Working Alliance Inventory-Short Form"/>
    <m/>
    <s v="wais_12"/>
    <s v="WAIS way working correct"/>
  </r>
  <r>
    <s v="Count of WAIS Goal subscale variables"/>
    <s v="WAIS Goal Subscale Count"/>
    <s v="No CRF match"/>
    <s v="High Confidence"/>
    <x v="0"/>
    <x v="213"/>
    <s v="Count of WAIS Goal subscale variables"/>
    <s v="Count of WAIS Goal subscale variables"/>
    <s v="Count of WAIS Goal subscale variables"/>
    <m/>
    <m/>
    <s v="Numeric"/>
    <m/>
    <m/>
    <s v="Adult"/>
    <s v="Supplemental"/>
    <s v="Working Alliance Inventory-Short Form"/>
    <m/>
    <s v="Variable used for analysis. This is not a HEAL CDE."/>
    <s v="Count of WAIS Goal subscale variables"/>
  </r>
  <r>
    <s v="Count of WAIS Task subscale variables"/>
    <s v="WAIS (Wechsler Adult Intelligence Scale)"/>
    <s v="No CRF match"/>
    <s v="High Confidence"/>
    <x v="0"/>
    <x v="214"/>
    <s v="Count of WAIS Task subscale variables"/>
    <s v="Count of WAIS Task subscale variables"/>
    <s v="Count of WAIS Task subscale variables"/>
    <m/>
    <m/>
    <s v="Numeric"/>
    <m/>
    <m/>
    <s v="Adult"/>
    <s v="Supplemental"/>
    <s v="Working Alliance Inventory-Short Form"/>
    <m/>
    <s v="Variable used for analysis. This is not a HEAL CDE."/>
    <s v="Count of WAIS Task subscale variables"/>
  </r>
  <r>
    <s v="Count of WAIS Bond subscale variables"/>
    <s v="WAIS Bond Subscale Count"/>
    <s v="No CRF match"/>
    <s v="High Confidence"/>
    <x v="0"/>
    <x v="215"/>
    <s v="Count of WAIS Bond subscale variables"/>
    <s v="Count of WAIS Bond subscale variables"/>
    <s v="Count of WAIS Bond subscale variables"/>
    <m/>
    <m/>
    <s v="Numeric"/>
    <m/>
    <m/>
    <s v="Adult"/>
    <s v="Supplemental"/>
    <s v="Working Alliance Inventory-Short Form"/>
    <m/>
    <s v="Variable used for analysis. This is not a HEAL CDE."/>
    <s v="Count of WAIS Bond subscale variables"/>
  </r>
  <r>
    <s v="Count of WAIS Total variables"/>
    <s v="WAIS (Wechsler Adult Intelligence Scale)"/>
    <s v="No CRF match"/>
    <s v="High Confidence"/>
    <x v="0"/>
    <x v="216"/>
    <s v="Count of WAIS Total variables"/>
    <s v="Count of WAIS Total variables"/>
    <s v="Count of WAIS Total variables"/>
    <m/>
    <m/>
    <s v="Numeric"/>
    <m/>
    <m/>
    <s v="Adult"/>
    <s v="Supplemental"/>
    <s v="Working Alliance Inventory-Short Form"/>
    <m/>
    <s v="Variable used for analysis. This is not a HEAL CDE."/>
    <s v="Count of WAIS Total variables"/>
  </r>
  <r>
    <s v="Count of WAIS Goal subscale missing variables"/>
    <s v="WAIS Goal Subscale Missing Variables Count"/>
    <s v="No CRF match"/>
    <s v="High Confidence"/>
    <x v="0"/>
    <x v="217"/>
    <s v="Count of WAIS Goal subscale missing variables"/>
    <s v="Count of WAIS Goal subscale missing variables"/>
    <s v="Count of WAIS Goal subscale missing variables"/>
    <m/>
    <m/>
    <s v="Numeric"/>
    <m/>
    <m/>
    <s v="Adult"/>
    <s v="Supplemental"/>
    <s v="Working Alliance Inventory-Short Form"/>
    <m/>
    <s v="Variable used for analysis. This is not a HEAL CDE."/>
    <s v="Count of WAIS Goal subscale missing variables"/>
  </r>
  <r>
    <s v="Count of WAIS Task subscale missing variables"/>
    <s v="WAIS Task Subscale Missing Variables Count"/>
    <s v="No CRF match"/>
    <s v="High Confidence"/>
    <x v="0"/>
    <x v="218"/>
    <s v="Count of WAIS Task subscale missing variables"/>
    <s v="Count of WAIS Task subscale missing variables"/>
    <s v="Count of WAIS Task subscale missing variables"/>
    <m/>
    <m/>
    <s v="Numeric"/>
    <m/>
    <m/>
    <s v="Adult"/>
    <s v="Supplemental"/>
    <s v="Working Alliance Inventory-Short Form"/>
    <m/>
    <s v="Variable used for analysis. This is not a HEAL CDE."/>
    <s v="Count of WAIS Task subscale missing variables"/>
  </r>
  <r>
    <s v="Count of WAIS Bond subscale missing variables"/>
    <s v="WAIS Bond Subscale Missing Variables Count"/>
    <s v="No CRF match"/>
    <s v="High Confidence"/>
    <x v="0"/>
    <x v="219"/>
    <s v="Count of WAIS Bond subscale missing variables"/>
    <s v="Count of WAIS Bond subscale missing variables"/>
    <s v="Count of WAIS Bond subscale missing variables"/>
    <m/>
    <m/>
    <s v="Numeric"/>
    <m/>
    <m/>
    <s v="Adult"/>
    <s v="Supplemental"/>
    <s v="Working Alliance Inventory-Short Form"/>
    <m/>
    <s v="Variable used for analysis. This is not a HEAL CDE."/>
    <s v="Count of WAIS Bond subscale missing variables"/>
  </r>
  <r>
    <s v="Count of WAIS Total missing variables"/>
    <s v="WAIS Total Missing Variables Count"/>
    <s v="No CRF match"/>
    <s v="High Confidence"/>
    <x v="0"/>
    <x v="220"/>
    <s v="Count of WAIS Total missing variables"/>
    <s v="Count of WAIS Total missing variables"/>
    <s v="Count of WAIS Total missing variables"/>
    <m/>
    <m/>
    <s v="Numeric"/>
    <m/>
    <m/>
    <s v="Adult"/>
    <s v="Supplemental"/>
    <s v="Working Alliance Inventory-Short Form"/>
    <m/>
    <s v="Variable used for analysis. This is not a HEAL CDE."/>
    <s v="Count of WAIS Total missing variables"/>
  </r>
  <r>
    <s v="WAIS subscale Goal"/>
    <s v="WAIS (Wechsler Adult Intelligence Scale)"/>
    <s v="No CRF match"/>
    <s v="High Confidence"/>
    <x v="0"/>
    <x v="221"/>
    <s v="Subscale for goal - whether the client and therapist agree on goals of treatment; as part of WAIS"/>
    <s v="WAIS subscale Goal"/>
    <s v="WAIS subscale Goal"/>
    <s v="4 to 28"/>
    <m/>
    <s v="Numeric"/>
    <s v="calculated as sum of 1, 3, 8, 12"/>
    <s v="Horvath AO, Greenberg LS. Development and validation of the Working Alliance Inventory. Journal of Counseling Psychology. 1989;36(2):223-233."/>
    <s v="Adult"/>
    <s v="Supplemental"/>
    <s v="Working Alliance Inventory-Short Form"/>
    <m/>
    <m/>
    <s v="WAIS subscale Goal"/>
  </r>
  <r>
    <s v="WAIS subscale Task"/>
    <s v="WAIS (Wechsler Adult Intelligence Scale)"/>
    <s v="No CRF match"/>
    <s v="High Confidence"/>
    <x v="0"/>
    <x v="222"/>
    <s v="Subscale for task - whether the client and therapist agree on how to achieve goals; as part of WAIS"/>
    <s v="WAIS subscale Task"/>
    <s v="WAIS subscale Task"/>
    <s v="4 to 28"/>
    <m/>
    <s v="Numeric"/>
    <s v="calculated as sum of 3, 5, 7, 9"/>
    <s v="Horvath AO, Greenberg LS. Development and validation of the Working Alliance Inventory. Journal of Counseling Psychology. 1989;36(2):223-233."/>
    <s v="Adult"/>
    <s v="Supplemental"/>
    <s v="Working Alliance Inventory-Short Form"/>
    <m/>
    <m/>
    <s v="WAIS subscale Task"/>
  </r>
  <r>
    <s v="WAIS subscale Bond"/>
    <s v="WAIS (Wechsler Adult Intelligence Scale)"/>
    <s v="No CRF match"/>
    <s v="High Confidence"/>
    <x v="0"/>
    <x v="223"/>
    <s v="Subscale for bond - whether the client and therapist will be able to or have already established a personal bond with each other; as part of WAIS"/>
    <s v="WAIS subscale Bond"/>
    <s v="WAIS subscale Bond"/>
    <s v="4 to 28"/>
    <m/>
    <s v="Numeric"/>
    <s v="calculated as sum of 4 (reverse scored), 6, 10 (reverse scored), 11"/>
    <s v="Horvath AO, Greenberg LS. Development and validation of the Working Alliance Inventory. Journal of Counseling Psychology. 1989;36(2):223-233."/>
    <s v="Adult"/>
    <s v="Supplemental"/>
    <s v="Working Alliance Inventory-Short Form"/>
    <m/>
    <m/>
    <s v="WAIS subscale Bond"/>
  </r>
  <r>
    <s v="WAIS total score"/>
    <s v="WAIS (Wechsler Adult Intelligence Scale)"/>
    <s v="No CRF match"/>
    <s v="High Confidence"/>
    <x v="0"/>
    <x v="224"/>
    <s v="Total score for WAIS"/>
    <s v="WAIS total score"/>
    <s v="WAIS total score"/>
    <s v="12 to 84"/>
    <m/>
    <s v="Numeric"/>
    <s v="sum of all items after reverse scoring 4 and 10"/>
    <s v="Horvath AO, Greenberg LS. Development and validation of the Working Alliance Inventory. Journal of Counseling Psychology. 1989;36(2):223-233."/>
    <s v="Adult"/>
    <s v="Supplemental"/>
    <s v="Working Alliance Inventory-Short Form"/>
    <m/>
    <m/>
    <s v="WAIS total score"/>
  </r>
  <r>
    <s v="Revised Perceived Efficacy in Patient-Physician Interaction  know what question to ask doctor scale"/>
    <s v="Perceived Efficacy in Patient-Physician Interactions (PEPPI)"/>
    <s v="No CRF match"/>
    <s v="High Confidence"/>
    <x v="0"/>
    <x v="225"/>
    <s v="Scale of participant confidence in their ability to know what question to ask the doctor, as part of Revised Perceived Efficacy in Patient-Physician Interaction (PEPPI-5)"/>
    <s v="Know what questions to ask doctor"/>
    <s v="How confident are you in your ability:_x000a_To know what questions to ask a doctor"/>
    <s v="0;1;2;3;4;5;6;7;8;9;10"/>
    <s v="0 = not at all confident;1;2;3;4;5;6;7;8;9;10 = extremely confident"/>
    <s v="Numeric"/>
    <s v="The following 5 questions are about how you interact with doctors as a patient. Please choose the number that tells me how CONFIDENT you feel in your ability to do each of the following things. Remember, these questions are about your ability to do these things in general and not about any particular doctor. Rate your confidence on a scale of 0 to 10, with 10 meaning extremely confident and 0 meaning not confident at all."/>
    <s v="Klooster PM, Oostveen JC, Zandbelt LC, et al. Further validation of the 5-item Perceived Efficacy in Patient-Physician Interactions (PEPPI-5) scale in patients with osteoarthritis. Patient Education and Counseling. 2012;87(1):125-130."/>
    <s v="Adult"/>
    <s v="Supplemental"/>
    <s v="Revised Perceived Efficacy in Patient-Physician Interaction (PEPPI-5)"/>
    <m/>
    <s v="Original PEPPI-5 used 1 (not confident) to 5 (extremely confident) scale"/>
    <s v="Revised Perceived Efficacy in Patient-Physician Interaction  know what question to ask doctor scale"/>
  </r>
  <r>
    <s v="Revised Perceived Efficacy in Patient-Physician Interaction get answers scale"/>
    <s v="Perceived Efficacy in Patient-Physician Interaction (PEPPI)"/>
    <s v="No CRF match"/>
    <s v="High Confidence"/>
    <x v="0"/>
    <x v="226"/>
    <s v="Scale of participant confidence in their ability to get a doctor to answer all of their questions, as part of Revised Perceived Efficacy in Patient-Physician Interaction (PEPPI-5)"/>
    <s v="Get a doctor to answer all your questions"/>
    <s v="How confident are you in your ability:_x000a_To get a doctor to answer all of your questions"/>
    <s v="0;1;2;3;4;5;6;7;8;9;10"/>
    <s v="0 = not at all confident;1;2;3;4;5;6;7;8;9;10 = extremely confident"/>
    <s v="Numeric"/>
    <s v="Choose one"/>
    <s v="Klooster PM, Oostveen JC, Zandbelt LC, et al. Further validation of the 5-item Perceived Efficacy in Patient-Physician Interactions (PEPPI-5) scale in patients with osteoarthritis. Patient Education and Counseling. 2012;87(1):125-130."/>
    <s v="Adult"/>
    <s v="Supplemental"/>
    <s v="Revised Perceived Efficacy in Patient-Physician Interaction (PEPPI-5)"/>
    <m/>
    <s v="Original PEPPI-5 used 1 (not confident) to 5 (extremely confident) scale"/>
    <s v="Revised Perceived Efficacy in Patient-Physician Interaction get answers scale"/>
  </r>
  <r>
    <s v="Revised Perceived Efficacy in Patient-Physician Interaction make most of visit scale"/>
    <s v="Make the Most of Visits Scale"/>
    <s v="No CRF match"/>
    <s v="High Confidence"/>
    <x v="0"/>
    <x v="227"/>
    <s v="Scale of participant confidence in their ability to make the most of their visits with their doctors, as part of Revised Perceived Efficacy in Patient-Physician Interaction (PEPPI-5)"/>
    <s v="Make the most of doctor visits"/>
    <s v="How confident are you in your ability:_x000a_To make the most of your visits with your doctors"/>
    <s v="0;1;2;3;4;5;6;7;8;9;10"/>
    <s v="0 = not at all confident;1;2;3;4;5;6;7;8;9;10 = extremely confident"/>
    <s v="Numeric"/>
    <s v="Choose one"/>
    <s v="Klooster PM, Oostveen JC, Zandbelt LC, et al. Further validation of the 5-item Perceived Efficacy in Patient-Physician Interactions (PEPPI-5) scale in patients with osteoarthritis. Patient Education and Counseling. 2012;87(1):125-130."/>
    <s v="Adult"/>
    <s v="Supplemental"/>
    <s v="Revised Perceived Efficacy in Patient-Physician Interaction (PEPPI-5)"/>
    <m/>
    <s v="Original PEPPI-5 used 1 (not confident) to 5 (extremely confident) scale"/>
    <s v="Revised Perceived Efficacy in Patient-Physician Interaction make most of visit scale"/>
  </r>
  <r>
    <s v="Revised Perceived Efficacy in Patient-Physician Interaction take concerns seriously scale"/>
    <s v="Perceived Efficacy in Patient-Physician Interaction (PEPPI)"/>
    <s v="No CRF match"/>
    <s v="High Confidence"/>
    <x v="0"/>
    <x v="228"/>
    <s v="Scale of participant confidence in their ability to get a doctro to take their chief health concerns seriously, as part of Revised Perceived Efficacy in Patient-Physician Interaction (PEPPI-5)"/>
    <s v="Take chief health concern seriously"/>
    <s v="How confident are you in your ability:_x000a_To get a doctor to take your chief health concern seriously"/>
    <s v="0;1;2;3;4;5;6;7;8;9;10"/>
    <s v="0 = not at all confident;1;2;3;4;5;6;7;8;9;10 = extremely confident"/>
    <s v="Numeric"/>
    <s v="Choose one"/>
    <s v="Klooster PM, Oostveen JC, Zandbelt LC, et al. Further validation of the 5-item Perceived Efficacy in Patient-Physician Interactions (PEPPI-5) scale in patients with osteoarthritis. Patient Education and Counseling. 2012;87(1):125-130."/>
    <s v="Adult"/>
    <s v="Supplemental"/>
    <s v="Revised Perceived Efficacy in Patient-Physician Interaction (PEPPI-5)"/>
    <m/>
    <s v="Original PEPPI-5 used 1 (not confident) to 5 (extremely confident) scale"/>
    <s v="Revised Perceived Efficacy in Patient-Physician Interaction take concerns seriously scale"/>
  </r>
  <r>
    <s v="Revised Perceived Efficacy in Patient-Physician Interaction do something about concerns scale"/>
    <s v="Perceived Efficacy in Patient-Physician Interaction (PEPPI)"/>
    <s v="No CRF match"/>
    <s v="High Confidence"/>
    <x v="0"/>
    <x v="229"/>
    <s v="Scale of participant confidence in their ability to get a doctor to do something about their chief health concern, as part of Revised Perceived Efficacy in Patient-Physician Interaction (PEPPI-5)"/>
    <s v="Get a doctor to do something about your chief health concern"/>
    <s v="How confident are you in your ability:_x000a_To get a doctor to do something about your chief health concern"/>
    <s v="0;1;2;3;4;5;6;7;8;9;10"/>
    <s v="0 = not at all confident;1;2;3;4;5;6;7;8;9;10 = extremely confident"/>
    <s v="Numeric"/>
    <s v="Choose one"/>
    <s v="Klooster PM, Oostveen JC, Zandbelt LC, et al. Further validation of the 5-item Perceived Efficacy in Patient-Physician Interactions (PEPPI-5) scale in patients with osteoarthritis. Patient Education and Counseling. 2012;87(1):125-130."/>
    <s v="Adult"/>
    <s v="Supplemental"/>
    <s v="Revised Perceived Efficacy in Patient-Physician Interaction (PEPPI-5)"/>
    <m/>
    <s v="Original PEPPI-5 used 1 (not confident) to 5 (extremely confident) scale"/>
    <s v="Revised Perceived Efficacy in Patient-Physician Interaction do something about concerns scale"/>
  </r>
  <r>
    <s v="The count of PEPPI variables"/>
    <s v="PEPPI Questionnaire"/>
    <s v="No CRF match"/>
    <s v="High Confidence"/>
    <x v="0"/>
    <x v="230"/>
    <s v="The count of PEPPI variables"/>
    <s v="The count of PEPPI variables"/>
    <s v="The count of PEPPI variables"/>
    <m/>
    <m/>
    <s v="Numeric"/>
    <m/>
    <m/>
    <s v="Adult"/>
    <s v="Supplemental"/>
    <s v="Revised Perceived Efficacy in Patient-Physician Interaction (PEPPI-5)"/>
    <m/>
    <s v="Variable used for analysis. This is not a HEAL CDE."/>
    <s v="The count of PEPPI variables"/>
  </r>
  <r>
    <s v="The count of PEPPI missing variables"/>
    <s v="PEPPI (Perceived Efficacy in Patient-Physician Interactions)"/>
    <s v="No CRF match"/>
    <s v="High Confidence"/>
    <x v="0"/>
    <x v="231"/>
    <s v="The count of PEPPI missing variables"/>
    <s v="The count of PEPPI missing variables"/>
    <s v="The count of PEPPI missing variables"/>
    <m/>
    <m/>
    <s v="Numeric"/>
    <m/>
    <m/>
    <s v="Adult"/>
    <s v="Supplemental"/>
    <s v="Revised Perceived Efficacy in Patient-Physician Interaction (PEPPI-5)"/>
    <m/>
    <s v="Variable used for analysis. This is not a HEAL CDE."/>
    <s v="The count of PEPPI missing variables"/>
  </r>
  <r>
    <s v="Revised Perceived Efficacy in Patient-Physician Interaction total score"/>
    <s v="Perceived Efficacy in Patient-Physician Interaction (PEPPI)"/>
    <s v="No CRF match"/>
    <s v="High Confidence"/>
    <x v="0"/>
    <x v="232"/>
    <s v="Total score of participant-doctor confidence, as part of Revised Perceived Efficacy in Patient-Physician Interaction (PEPPI-5)"/>
    <s v="Total score"/>
    <s v="Calculated total score "/>
    <s v="0 to 50"/>
    <m/>
    <s v="Numeric"/>
    <s v="Sum of responses to all questions."/>
    <s v="Klooster PM, Oostveen JC, Zandbelt LC, et al. Further validation of the 5-item Perceived Efficacy in Patient-Physician Interactions (PEPPI-5) scale in patients with osteoarthritis. Patient Education and Counseling. 2012;87(1):125-130."/>
    <s v="Adult"/>
    <s v="Supplemental"/>
    <s v="Revised Perceived Efficacy in Patient-Physician Interaction (PEPPI-5)"/>
    <m/>
    <s v="Original PEPPI-5 total score could range from 5 to 25"/>
    <s v="Revised Perceived Efficacy in Patient-Physician Interaction total score"/>
  </r>
  <r>
    <s v="CollaboRATE (revised)  effort for understanding scale"/>
    <s v="CollaboRATE"/>
    <s v="No CRF match"/>
    <s v="High Confidence"/>
    <x v="0"/>
    <x v="233"/>
    <s v="Scale of participant perceived provider effort to help them understand their health issues as part of CollaboRATE (revised)"/>
    <s v="Provider effort to help you understand your health issues"/>
    <s v="How much effort was made to help you understand your health issues?"/>
    <s v="0;1;2;3;4"/>
    <s v="0 = No effort was made; 1 = A little effort was made; 2 = Some effort was made; 3 = A lot of effort was made; 4 = Every effort was made"/>
    <s v="Numeric"/>
    <s v="For the next 3 questions, think about the most recent appointment you had with your primary care doctor…choose one."/>
    <s v="Forcino, R. C., Barr, P. J., O'Malley, A. J., Arend, R., Castaldo, M. G., Ozanne, E. M., Percac-Lima, S., Stults, C. D., Tai-Seale, M., Thompson, R., &amp; Elwyn, G. (2018). Using CollaboRATE, a brief patient-reported measure of shared decision making: Results from three clinical settings in the United States. Health expectations : an international journal of public participation in health care and health policy, 21(1), 82–89. https://doi.org/10.1111/hex.12588  "/>
    <s v="Adult"/>
    <s v="Supplemental"/>
    <s v="CollaboRATE (revised)"/>
    <m/>
    <m/>
    <s v="CollaboRATE (revised)  effort for understanding scale"/>
  </r>
  <r>
    <s v="CollaboRATE (revised)  effort to listen scale"/>
    <s v="CollaboRATE"/>
    <s v="No CRF match"/>
    <s v="High Confidence"/>
    <x v="0"/>
    <x v="234"/>
    <s v="Scale of participant perceived provider effort to listen to the thngs that matter most to them about their health issues as part of CollaboRATE (revised)"/>
    <s v="Provider effort to listen to things that matter most to you"/>
    <s v="How much effort was made to listen to the things that matter most to you about your health issues?"/>
    <s v="0;1;2;3;4"/>
    <s v="0 = No effort was made; 1 = A little effort was made; 2 = Some effort was made; 3 = A lot of effort was made; 4 = Every effort was made"/>
    <s v="Numeric"/>
    <s v="Choose one"/>
    <s v="Klooster PM, Oostveen JC, Zandbelt LC, et al. Further validation of the 5-item Perceived Efficacy in Patient-Physician Interactions (PEPPI-5) scale in patients with osteoarthritis. Patient Education and Counseling. 2012;87(1):125-130."/>
    <s v="Adult"/>
    <s v="Supplemental"/>
    <s v="CollaboRATE (revised)"/>
    <m/>
    <m/>
    <s v="CollaboRATE (revised)  effort to listen scale"/>
  </r>
  <r>
    <s v="CollaboRATE (revised)  effort to include what matters scale"/>
    <s v="CollaboRATE"/>
    <s v="No CRF match"/>
    <s v="High Confidence"/>
    <x v="0"/>
    <x v="235"/>
    <s v="Scale of participant perceived provider effort to include what matter most to them in choosing what to do next, as part of CollaboRATE (revised)"/>
    <s v="Provider effort to include what matters to you in choosing what to do"/>
    <s v="How much effort was made to include what matters most to you in choosing what to do next?"/>
    <s v="0;1;2;3;4"/>
    <s v="0 = No effort was made; 1 = A little effort was made; 2 = Some effort was made; 3 = A lot of effort was made; 4 = Every effort was made"/>
    <s v="Numeric"/>
    <s v="Choose one"/>
    <s v="Klooster PM, Oostveen JC, Zandbelt LC, et al. Further validation of the 5-item Perceived Efficacy in Patient-Physician Interactions (PEPPI-5) scale in patients with osteoarthritis. Patient Education and Counseling. 2012;87(1):125-130."/>
    <s v="Adult"/>
    <s v="Supplemental"/>
    <s v="CollaboRATE (revised)"/>
    <m/>
    <m/>
    <s v="CollaboRATE (revised)  effort to include what matters scale"/>
  </r>
  <r>
    <s v="The count of Collaborate variables"/>
    <s v="Collaborate Variables Count Form"/>
    <s v="No CRF match"/>
    <s v="High Confidence"/>
    <x v="0"/>
    <x v="236"/>
    <s v="The count of Collaborate variables"/>
    <s v="The count of Collaborate variables"/>
    <s v="The count of Collaborate variables"/>
    <m/>
    <m/>
    <s v="Numeric"/>
    <m/>
    <m/>
    <s v="Adult"/>
    <s v="Supplemental"/>
    <s v="CollaboRATE (revised)"/>
    <m/>
    <s v="Variable used for analysis. This is not a HEAL CDE."/>
    <s v="The count of Collaborate variables"/>
  </r>
  <r>
    <s v="The missing count of colloborate variables"/>
    <s v="Missing Data Report"/>
    <s v="No CRF match"/>
    <s v="High Confidence"/>
    <x v="0"/>
    <x v="237"/>
    <s v="The missing count of colloborate variables"/>
    <s v="The missing count of colloborate variables"/>
    <s v="The missing count of colloborate variables"/>
    <m/>
    <m/>
    <s v="Numeric"/>
    <m/>
    <m/>
    <s v="Adult"/>
    <s v="Supplemental"/>
    <s v="CollaboRATE (revised)"/>
    <m/>
    <s v="Variable used for analysis. This is not a HEAL CDE."/>
    <s v="The missing count of colloborate variables"/>
  </r>
  <r>
    <s v="CollaboRATE (revised)  overall score"/>
    <s v="CollaboRATE"/>
    <s v="No CRF match"/>
    <s v="High Confidence"/>
    <x v="0"/>
    <x v="238"/>
    <s v="Overall score for CollaboRATE (revised)"/>
    <s v="Overall score"/>
    <s v="Overall score"/>
    <s v="0 to 4"/>
    <m/>
    <s v="Numeric"/>
    <s v="Calculate as the average (mean) of responses."/>
    <s v="Klooster PM, Oostveen JC, Zandbelt LC, et al. Further validation of the 5-item Perceived Efficacy in Patient-Physician Interactions (PEPPI-5) scale in patients with osteoarthritis. Patient Education and Counseling. 2012;87(1):125-130."/>
    <s v="Adult"/>
    <s v="Supplemental"/>
    <s v="CollaboRATE (revised)"/>
    <m/>
    <m/>
    <s v="CollaboRATE (revised)  overall score"/>
  </r>
  <r>
    <s v="Perceived Discrimination in Healthcare - Less Courtesy"/>
    <s v="Perceived Discrimination in Healthcare Questionnaire"/>
    <s v="No CRF match"/>
    <s v="High Confidence"/>
    <x v="0"/>
    <x v="239"/>
    <s v="Scale describing how often participant/subject has been treated with less courtesy than other people, as a part of Perceived Discrimination in Healthcare."/>
    <s v="Scale describing how often participant/subject has been treated with less courtesy than other people, as a part of Perceived Discrimination in Healthcare."/>
    <s v="Treated with less courtesy than other people."/>
    <s v="0;1;2;3;4"/>
    <s v="0= Never; 1= Rarely; 2= Sometimes; 3= Most of the time; 4= Always"/>
    <s v="Numeric Values"/>
    <s v="Choose one."/>
    <s v="Williams, D.R., Yu, Y., Jackson, J.S., and Anderson, N.B. “Racial Differences in Physical and Mental Health: Socioeconomic Status, Stress, and Discrimination.” Journal of Health Psychology. 1997; 2(3):335-351."/>
    <s v="Adult"/>
    <s v="Supplemental"/>
    <s v="Perceived Discrimination in Healthcare"/>
    <m/>
    <m/>
    <s v="Perceived Discrimination in Healthcare - Less Courtesy"/>
  </r>
  <r>
    <s v="Perceived Discrimination in Healthcare - Less Respect"/>
    <s v="Perceived Discrimination in Healthcare"/>
    <s v="No CRF match"/>
    <s v="High Confidence"/>
    <x v="0"/>
    <x v="240"/>
    <s v="Scale describing how often participant/subject has been treated with less respect than other people, as a part of Perceived Discrimination in Healthcare."/>
    <s v="Scale describing how often participant/subject has been treated with less respect than other people, as a part of Perceived Discrimination in Healthcare."/>
    <s v="Treated with less respect than other people."/>
    <s v="0;1;2;3;4"/>
    <s v="0= Never; 1= Rarely; 2= Sometimes; 3= Most of the time; 4= Always"/>
    <s v="Numeric Values"/>
    <s v="Choose one."/>
    <s v="Williams, D.R., Yu, Y., Jackson, J.S., and Anderson, N.B. “Racial Differences in Physical and Mental Health: Socioeconomic Status, Stress, and Discrimination.” Journal of Health Psychology. 1997; 2(3):335-351."/>
    <s v="Adult"/>
    <s v="Supplemental"/>
    <s v="Perceived Discrimination in Healthcare"/>
    <m/>
    <m/>
    <s v="Perceived Discrimination in Healthcare - Less Respect"/>
  </r>
  <r>
    <s v="Perceived Discrimination in Healthcare - Poorer Services"/>
    <s v="Perceived Discrimination in Healthcare Questionnaire"/>
    <s v="SDOH Demographics"/>
    <s v="Medium Confidence"/>
    <x v="9"/>
    <x v="241"/>
    <s v="Scale describing how often participant/subject has received poorer services than other people, as a part of Perceived Discrimination in Healthcare."/>
    <s v="Scale describing how often participant/subject has received poorer services than other people, as a part of Perceived Discrimination in Healthcare."/>
    <s v="Received poorer services than other people."/>
    <s v="0;1;2;3;4"/>
    <s v="0= Never; 1= Rarely; 2= Sometimes; 3= Most of the time; 4= Always"/>
    <s v="Numeric Values"/>
    <s v="Choose one."/>
    <s v="Williams, D.R., Yu, Y., Jackson, J.S., and Anderson, N.B. “Racial Differences in Physical and Mental Health: Socioeconomic Status, Stress, and Discrimination.” Journal of Health Psychology. 1997; 2(3):335-351."/>
    <s v="Adult"/>
    <s v="Supplemental"/>
    <s v="Perceived Discrimination in Healthcare"/>
    <m/>
    <m/>
    <s v="Perceived Discrimination in Healthcare - Poorer Services"/>
  </r>
  <r>
    <s v="Perceived Discrimination in Healthcare - Thinks Not Smart"/>
    <s v="Perceived Discrimination in Healthcare"/>
    <s v="No CRF match"/>
    <s v="High Confidence"/>
    <x v="0"/>
    <x v="242"/>
    <s v="Scale describing how often participant/subject has had a doctor or nurse act as if he or she thinks the participant is not smart, as a part of Perceived Discrimination in Healthcare."/>
    <s v="Scale describing how often participant/subject has had a doctor or nurse act as if he or she thinks the participant is not smart, as a part of Perceived Discrimination in Healthcare."/>
    <s v="Had a doctor or nurse act as if he or she thinks you are not smart?"/>
    <s v="0;1;2;3;4"/>
    <s v="0= Never; 1= Rarely; 2= Sometimes; 3= Most of the time; 4= Always"/>
    <s v="Numeric Values"/>
    <s v="Choose one."/>
    <s v="Williams, D.R., Yu, Y., Jackson, J.S., and Anderson, N.B. “Racial Differences in Physical and Mental Health: Socioeconomic Status, Stress, and Discrimination.” Journal of Health Psychology. 1997; 2(3):335-351."/>
    <s v="Adult"/>
    <s v="Supplemental"/>
    <s v="Perceived Discrimination in Healthcare"/>
    <m/>
    <m/>
    <s v="Perceived Discrimination in Healthcare - Thinks Not Smart"/>
  </r>
  <r>
    <s v="Perceived Discrimination in Healthcare - Acts Afraid"/>
    <s v="Perceived Discrimination in Healthcare"/>
    <s v="No CRF match"/>
    <s v="High Confidence"/>
    <x v="0"/>
    <x v="243"/>
    <s v="Scale describing how often participant/subject has had a doctor or nurse act as if he or she is afraid of the participant, as a part of Perceived Discrimination in Healthcare."/>
    <s v="Scale describing how often participant/subject has had a doctor or nurse act as if he or she is afraid of the participant, as a part of Perceived Discrimination in Healthcare."/>
    <s v="Had a doctor or nurse act as if he or she is afraid of you?"/>
    <s v="0;1;2;3;4"/>
    <s v="0= Never; 1= Rarely; 2= Sometimes; 3= Most of the time; 4= Always"/>
    <s v="Numeric Values"/>
    <s v="Choose one."/>
    <s v="Williams, D.R., Yu, Y., Jackson, J.S., and Anderson, N.B. “Racial Differences in Physical and Mental Health: Socioeconomic Status, Stress, and Discrimination.” Journal of Health Psychology. 1997; 2(3):335-351."/>
    <s v="Adult"/>
    <s v="Supplemental"/>
    <s v="Perceived Discrimination in Healthcare"/>
    <m/>
    <m/>
    <s v="Perceived Discrimination in Healthcare - Acts Afraid"/>
  </r>
  <r>
    <s v="Perceived Discrimination in Healthcare - Better Than"/>
    <s v="Perceived Discrimination in Healthcare"/>
    <s v="SDOH Demographics"/>
    <s v="Medium Confidence"/>
    <x v="9"/>
    <x v="244"/>
    <s v="Scale describing how often participant/subject has had a doctor or nurse act as if he or she is better than the participant, as a part of Perceived Discrimination in Healthcare."/>
    <s v="Scale describing how often participant/subject has had a doctor or nurse act as if he or she is better than the participant, as a part of Perceived Discrimination in Healthcare."/>
    <s v="Had a doctor or nurse act as if he or she is better than you?"/>
    <s v="0;1;2;3;4"/>
    <s v="0= Never; 1= Rarely; 2= Sometimes; 3= Most of the time; 4= Always"/>
    <s v="Numeric Values"/>
    <s v="Choose one."/>
    <s v="Williams, D.R., Yu, Y., Jackson, J.S., and Anderson, N.B. “Racial Differences in Physical and Mental Health: Socioeconomic Status, Stress, and Discrimination.” Journal of Health Psychology. 1997; 2(3):335-351."/>
    <s v="Adult"/>
    <s v="Supplemental"/>
    <s v="Perceived Discrimination in Healthcare"/>
    <m/>
    <m/>
    <s v="Perceived Discrimination in Healthcare - Better Than"/>
  </r>
  <r>
    <s v="Perceived Discrimination in Healthcare - Not Listening"/>
    <s v="Perceived Discrimination in Healthcare Questionnaire"/>
    <s v="SDOH Demographics"/>
    <s v="Medium Confidence"/>
    <x v="9"/>
    <x v="245"/>
    <s v="Scale describing how often participant/subject has felt a doctor or nurse was not listening to what the participant was saying, as a part of Perceived Discrimination in Healthcare."/>
    <s v="Scale describing how often participant/subject has felt a doctor or nurse was not listening to what the participant was saying, as a part of Perceived Discrimination in Healthcare."/>
    <s v="Felt like a doctor or nurse was not listening to what you were saying."/>
    <s v="0;1;2;3;4"/>
    <s v="0= Never; 1= Rarely; 2= Sometimes; 3= Most of the time; 4= Always"/>
    <s v="Numeric Values"/>
    <s v="Choose one."/>
    <s v="Williams, D.R., Yu, Y., Jackson, J.S., and Anderson, N.B. “Racial Differences in Physical and Mental Health: Socioeconomic Status, Stress, and Discrimination.” Journal of Health Psychology. 1997; 2(3):335-351."/>
    <s v="Adult"/>
    <s v="Supplemental"/>
    <s v="Perceived Discrimination in Healthcare"/>
    <m/>
    <m/>
    <s v="Perceived Discrimination in Healthcare - Not Listening"/>
  </r>
  <r>
    <s v="The count of PDH variables"/>
    <s v="PDH Variables Count"/>
    <s v="No CRF match"/>
    <s v="High Confidence"/>
    <x v="0"/>
    <x v="246"/>
    <s v="The count of PDH variables"/>
    <s v="The count of PDH variables"/>
    <s v="The count of PDH variables"/>
    <m/>
    <m/>
    <s v="Numeric Values"/>
    <m/>
    <m/>
    <s v="Adult"/>
    <s v="Supplemental"/>
    <s v="Perceived Discrimination in Healthcare"/>
    <m/>
    <s v="Variable used for analysis. This is not a HEAL CDE."/>
    <s v="The count of PDH variables"/>
  </r>
  <r>
    <s v="The missing count of PDH variables"/>
    <s v="Missing Data Report"/>
    <s v="No CRF match"/>
    <s v="High Confidence"/>
    <x v="0"/>
    <x v="247"/>
    <s v="The missing count of PDH variables"/>
    <s v="The missing count of PDH variables"/>
    <s v="The missing count of PDH variables"/>
    <m/>
    <m/>
    <s v="Numeric Values"/>
    <m/>
    <m/>
    <s v="Adult"/>
    <s v="Supplemental"/>
    <s v="Perceived Discrimination in Healthcare"/>
    <m/>
    <s v="Variable used for analysis. This is not a HEAL CDE."/>
    <s v="The missing count of PDH variables"/>
  </r>
  <r>
    <s v="Perceived Discrimination in Healthcare - Total score"/>
    <s v="Perceived Discrimination in Healthcare Questionnaire"/>
    <s v="No CRF match"/>
    <s v="High Confidence"/>
    <x v="0"/>
    <x v="248"/>
    <s v="Calculated overall/total score"/>
    <s v="Calculated overall/total score"/>
    <s v="Total Score"/>
    <s v="0 to 28"/>
    <m/>
    <s v="Numeric Values"/>
    <s v="Sum the responses for all questions (total score). "/>
    <s v="Williams, D.R., Yu, Y., Jackson, J.S., and Anderson, N.B. “Racial Differences in Physical and Mental Health: Socioeconomic Status, Stress, and Discrimination.” Journal of Health Psychology. 1997; 2(3):335-351."/>
    <s v="Adult"/>
    <s v="Supplemental"/>
    <s v="Perceived Discrimination in Healthcare"/>
    <m/>
    <s v="High score: Higher levels of perceived discrimination. _x000a_Lower score: Lower levels of perceived discrimination."/>
    <s v="Perceived Discrimination in Healthcare - Total score"/>
  </r>
  <r>
    <s v="Patient-Reported Outcome Measurement Information System (PROMIS) -  Physical function chores ability scale"/>
    <s v="PROMIS Physical Function - Chores Ability Scale"/>
    <s v="PROMIS Physical Function Pain (PROMIS PF Pain)"/>
    <s v="Medium Confidence"/>
    <x v="11"/>
    <x v="249"/>
    <s v="Scale which represents the extent to which the participant was able to perform chores such as vacuuming or yard work, as a part of the Patient-Reported Outcome Measurement Information System (PROMIS)."/>
    <s v="Scale which represents the extent to which the participant was able to perform chores such as vacuuming or yard work, as a part of the Patient-Reported Outcome Measurement Information System (PROMIS)."/>
    <s v="Are you able to do chores such as vacuuming or yard work?"/>
    <s v="5;4;3;2;1"/>
    <s v="5 = Without any difficulty;4 = With a little difficulty;3 = With some difficulty;2 = With much difficulty;1 = Unable to do"/>
    <s v="Numeric"/>
    <s v="Please respond to each question or statement by marking one box per row."/>
    <s v="© 2008-2018 PROMIS Health Organization (PHO) PROMIS Short Form v2.0 - Physical Function 6b 31Jul2018 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 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s v="PROMIS Item Bank v2.0 – Physical Function – Short Form 6b"/>
    <m/>
    <m/>
    <s v="Patient-Reported Outcome Measurement Information System (PROMIS) -  Physical function chores ability scale"/>
  </r>
  <r>
    <s v="Patient-Reported Outcome Measurement Information System (PROMIS) - Physical function stairs normal pace ability scale"/>
    <s v="PROMIS Physical Function - Stairs"/>
    <s v="PROMIS Physical Function Pain"/>
    <s v="Medium Confidence"/>
    <x v="11"/>
    <x v="250"/>
    <s v="Scale which represents the extent to which the participant was able to go up and down stairs at a normal pace, as a part of the PROMIS Patient-Reported Outcome Measurement Information System (PROMIS)."/>
    <s v="Scale which represents the extent to which the participant was able to go up and down stairs at a normal pace, as a part of the PROMIS Patient-Reported Outcome Measurement Information System (PROMIS)."/>
    <s v="Are you able to go up and down stairs at a normal pace?"/>
    <s v="5;4;3;2;1"/>
    <s v="5 = Without any difficulty;4 = With a little difficulty;3 = With some difficulty;2 = With much difficulty;1 = Unable to do"/>
    <s v="Numeric"/>
    <s v="Please respond to each question or statement by marking one box per row."/>
    <s v="© 2008-2018 PROMIS Health Organization (PHO) PROMIS Short Form v2.0 - Physical Function 6b 31Jul2018 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 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s v="PROMIS Item Bank v2.0 – Physical Function – Short Form 6b"/>
    <m/>
    <m/>
    <s v="Patient-Reported Outcome Measurement Information System (PROMIS) - Physical function stairs normal pace ability scale"/>
  </r>
  <r>
    <s v="Patient-Reported Outcome Measurement Information System (PROMIS) - Physical function 15 minute walk scale"/>
    <s v="PROMIS Physical Function"/>
    <s v="PROMIS Physical Function Pain (PROMIS PF Pain)"/>
    <s v="Medium Confidence"/>
    <x v="11"/>
    <x v="251"/>
    <s v="Scale which represents the extent to which the participant was able to go for a walk of at least 15 minutes, as a part of the Patient-Reported Outcome Measurement Information System (PROMIS)."/>
    <s v="Scale which represents the extent to which the participant was able to go for a walk of at least 15 minutes, as a part of the Patient-Reported Outcome Measurement Information System (PROMIS)."/>
    <s v="Are you able to go for a walk of at least 15 minutes?"/>
    <s v="5;4;3;2;1"/>
    <s v="5 = Without any difficulty;4 = With a little difficulty;3 = With some difficulty;2 = With much difficulty;1 = Unable to do"/>
    <s v="Numeric"/>
    <s v="Please respond to each question or statement by marking one box per row."/>
    <s v="© 2008-2018 PROMIS Health Organization (PHO) PROMIS Short Form v2.0 - Physical Function 6b 31Jul2018 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 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s v="PROMIS Item Bank v2.0 – Physical Function – Short Form 6b"/>
    <m/>
    <m/>
    <s v="Patient-Reported Outcome Measurement Information System (PROMIS) - Physical function 15 minute walk scale"/>
  </r>
  <r>
    <s v="Patient-Reported Outcome Measurement Information System (PROMIS) - Physical function errands shopping ability scale"/>
    <s v="PROMIS Physical Function - Errands and Shopping"/>
    <s v="No CRF match"/>
    <s v="High Confidence"/>
    <x v="11"/>
    <x v="252"/>
    <s v="Scale which represents the extent to which the participant was able to run errands and shop, as a part of the Patient-Reported Outcome Measurement Information System (PROMIS) ."/>
    <s v="Scale which represents the extent to which the participant was able to run errands and shop, as a part of the Patient-Reported Outcome Measurement Information System (PROMIS) ."/>
    <s v="Are you able to run errands and shop?"/>
    <s v="5;4;3;2;1"/>
    <s v="5 = Without any difficulty;4 = With a little difficulty;3 = With some difficulty;2 = With much difficulty;1 = Unable to do"/>
    <s v="Numeric"/>
    <s v="Please respond to each question or statement by marking one box per row."/>
    <s v="© 2008-2018 PROMIS Health Organization (PHO) PROMIS Short Form v2.0 - Physical Function 6b 31Jul2018 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 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s v="PROMIS Item Bank v2.0 – Physical Function – Short Form 6b"/>
    <m/>
    <m/>
    <s v="Patient-Reported Outcome Measurement Information System (PROMIS) - Physical function errands shopping ability scale"/>
  </r>
  <r>
    <s v="Patient-Reported Outcome Measurement Information System (PROMIS) - Physical function limit two hours physical labor scale"/>
    <s v="PROMIS Physical Function"/>
    <s v="PROMIS Physical Function Pain"/>
    <s v="Medium Confidence"/>
    <x v="11"/>
    <x v="253"/>
    <s v="Scale which represents the extent to which the participant health limits the ablity to perform two hours of physical labor, as a part of the Patient-Reported Outcome Measurement Information System (PROMIS)."/>
    <s v="Scale which represents the extent to which the participant health limits the ablity to perform two hours of physical labor, as a part of the Patient-Reported Outcome Measurement Information System (PROMIS)."/>
    <s v="Does your health now limit you in doing two hours of physical labor? "/>
    <s v="5;4;3;2;1"/>
    <s v="5 = Not at all;4 = Very little;3 = Somewhat;2 = Quite a lot;1 = Cannot do"/>
    <s v="Numeric"/>
    <s v="Please respond to each question or statement by marking one box per row."/>
    <s v="© 2008-2018 PROMIS Health Organization (PHO) PROMIS Short Form v2.0 - Physical Function 6b 31Jul2018 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 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s v="PROMIS Item Bank v2.0 – Physical Function – Short Form 6b"/>
    <m/>
    <m/>
    <s v="Patient-Reported Outcome Measurement Information System (PROMIS) - Physical function limit two hours physical labor scale"/>
  </r>
  <r>
    <s v="Patient-Reported Outcome Measurement Information System (PROMIS) -  Physical function moderate housework scale"/>
    <s v="PROMIS Physical Function - Moderate Housework Scale"/>
    <s v="PROMIS Physical Function Pain (PROMIS PF Pain)"/>
    <s v="Medium Confidence"/>
    <x v="11"/>
    <x v="254"/>
    <s v="Scale which represents the extent to which the participant health limits the ablity to perform moderate work around the house like vacuuming, sweeping floors or carrying in groceries, as a part of the Patient-Reported Outcome Measurement Information System (PROMIS)."/>
    <s v="Scale which represents the extent to which the participant health limits the ablity to perform moderate work around the house like vacuuming, sweeping floors or carrying in groceries, as a part of the Patient-Reported Outcome Measurement Information System (PROMIS)."/>
    <s v="Does your health now limit you in doing moderate work around the house like vacuuming, sweeping floors or carrying in groceries?"/>
    <s v="5;4;3;2;1"/>
    <s v="5 = Not at all;4 = Very little;3 = Somewhat;2 = Quite a lot;1 = Cannot do"/>
    <s v="Numeric"/>
    <s v="Please respond to each question or statement by marking one box per row."/>
    <s v="© 2008-2018 PROMIS Health Organization (PHO) PROMIS Short Form v2.0 - Physical Function 6b 31Jul2018 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 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s v="PROMIS Item Bank v2.0 – Physical Function – Short Form 6b"/>
    <m/>
    <m/>
    <s v="Patient-Reported Outcome Measurement Information System (PROMIS) -  Physical function moderate housework scale"/>
  </r>
  <r>
    <s v="The physical function variables count"/>
    <s v="Physical Function Questionnaire"/>
    <s v="PROMIS Physical Function Pain"/>
    <s v="Medium Confidence"/>
    <x v="11"/>
    <x v="255"/>
    <s v="The physical function variables count"/>
    <s v="The physical function variables count"/>
    <s v="The physical function variables count"/>
    <m/>
    <m/>
    <s v="Numeric"/>
    <m/>
    <m/>
    <s v="Adult"/>
    <s v="Core"/>
    <s v="PROMIS Item Bank v2.0 – Physical Function – Short Form 6b"/>
    <m/>
    <s v="Variable used for analysis. This is not a HEAL CDE."/>
    <s v="The physical function variables count"/>
  </r>
  <r>
    <s v="The physical function variables missing count"/>
    <s v="Physical Function Assessment Form"/>
    <s v="PROMIS Physical Function Pain"/>
    <s v="Medium Confidence"/>
    <x v="11"/>
    <x v="256"/>
    <s v="The physical function variables missing count"/>
    <s v="The physical function variables missing count"/>
    <s v="The physical function variables missing count"/>
    <m/>
    <m/>
    <s v="Numeric"/>
    <m/>
    <m/>
    <s v="Adult"/>
    <s v="Core"/>
    <s v="PROMIS Item Bank v2.0 – Physical Function – Short Form 6b"/>
    <m/>
    <s v="Variable used for analysis. This is not a HEAL CDE."/>
    <s v="The physical function variables missing count"/>
  </r>
  <r>
    <s v="Patient-Reported Outcome Measurement Information System (PROMIS) - Physical function item total"/>
    <s v="PROMIS Physical Function"/>
    <s v="PROMIS Physical Function Pain (PROMIS PF Pain)"/>
    <s v="Medium Confidence"/>
    <x v="11"/>
    <x v="257"/>
    <s v="Calculated raw total score for the PROMIS Physical function 6a items"/>
    <s v="Calculated raw total score"/>
    <s v="Total score"/>
    <s v="6 to 30"/>
    <m/>
    <s v="Numeric Values"/>
    <s v="Calculated. Sum the responses to questions 1 through 6"/>
    <s v="© 2008-2018 PROMIS Health Organization (PHO) PROMIS Short Form v2.0 - Physical Function 6b 31Jul2018 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 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s v="PROMIS Item Bank v2.0 – Physical Function – Short Form 6b"/>
    <m/>
    <m/>
    <s v="Patient-Reported Outcome Measurement Information System (PROMIS) - Physical function item total"/>
  </r>
  <r>
    <s v="Patient-Reported Outcome Measurement Information System (PROMIS) - Physical function item total t-score"/>
    <s v="PROMIS Physical Function"/>
    <s v="PROMIS Physical Function Pain (PROMIS PF Pain)"/>
    <s v="Medium Confidence"/>
    <x v="11"/>
    <x v="258"/>
    <s v="Normalized t-score corresponding to the raw total score for the PROMIS Physical function  6a items"/>
    <s v="Calculated normalized score"/>
    <s v="T-score"/>
    <m/>
    <m/>
    <s v="Numeric Values"/>
    <s v="Please refer to the user manual or compute using an automated system (e.g. HealthMeasures or REDCap)"/>
    <s v="© 2008-2018 PROMIS Health Organization (PHO) PROMIS Short Form v2.0 - Physical Function 6b 31Jul2018 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 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s v="PROMIS Item Bank v2.0 – Physical Function – Short Form 6b"/>
    <m/>
    <m/>
    <s v="Patient-Reported Outcome Measurement Information System (PROMIS) - Physical function item total t-score"/>
  </r>
  <r>
    <s v="Sleep Night Hour Duration_x000a_"/>
    <s v="Sleep Duration Questionnaire"/>
    <s v="Sleep Duration Pain"/>
    <s v="Medium Confidence"/>
    <x v="12"/>
    <x v="259"/>
    <s v="Sleep Night Hour Duration_x000a_"/>
    <s v="Sleep Night Hour Duration_x000a_"/>
    <s v="Sleep Night Hour Duration_x000a_"/>
    <m/>
    <m/>
    <s v="Numeric Values"/>
    <m/>
    <m/>
    <s v="Adult"/>
    <s v="Core"/>
    <s v="PROMIS Item Bank v2.0 – Physical Function – Short Form 6b"/>
    <m/>
    <s v="Variable used for analysis. This is not a HEAL CDE."/>
    <s v="Sleep Night Hour Duration_x000a_"/>
  </r>
  <r>
    <s v="Sleep Night Minute duration"/>
    <s v="Sleep Diary or Sleep Log"/>
    <s v="Sleep Duration Pain"/>
    <s v="Medium Confidence"/>
    <x v="12"/>
    <x v="260"/>
    <s v="Sleep Night Minute duration"/>
    <s v="Sleep Night Minute duration"/>
    <s v="Sleep Night Minute duration"/>
    <m/>
    <m/>
    <s v="Numeric Values"/>
    <m/>
    <m/>
    <s v="Adult"/>
    <s v="Core"/>
    <s v="PROMIS Item Bank v2.0 – Physical Function – Short Form 6b"/>
    <m/>
    <s v="Variable used for analysis. This is not a HEAL CDE."/>
    <s v="Sleep Night Minute duration"/>
  </r>
  <r>
    <s v="Sleep night hours minutes duration_x000a_"/>
    <s v="Sleep Duration Questionnaire"/>
    <s v="Sleep Duration Pain"/>
    <s v="High Confidence"/>
    <x v="12"/>
    <x v="261"/>
    <s v="Duration in hours and minutes of sleep per night by the participant/subject."/>
    <s v="Duration in hours and minutes of sleep per night by the participant/subject."/>
    <s v="During the past month, how many hours and minutes of actual sleep did you get at night? (This may be different than the number of hours and minutes you spent in bed)."/>
    <m/>
    <m/>
    <s v="Numeric Values"/>
    <s v="Enter the number of hours and minutes slept per night. It may be desirable to collect hours (sleepNightHourDur) and minutes (sleepNightMinDur) separately and then combine for analysis. SleepNightHourMinDur = sleepNightHourDur + (sleepNightMinDur/60)"/>
    <s v="Buysse, DJ, Reynolds CF, Monk TH, Berman SR, Kupfer DJ: The Pittsburgh Sleep Quality Index (PSQI): A new instrument for psychiatric research and practice. Psychiatry Research 28:193-213, 1989"/>
    <s v="Adult;Pediatric"/>
    <s v="Core"/>
    <s v="Sleep Duration"/>
    <m/>
    <m/>
    <s v="Sleep night hours minutes duration_x000a_"/>
  </r>
  <r>
    <s v="Patient-Reported Outcome Measurement Information System (PROMIS) - Sleep quality assessment past week scale"/>
    <s v="PROMIS Sleep Disturbance Short Form"/>
    <s v="PROMIS Sleep Disturbance 6a"/>
    <s v="High Confidence"/>
    <x v="13"/>
    <x v="262"/>
    <s v="Scale which represents the participant's description of his/her sleep quality in the past 7 days, as part of the Patient-Reported Outcome Measurement Information System (PROMIS)."/>
    <s v="Scale which represents the participant's description of his/her sleep quality in the past 7 days, as part of the Patient-Reported Outcome Measurement Information System (PROMIS)."/>
    <s v="In the past 7 days, my sleep quality was"/>
    <s v="5;4;3;2;1"/>
    <s v="5 = Very Poor;4 = Poor;3 = Fair;2 = Good;1 = Very Good"/>
    <s v="Numeric"/>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 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s v="PROMIS Item Bank v0.1 – Sleep Disturbance – Short Form 6a"/>
    <m/>
    <s v="Question 1 corresponds to Question 1 on the PROMIS Sleep Disturbance 4a"/>
    <s v="Patient-Reported Outcome Measurement Information System (PROMIS) - Sleep quality assessment past week scale"/>
  </r>
  <r>
    <s v="Patient-Reported Outcome Measurement Information System (PROMIS) - Sleep refresh assessment past week scale"/>
    <s v="PROMIS Sleep Disturbance Short Form"/>
    <s v="PROMIS Sleep Disturbance 6a"/>
    <s v="High Confidence"/>
    <x v="13"/>
    <x v="263"/>
    <s v="Scale which represents how often the participant's sleep was refreshing in the past 7 days, as part of the Patient-Reported Outcome Measurement Information System (PROMIS)."/>
    <s v="Scale which represents how often the participant's sleep was refreshing in the past 7 days, as part of the Patient-Reported Outcome Measurement Information System (PROMIS)."/>
    <s v="In the past 7 days, my sleep was refreshing"/>
    <s v="5;4;3;2;1"/>
    <s v="5 = Not at all;4 = A little bit;3 = Somewhat;2 = Quite a bit;1 = Very Much"/>
    <s v="Numeric"/>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 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s v="PROMIS Item Bank v0.1 – Sleep Disturbance – Short Form 6a"/>
    <m/>
    <s v="Question 2 corresponds to Question 2 on the PROMIS Sleep Disturbance 4a"/>
    <s v="Patient-Reported Outcome Measurement Information System (PROMIS) - Sleep refresh assessment past week scale"/>
  </r>
  <r>
    <s v="Patient-Reported Outcome Measurement Information System (PROMIS) - Sleep problem assessment past week scale"/>
    <s v="PROMIS Sleep Disturbance Short Form"/>
    <s v="PROMIS Sleep Disturbance 6a"/>
    <s v="High Confidence"/>
    <x v="13"/>
    <x v="264"/>
    <s v="Scale which represents how often the participant had a problem with sleep in the past 7 days, as part of the Patient-Reported Outcome Measurement Information System (PROMIS)."/>
    <s v="Scale which represents how often the participant had a problem with sleep in the past 7 days, as part of the Patient-Reported Outcome Measurement Information System (PROMIS)."/>
    <s v="In the past 7 days, I had a problem with my sleep"/>
    <s v="1;2;3;4;5"/>
    <s v="1 = Not at all;2 = A little bit;3 = Somewhat;4 = Quite a bit;5 = Very Much"/>
    <s v="Numeric"/>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 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s v="PROMIS Item Bank v0.1 – Sleep Disturbance – Short Form 6a"/>
    <m/>
    <s v="Question 3 corresponds to Question 3 on the PROMIS Sleep Disturbance 4a_x000a_Initially coded in reverse order"/>
    <s v="Patient-Reported Outcome Measurement Information System (PROMIS) - Sleep problem assessment past week scale"/>
  </r>
  <r>
    <s v="Patient-Reported Outcome Measurement Information System (PROMIS) - Sleep difficulty assessment past week scale"/>
    <s v="PROMIS Sleep Disturbance Short Form"/>
    <s v="PROMIS Sleep Disturbance 6a"/>
    <s v="High Confidence"/>
    <x v="13"/>
    <x v="265"/>
    <s v="Scale which represents how often the participant had difficulty falling asleep in the past 7 days, as part of the Patient-Reported Outcome Measurement Information System (PROMIS)."/>
    <s v="Scale which represents how often the participant had difficulty falling asleep in the past 7 days, as part of the Patient-Reported Outcome Measurement Information System (PROMIS)."/>
    <s v="In the past 7 days, I had difficulty falling asleep"/>
    <s v="1;2;3;4;5"/>
    <s v="1 = Not at all;2 = A little bit;3 = Somewhat;4 = Quite a bit;5 = Very Much"/>
    <s v="Numeric"/>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 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s v="PROMIS Item Bank v0.1 – Sleep Disturbance – Short Form 6a"/>
    <m/>
    <s v="Question 4 corresponds to Question 4 on the PROMIS Sleep Disturbance 4a_x000a_Initially coded in reverse order"/>
    <s v="Patient-Reported Outcome Measurement Information System (PROMIS) - Sleep difficulty assessment past week scale"/>
  </r>
  <r>
    <s v="Patient-Reported Outcome Measurement Information System (PROMIS) - Sleep restlessness assessment past week scale"/>
    <s v="PROMIS Sleep Disturbance Short Form"/>
    <s v="PROMIS Sleep Disturbance 6a"/>
    <s v="High Confidence"/>
    <x v="13"/>
    <x v="266"/>
    <s v="Scale which represents how often the participant's sleep was restless in the past 7 days, as part of the Patient-Reported Outcome Measurement Information System (PROMIS)."/>
    <s v="Scale which represents how often the participant's sleep was restless in the past 7 days, as part of the Patient-Reported Outcome Measurement Information System (PROMIS)."/>
    <s v="In the past 7 days, my sleep was restless"/>
    <s v="1;2;3;4;5"/>
    <s v="1 = Not at all;2 = A little bit;3 = Somewhat;4 = Quite a bit;5 = Very Much"/>
    <s v="Numeric"/>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 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s v="PROMIS Item Bank v0.1 – Sleep Disturbance – Short Form 6a"/>
    <m/>
    <s v="Initially coded in reverse order"/>
    <s v="Patient-Reported Outcome Measurement Information System (PROMIS) - Sleep restlessness assessment past week scale"/>
  </r>
  <r>
    <s v="Patient-Reported Outcome Measurement Information System (PROMIS) - Sleep determination assessment past week scale"/>
    <s v="PROMIS Sleep Disturbance Short Form"/>
    <s v="PROMIS Sleep Disturbance 6a"/>
    <s v="High Confidence"/>
    <x v="13"/>
    <x v="267"/>
    <s v="Scale which represents the extent to which the participant tried hard to get to sleep in the past 7 days, as a part of the Patient-Reported Outcome Measurement Information System (PROMIS)."/>
    <s v="Scale which represents the extent to which the participant tried hard to get to sleep in the past 7 days, as a part of the Patient-Reported Outcome Measurement Information System (PROMIS)."/>
    <s v="In the past 7 days, I tried hard to get to sleep"/>
    <s v="1;2;3;4;5"/>
    <s v="1 = Not at all;2 = A little bit;3 = Somewhat;4 = Quite a bit;5 = Very Much"/>
    <s v="Numeric"/>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 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s v="PROMIS Item Bank v0.1 – Sleep Disturbance – Short Form 6a"/>
    <m/>
    <s v="Initially coded in reverse order"/>
    <s v="Patient-Reported Outcome Measurement Information System (PROMIS) - Sleep determination assessment past week scale"/>
  </r>
  <r>
    <s v="PROMIS Sleep Disturbance variables count"/>
    <s v="PROMIS Sleep Disturbance"/>
    <s v="PROMIS Sleep Disturbance 6a"/>
    <s v="High Confidence"/>
    <x v="13"/>
    <x v="268"/>
    <s v="PROMIS Sleep Disturbance variables count"/>
    <s v="PROMIS Sleep Disturbance variables count"/>
    <s v="PROMIS Sleep Disturbance variables count"/>
    <m/>
    <m/>
    <s v="Numeric"/>
    <m/>
    <m/>
    <s v="Adult"/>
    <s v="Core"/>
    <s v="PROMIS Item Bank v0.1 – Sleep Disturbance – Short Form 6a"/>
    <m/>
    <s v="Variable used for analysis. This is not a HEAL CDE."/>
    <s v="PROMIS Sleep Disturbance variables count"/>
  </r>
  <r>
    <s v="PROMIS Sleep Disturbance missing variables count"/>
    <s v="PROMIS Sleep Disturbance"/>
    <s v="PROMIS Sleep Disturbance 6a"/>
    <s v="High Confidence"/>
    <x v="13"/>
    <x v="269"/>
    <s v="PROMIS Sleep Disturbance missing variables count"/>
    <s v="PROMIS Sleep Disturbance missing variables count"/>
    <s v="PROMIS Sleep Disturbance missing variables count"/>
    <m/>
    <m/>
    <s v="Numeric"/>
    <m/>
    <m/>
    <s v="Adult"/>
    <s v="Core"/>
    <s v="PROMIS Item Bank v0.1 – Sleep Disturbance – Short Form 6a"/>
    <m/>
    <s v="Variable used for analysis. This is not a HEAL CDE."/>
    <s v="PROMIS Sleep Disturbance missing variables count"/>
  </r>
  <r>
    <s v="Patient-Reported Outcome Measurement Information System (PROMIS) - sleep disturbance 6a item total"/>
    <s v="PROMIS Sleep Disturbance Short Form"/>
    <s v="PROMIS Sleep Disturbance 6a"/>
    <s v="High Confidence"/>
    <x v="13"/>
    <x v="270"/>
    <s v="Calculated raw total score for the PROMIS Sleep Disturbance 6a items"/>
    <s v="Calculated raw total score"/>
    <s v="Total score"/>
    <s v="6 to 30"/>
    <m/>
    <s v="Numeric Values"/>
    <s v="Calculated. Sum the responses to questions 1 through 6"/>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 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s v="PROMIS Item Bank v0.1 – Sleep Disturbance – Short Form 6a"/>
    <m/>
    <m/>
    <s v="Patient-Reported Outcome Measurement Information System (PROMIS) - sleep disturbance 6a item total"/>
  </r>
  <r>
    <s v="Patient-Reported Outcome Measurement Information System (PROMIS) - sleep disturbance 6a item total t-score"/>
    <s v="PROMIS Sleep Disturbance Short Form"/>
    <s v="PROMIS Sleep Disturbance 6a"/>
    <s v="High Confidence"/>
    <x v="13"/>
    <x v="271"/>
    <s v="Normalized t-score corresponding to the raw total score for the PROMIS Sleep Disturbance 6a items"/>
    <s v="Calculated normalized score"/>
    <s v="T-score"/>
    <m/>
    <m/>
    <s v="Numeric Values"/>
    <s v="Please refer to the user manual or compute using an automated system (e.g. HealthMeasures or REDCap)"/>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 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s v="PROMIS Item Bank v0.1 – Sleep Disturbance – Short Form 6a"/>
    <m/>
    <m/>
    <s v="Patient-Reported Outcome Measurement Information System (PROMIS) - sleep disturbance 6a item total t-score"/>
  </r>
  <r>
    <s v="Patient Global Impression of Change (PGIC) Symptom change status value"/>
    <s v="Patient Global Impression of Change (PGIC)"/>
    <s v="Patient Global Impression of Change Pain (PGIC)"/>
    <s v="High Confidence"/>
    <x v="14"/>
    <x v="272"/>
    <s v="Status describing the change in the subject's symptoms have since the beginning of treatment as a part of the Patient Global Impression of Change"/>
    <s v="Status describing the change in the subject's symptoms have since the beginning of treatment as a part of the Patient Global Impression of Change"/>
    <s v="Since the start of the study (treatment), my overall pain is …."/>
    <s v="0;1;2;3;4;5;6"/>
    <s v="0 = Very much improved;1 = Much improved;2 = Minimally improved;3 = No change;4 = Minimally worse;5 = Much worse;6 = Very much worse"/>
    <s v="Numeric Values"/>
    <s v="Mark the statement that best describes the change (if any) in your symptoms."/>
    <s v="Farrar JT, Young JP Jr, LaMoreaux L, Werth JL, Poole RM. Clinical importance of changes in chronic pain intensity measured on an 11-point numerical pain rating scale. Pain. 2001;94(2):149-158._x000a_Perrot S, Lantéri-Minet M. Patients' Global Impression of Change in the management of peripheral neuropathic pain: Clinical relevance and correlations in daily practice. Eur J Pain. 2019;;23(6):1117-1128."/>
    <s v="Adult;Pediatric"/>
    <s v="Core"/>
    <s v="Patient Global Impression of Change (PGIC)"/>
    <s v="C135818"/>
    <m/>
    <s v="Patient Global Impression of Change (PGIC) Symptom change status value"/>
  </r>
  <r>
    <s v="Coaching session group"/>
    <s v="Coaching Session Group Selection Form"/>
    <s v="No CRF match"/>
    <s v="High Confidence"/>
    <x v="0"/>
    <x v="273"/>
    <s v="Coaching session group selection"/>
    <s v="Coaching session group selection"/>
    <s v="Select the group:"/>
    <s v="1;2"/>
    <s v="1 = Coaching group; 2 = Control group"/>
    <s v="Numeric Values"/>
    <s v="Choose one option"/>
    <m/>
    <s v="Adult"/>
    <m/>
    <s v="PCP visit"/>
    <m/>
    <s v="Variable used for analysis. This is not a HEAL CDE."/>
    <s v="Coaching session group"/>
  </r>
  <r>
    <s v="Coaching session 1"/>
    <s v="Coaching Session Questionnaire"/>
    <s v="No CRF match"/>
    <s v="High Confidence"/>
    <x v="0"/>
    <x v="274"/>
    <s v="Coaching session 1"/>
    <s v="Coaching session 1"/>
    <s v="Coaching session 1"/>
    <s v="0;1"/>
    <s v="0 = Attended; 1 = Did not attend"/>
    <s v="Numeric Values"/>
    <s v="Choose one option"/>
    <m/>
    <s v="Adult"/>
    <m/>
    <s v="PCP visit"/>
    <m/>
    <s v="Variable used for analysis. This is not a HEAL CDE."/>
    <s v="Coaching session 1"/>
  </r>
  <r>
    <s v="Coaching session 1 date"/>
    <s v="Coaching Session Tracking Form"/>
    <s v="No CRF match"/>
    <s v="High Confidence"/>
    <x v="0"/>
    <x v="275"/>
    <s v="Date of coaching session 1"/>
    <s v="Date of coaching session 1"/>
    <s v="Date of coaching session 1"/>
    <m/>
    <m/>
    <s v="text (date)"/>
    <m/>
    <m/>
    <s v="Adult"/>
    <m/>
    <s v="PCP visit"/>
    <m/>
    <s v="Variable used for analysis. This is not a HEAL CDE. The date information is de-identified."/>
    <s v="Coaching session 1 date"/>
  </r>
  <r>
    <s v="Coaching session 2"/>
    <s v="Coaching Session Feedback Form"/>
    <s v="No CRF match"/>
    <s v="High Confidence"/>
    <x v="0"/>
    <x v="276"/>
    <s v="Coaching session 2"/>
    <s v="Coaching session 2"/>
    <s v="Coaching session 2"/>
    <s v="0;1"/>
    <s v="0 = Attended; 1 = Did not attend"/>
    <s v="Numeric Values"/>
    <s v="Choose one option"/>
    <m/>
    <s v="Adult"/>
    <m/>
    <s v="PCP visit"/>
    <m/>
    <s v="Variable used for analysis. This is not a HEAL CDE."/>
    <s v="Coaching session 2"/>
  </r>
  <r>
    <s v="Coaching session 2 date"/>
    <s v="Coaching Session Schedule"/>
    <s v="No CRF match"/>
    <s v="High Confidence"/>
    <x v="0"/>
    <x v="277"/>
    <s v="Date of coaching session 2"/>
    <s v="Date of coaching session 2"/>
    <s v="Date of coaching session 2"/>
    <m/>
    <m/>
    <s v="text (date)"/>
    <m/>
    <m/>
    <s v="Adult"/>
    <m/>
    <s v="PCP visit"/>
    <m/>
    <s v="Variable used for analysis. This is not a HEAL CDE. The date information is de-identified."/>
    <s v="Coaching session 2 date"/>
  </r>
  <r>
    <s v="Coaching session 3"/>
    <s v="Coaching Session Questionnaire"/>
    <s v="No CRF match"/>
    <s v="High Confidence"/>
    <x v="0"/>
    <x v="278"/>
    <s v="Coaching session 3"/>
    <s v="Coaching session 3"/>
    <s v="Coaching session 3"/>
    <s v="0;1"/>
    <s v="0 = Attended; 1 = Did not attend"/>
    <s v="Numeric Values"/>
    <s v="Choose one option"/>
    <m/>
    <s v="Adult"/>
    <m/>
    <s v="PCP visit"/>
    <m/>
    <s v="Variable used for analysis. This is not a HEAL CDE."/>
    <s v="Coaching session 3"/>
  </r>
  <r>
    <s v="Coaching session 3 date"/>
    <s v="Coaching Session Schedule"/>
    <s v="No CRF match"/>
    <s v="High Confidence"/>
    <x v="0"/>
    <x v="279"/>
    <s v="Date of coaching session 3"/>
    <s v="Date of coaching session 3"/>
    <s v="Date of coaching session 3"/>
    <m/>
    <m/>
    <s v="text (date)"/>
    <m/>
    <m/>
    <s v="Adult"/>
    <m/>
    <s v="PCP visit"/>
    <m/>
    <s v="Variable used for analysis. This is not a HEAL CDE. The date information is de-identified."/>
    <s v="Coaching session 3 date"/>
  </r>
  <r>
    <s v="Coaching session 4"/>
    <s v="Coaching Session Questionnaire"/>
    <s v="No CRF match"/>
    <s v="High Confidence"/>
    <x v="0"/>
    <x v="280"/>
    <s v="Coaching session 4"/>
    <s v="Coaching session 4"/>
    <s v="Coaching session 4"/>
    <s v="0;1"/>
    <s v="0 = Attended; 1 = Did not attend"/>
    <s v="Numeric Values"/>
    <s v="Choose one option"/>
    <m/>
    <s v="Adult"/>
    <m/>
    <s v="PCP visit"/>
    <m/>
    <s v="Variable used for analysis. This is not a HEAL CDE."/>
    <s v="Coaching session 4"/>
  </r>
  <r>
    <s v="Coaching session 4 date"/>
    <s v="Coaching Session Schedule"/>
    <s v="No CRF match"/>
    <s v="High Confidence"/>
    <x v="0"/>
    <x v="281"/>
    <s v="Date of coaching session 4"/>
    <s v="Date of coaching session 4"/>
    <s v="Date of coaching session 4"/>
    <m/>
    <m/>
    <s v="text (date)"/>
    <m/>
    <m/>
    <s v="Adult"/>
    <m/>
    <s v="PCP visit"/>
    <m/>
    <s v="Variable used for analysis. This is not a HEAL CDE. The date information is de-identified."/>
    <s v="Coaching session 4 date"/>
  </r>
  <r>
    <s v="PCP visit"/>
    <s v="Primary Care Physician (PCP)"/>
    <s v="No CRF match"/>
    <s v="High Confidence"/>
    <x v="0"/>
    <x v="282"/>
    <s v="PCP visit"/>
    <s v="PCP visit"/>
    <s v="PCP visit"/>
    <s v="0;1"/>
    <s v="0 = Attended; 1 = Did not attend"/>
    <s v="Numeric Values"/>
    <s v="Choose one option"/>
    <m/>
    <s v="Adult"/>
    <m/>
    <s v="PCP visit"/>
    <m/>
    <s v="Variable used for analysis. This is not a HEAL CDE."/>
    <s v="PCP visit"/>
  </r>
  <r>
    <s v="PCP appointment date "/>
    <s v="Primary Care Physician (PCP)"/>
    <s v="No CRF match"/>
    <s v="High Confidence"/>
    <x v="0"/>
    <x v="283"/>
    <s v="Date PCP appointment attended"/>
    <s v="Date PCP appointment attended"/>
    <s v="Date PCP appointment attended"/>
    <m/>
    <m/>
    <s v="text (date)"/>
    <m/>
    <m/>
    <s v="Adult"/>
    <m/>
    <s v="PCP visit"/>
    <m/>
    <s v="Variable used for analysis. This is not a HEAL CDE."/>
    <s v="PCP appointment date "/>
  </r>
  <r>
    <s v="Off Study Date"/>
    <s v="Off Study Form"/>
    <s v="No CRF match"/>
    <s v="High Confidence"/>
    <x v="0"/>
    <x v="284"/>
    <s v="Off Study Date"/>
    <s v="Off Study Date"/>
    <s v="Off Study Date"/>
    <m/>
    <m/>
    <s v="text (date)"/>
    <m/>
    <m/>
    <s v="Adult"/>
    <m/>
    <s v="End of Study"/>
    <m/>
    <s v="Variable used for analysis. This is not a HEAL CDE."/>
    <s v="Off Study Date"/>
  </r>
  <r>
    <s v="Off Study Reason"/>
    <s v="Off Study Reason"/>
    <s v="No CRF match"/>
    <s v="High Confidence"/>
    <x v="0"/>
    <x v="285"/>
    <s v="Off Study Reason"/>
    <s v="Off Study Reason"/>
    <s v="Off Study Reason"/>
    <s v="1;2;3;4;5;6"/>
    <s v="1 = Completed study; 2 = Lost to follow-up; 3 = Participant withdrew; 4 = PI withdrew; 5 = Death; 6 = Other, specify"/>
    <s v="Numeric Values"/>
    <s v="Choose one option"/>
    <m/>
    <s v="Adult"/>
    <m/>
    <s v="End of Study"/>
    <m/>
    <s v="Variable used for analysis. This is not a HEAL CDE."/>
    <s v="Off Study Reason"/>
  </r>
  <r>
    <s v="Baseline Assessment Date completed"/>
    <s v="Baseline Assessment Form"/>
    <s v="No CRF match"/>
    <s v="High Confidence"/>
    <x v="0"/>
    <x v="286"/>
    <s v="Baseline date"/>
    <s v="Baseline date"/>
    <s v="Baseline Assessment Date completed"/>
    <m/>
    <m/>
    <s v="date"/>
    <m/>
    <m/>
    <s v="Adult"/>
    <m/>
    <s v="Labs_Opioid"/>
    <m/>
    <s v="Variable used for analysis. This is not a HEAL CDE."/>
    <s v="Baseline Assessment Date completed"/>
  </r>
  <r>
    <s v="Month-3 Assessment Date completed"/>
    <s v="Month-3 Follow-Up Assessment"/>
    <s v="No CRF match"/>
    <s v="High Confidence"/>
    <x v="0"/>
    <x v="287"/>
    <s v="3 months assessment real or estimated date"/>
    <s v="3 months assessment real or estimated date"/>
    <s v="Month-3 Assessment Date completed"/>
    <m/>
    <m/>
    <s v="date"/>
    <m/>
    <m/>
    <s v="Adult"/>
    <m/>
    <s v="Labs_Opioid"/>
    <m/>
    <s v="Variable used for analysis. This is not a HEAL CDE."/>
    <s v="Month-3 Assessment Date completed"/>
  </r>
  <r>
    <s v="Month-6 Assessment Date completed"/>
    <s v="Follow-Up Assessment Form"/>
    <s v="No CRF match"/>
    <s v="High Confidence"/>
    <x v="0"/>
    <x v="288"/>
    <s v="6 months assessment real or estimated date"/>
    <s v="6 months assessment real or estimated date"/>
    <s v="Month-6 Assessment Date completed"/>
    <m/>
    <m/>
    <s v="date"/>
    <m/>
    <m/>
    <s v="Adult"/>
    <m/>
    <s v="Labs_Opioid"/>
    <m/>
    <s v="Variable used for analysis. This is not a HEAL CDE."/>
    <s v="Month-6 Assessment Date completed"/>
  </r>
  <r>
    <s v="Medication"/>
    <s v="Medication Administration Record (MAR)"/>
    <s v="No CRF match"/>
    <s v="High Confidence"/>
    <x v="0"/>
    <x v="289"/>
    <s v="Medication name"/>
    <s v="Medication name"/>
    <s v="Medication"/>
    <m/>
    <m/>
    <s v="text"/>
    <m/>
    <m/>
    <s v="Adult"/>
    <m/>
    <s v="Labs_Opioid"/>
    <m/>
    <s v="Variable used for analysis. This is not a HEAL CDE."/>
    <s v="Medication"/>
  </r>
  <r>
    <s v="Start date"/>
    <s v="Medication Administration Record (MAR)"/>
    <s v="No CRF match"/>
    <s v="High Confidence"/>
    <x v="0"/>
    <x v="290"/>
    <s v="Medication start date"/>
    <s v="Medication start date"/>
    <s v="Start date"/>
    <m/>
    <m/>
    <s v="date"/>
    <m/>
    <m/>
    <s v="Adult"/>
    <m/>
    <s v="Labs_Opioid"/>
    <m/>
    <s v="Variable used for analysis. This is not a HEAL CDE."/>
    <s v="Start date"/>
  </r>
  <r>
    <s v="End date"/>
    <s v="Medication Log"/>
    <s v="No CRF match"/>
    <s v="High Confidence"/>
    <x v="0"/>
    <x v="291"/>
    <s v="Medication end date"/>
    <s v="Medication end date"/>
    <s v="End date"/>
    <m/>
    <m/>
    <s v="date"/>
    <m/>
    <m/>
    <s v="Adult"/>
    <m/>
    <s v="Labs_Opioid"/>
    <m/>
    <s v="Variable used for analysis. This is not a HEAL CDE."/>
    <s v="End date"/>
  </r>
  <r>
    <s v="Form"/>
    <s v="Medication Administration Record (MAR)"/>
    <s v="No CRF match"/>
    <s v="High Confidence"/>
    <x v="0"/>
    <x v="292"/>
    <s v="Medication form"/>
    <s v="Medication form"/>
    <s v="Form"/>
    <m/>
    <m/>
    <s v="text"/>
    <m/>
    <m/>
    <s v="Adult"/>
    <m/>
    <s v="Labs_Opioid"/>
    <m/>
    <s v="Variable used for analysis. This is not a HEAL CDE."/>
    <s v="Form"/>
  </r>
  <r>
    <s v="Route"/>
    <s v="Medication Administration Record (MAR)"/>
    <s v="No CRF match"/>
    <s v="High Confidence"/>
    <x v="0"/>
    <x v="293"/>
    <s v="Medication route"/>
    <s v="Medication route"/>
    <s v="Route"/>
    <m/>
    <m/>
    <s v="text"/>
    <m/>
    <m/>
    <s v="Adult"/>
    <m/>
    <s v="Labs_Opioid"/>
    <m/>
    <s v="Variable used for analysis. This is not a HEAL CDE."/>
    <s v="Route"/>
  </r>
  <r>
    <s v="Refills"/>
    <s v="Medication Refill Questionnaire"/>
    <s v="No CRF match"/>
    <s v="High Confidence"/>
    <x v="0"/>
    <x v="294"/>
    <s v="medication refills"/>
    <s v="medication refills"/>
    <s v="Refills"/>
    <m/>
    <m/>
    <s v="Numeric"/>
    <m/>
    <m/>
    <s v="Adult"/>
    <m/>
    <s v="Labs_Opioid"/>
    <m/>
    <s v="Variable used for analysis. This is not a HEAL CDE."/>
    <s v="Refills"/>
  </r>
  <r>
    <s v="Quantity"/>
    <s v="Medication Quantity Form"/>
    <s v="No CRF match"/>
    <s v="High Confidence"/>
    <x v="0"/>
    <x v="295"/>
    <s v="Medication quantity"/>
    <s v="Medication quantity"/>
    <s v="Quantity"/>
    <m/>
    <m/>
    <s v="AlphaNumeric"/>
    <m/>
    <m/>
    <s v="Adult"/>
    <m/>
    <s v="Labs_Opioid"/>
    <m/>
    <s v="Variable used for analysis. This is not a HEAL CDE."/>
    <s v="Quantity"/>
  </r>
  <r>
    <s v="Therapeutic class"/>
    <s v="Medication Classification Form"/>
    <s v="No CRF match"/>
    <s v="High Confidence"/>
    <x v="0"/>
    <x v="296"/>
    <s v="Medication therapeutic class"/>
    <s v="Medication therapeutic class"/>
    <s v="Therapeutic class"/>
    <m/>
    <m/>
    <s v="text"/>
    <m/>
    <m/>
    <s v="Adult"/>
    <m/>
    <s v="Labs_Opioid"/>
    <m/>
    <s v="Variable used for analysis. This is not a HEAL CDE."/>
    <s v="Therapeutic class"/>
  </r>
  <r>
    <s v="Pharmaceutical class"/>
    <s v="Medication Classification Form"/>
    <s v="No CRF match"/>
    <s v="High Confidence"/>
    <x v="0"/>
    <x v="297"/>
    <s v="Medication pharmaceutical class"/>
    <s v="Medication pharmaceutical class"/>
    <s v="Pharmaceutical class"/>
    <m/>
    <m/>
    <s v="text"/>
    <m/>
    <m/>
    <s v="Adult"/>
    <m/>
    <s v="Labs_Opioid"/>
    <m/>
    <s v="Variable used for analysis. This is not a HEAL CDE."/>
    <s v="Pharmaceutical class"/>
  </r>
  <r>
    <s v="Pharmaceutical subclass"/>
    <s v="Medication Classification"/>
    <s v="No CRF match"/>
    <s v="High Confidence"/>
    <x v="0"/>
    <x v="298"/>
    <s v="Medication pharmaceutical subclass"/>
    <s v="Medication pharmaceutical subclass"/>
    <s v="Pharmaceutical subclass"/>
    <m/>
    <m/>
    <s v="text"/>
    <m/>
    <m/>
    <s v="Adult"/>
    <m/>
    <s v="Labs_Opioid"/>
    <m/>
    <s v="Variable used for analysis. This is not a HEAL CDE."/>
    <s v="Pharmaceutical subclass"/>
  </r>
  <r>
    <s v="Total Mme Per Fill"/>
    <s v="Morphine Milligram Equivalents (MME)"/>
    <s v="No CRF match"/>
    <s v="High Confidence"/>
    <x v="10"/>
    <x v="299"/>
    <s v="MME"/>
    <s v="MME"/>
    <s v="Total Mme Per Fill"/>
    <m/>
    <m/>
    <s v="Numeric"/>
    <m/>
    <m/>
    <s v="Adult"/>
    <m/>
    <s v="Labs_Opioid"/>
    <m/>
    <s v="Variable used for analysis. This is not a HEAL CDE."/>
    <s v="Total Mme Per Fill"/>
  </r>
  <r>
    <s v="Opioid BL"/>
    <s v="Baseline Opioid Use Questionnaire"/>
    <s v="No CRF match"/>
    <s v="High Confidence"/>
    <x v="0"/>
    <x v="300"/>
    <s v="Baseline Opioid RX"/>
    <s v="Baseline Opioid RX"/>
    <s v="Opioid BL"/>
    <m/>
    <s v="1 if Baseline Opioid RX"/>
    <s v="Numeric"/>
    <m/>
    <m/>
    <s v="Adult"/>
    <m/>
    <s v="Labs_Opioid"/>
    <m/>
    <s v="Variable used for analysis. This is not a HEAL CDE."/>
    <s v="Opioid BL"/>
  </r>
  <r>
    <s v="Opioid 3months"/>
    <s v="Opioid Use Follow-Up"/>
    <s v="No CRF match"/>
    <s v="High Confidence"/>
    <x v="0"/>
    <x v="301"/>
    <s v="3 months Opioid RX"/>
    <s v="3 months Opioid RX"/>
    <s v="Opioid 3months"/>
    <m/>
    <s v="1 if 3 months Opioid RX"/>
    <s v="Numeric"/>
    <m/>
    <m/>
    <s v="Adult"/>
    <m/>
    <s v="Labs_Opioid"/>
    <m/>
    <s v="Variable used for analysis. This is not a HEAL CDE."/>
    <s v="Opioid 3months"/>
  </r>
  <r>
    <s v="Opioid 6months"/>
    <s v="Opioid 6-Month Follow-Up Questionnaire"/>
    <s v="No CRF match"/>
    <s v="High Confidence"/>
    <x v="0"/>
    <x v="302"/>
    <s v="6 months Opioid RX"/>
    <s v="6 months Opioid RX"/>
    <s v="Opioid 6months"/>
    <m/>
    <s v="1 if 6 months Opioid RX"/>
    <s v="Numeric"/>
    <m/>
    <m/>
    <s v="Adult"/>
    <m/>
    <s v="Labs_Opioid"/>
    <m/>
    <s v="Variable used for analysis. This is not a HEAL CDE."/>
    <s v="Opioid 6months"/>
  </r>
  <r>
    <m/>
    <m/>
    <m/>
    <m/>
    <x v="15"/>
    <x v="303"/>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BC9C4A-7C91-41EA-ACF8-D9C03F5FD44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7" firstHeaderRow="1" firstDataRow="1" firstDataCol="1"/>
  <pivotFields count="20">
    <pivotField showAll="0"/>
    <pivotField showAll="0"/>
    <pivotField showAll="0"/>
    <pivotField showAll="0"/>
    <pivotField axis="axisRow" showAll="0">
      <items count="20">
        <item sd="0" x="3"/>
        <item sd="0" x="4"/>
        <item sd="0" x="2"/>
        <item sd="0" x="1"/>
        <item sd="0" x="7"/>
        <item h="1" sd="0" x="0"/>
        <item h="1" sd="0" x="9"/>
        <item sd="0" x="14"/>
        <item sd="0" m="1" x="18"/>
        <item sd="0" x="8"/>
        <item sd="0" x="5"/>
        <item sd="0" m="1" x="17"/>
        <item sd="0" x="6"/>
        <item sd="0" m="1" x="16"/>
        <item sd="0" x="11"/>
        <item sd="0" x="13"/>
        <item sd="0" x="12"/>
        <item sd="0" x="10"/>
        <item h="1" sd="0" x="15"/>
        <item t="default" sd="0"/>
      </items>
    </pivotField>
    <pivotField axis="axisRow" showAll="0">
      <items count="305">
        <item x="123"/>
        <item x="118"/>
        <item x="120"/>
        <item x="128"/>
        <item x="131"/>
        <item x="129"/>
        <item x="130"/>
        <item x="138"/>
        <item x="141"/>
        <item x="126"/>
        <item x="124"/>
        <item x="122"/>
        <item x="117"/>
        <item x="134"/>
        <item x="132"/>
        <item x="133"/>
        <item x="139"/>
        <item x="142"/>
        <item x="125"/>
        <item x="119"/>
        <item x="127"/>
        <item x="121"/>
        <item x="137"/>
        <item x="135"/>
        <item x="136"/>
        <item x="140"/>
        <item x="143"/>
        <item x="144"/>
        <item x="145"/>
        <item x="7"/>
        <item x="10"/>
        <item x="11"/>
        <item x="287"/>
        <item x="288"/>
        <item x="12"/>
        <item x="286"/>
        <item x="63"/>
        <item x="61"/>
        <item x="62"/>
        <item x="46"/>
        <item x="47"/>
        <item x="45"/>
        <item x="54"/>
        <item x="48"/>
        <item x="49"/>
        <item x="50"/>
        <item x="60"/>
        <item x="58"/>
        <item x="59"/>
        <item x="51"/>
        <item x="52"/>
        <item x="57"/>
        <item x="55"/>
        <item x="56"/>
        <item x="53"/>
        <item x="44"/>
        <item x="40"/>
        <item x="236"/>
        <item x="237"/>
        <item x="235"/>
        <item x="234"/>
        <item x="238"/>
        <item x="233"/>
        <item x="5"/>
        <item x="41"/>
        <item x="42"/>
        <item x="35"/>
        <item x="36"/>
        <item x="33"/>
        <item x="8"/>
        <item x="9"/>
        <item x="4"/>
        <item x="22"/>
        <item x="23"/>
        <item x="24"/>
        <item x="25"/>
        <item x="26"/>
        <item x="27"/>
        <item x="28"/>
        <item x="29"/>
        <item x="30"/>
        <item x="291"/>
        <item x="0"/>
        <item x="16"/>
        <item x="292"/>
        <item x="91"/>
        <item x="92"/>
        <item x="98"/>
        <item x="99"/>
        <item x="96"/>
        <item x="97"/>
        <item x="95"/>
        <item x="100"/>
        <item x="94"/>
        <item x="93"/>
        <item x="18"/>
        <item x="19"/>
        <item x="273"/>
        <item x="31"/>
        <item x="32"/>
        <item x="6"/>
        <item x="39"/>
        <item x="43"/>
        <item x="20"/>
        <item x="21"/>
        <item x="289"/>
        <item x="13"/>
        <item x="191"/>
        <item x="180"/>
        <item x="181"/>
        <item x="182"/>
        <item x="184"/>
        <item x="185"/>
        <item x="186"/>
        <item x="188"/>
        <item x="189"/>
        <item x="190"/>
        <item x="193"/>
        <item x="192"/>
        <item x="194"/>
        <item x="146"/>
        <item x="147"/>
        <item x="148"/>
        <item x="176"/>
        <item x="177"/>
        <item x="178"/>
        <item x="149"/>
        <item x="150"/>
        <item x="151"/>
        <item x="167"/>
        <item x="168"/>
        <item x="169"/>
        <item x="155"/>
        <item x="156"/>
        <item x="157"/>
        <item x="173"/>
        <item x="174"/>
        <item x="175"/>
        <item x="179"/>
        <item x="183"/>
        <item x="187"/>
        <item x="152"/>
        <item x="153"/>
        <item x="154"/>
        <item x="170"/>
        <item x="171"/>
        <item x="172"/>
        <item x="161"/>
        <item x="162"/>
        <item x="163"/>
        <item x="164"/>
        <item x="165"/>
        <item x="166"/>
        <item x="158"/>
        <item x="159"/>
        <item x="160"/>
        <item x="301"/>
        <item x="302"/>
        <item x="300"/>
        <item x="34"/>
        <item x="282"/>
        <item x="283"/>
        <item x="114"/>
        <item x="115"/>
        <item x="106"/>
        <item x="108"/>
        <item x="102"/>
        <item x="105"/>
        <item x="110"/>
        <item x="109"/>
        <item x="107"/>
        <item x="104"/>
        <item x="103"/>
        <item x="111"/>
        <item x="112"/>
        <item x="113"/>
        <item x="116"/>
        <item x="101"/>
        <item x="246"/>
        <item x="247"/>
        <item x="243"/>
        <item x="244"/>
        <item x="239"/>
        <item x="240"/>
        <item x="245"/>
        <item x="241"/>
        <item x="242"/>
        <item x="248"/>
        <item x="64"/>
        <item x="65"/>
        <item x="66"/>
        <item x="230"/>
        <item x="231"/>
        <item x="225"/>
        <item x="228"/>
        <item x="229"/>
        <item x="226"/>
        <item x="227"/>
        <item x="232"/>
        <item x="272"/>
        <item x="297"/>
        <item x="298"/>
        <item x="88"/>
        <item x="89"/>
        <item x="84"/>
        <item x="86"/>
        <item x="81"/>
        <item x="85"/>
        <item x="80"/>
        <item x="87"/>
        <item x="82"/>
        <item x="83"/>
        <item x="90"/>
        <item x="255"/>
        <item x="256"/>
        <item x="265"/>
        <item x="250"/>
        <item x="252"/>
        <item x="251"/>
        <item x="253"/>
        <item x="249"/>
        <item x="254"/>
        <item x="257"/>
        <item x="258"/>
        <item x="264"/>
        <item x="262"/>
        <item x="263"/>
        <item x="268"/>
        <item x="269"/>
        <item x="270"/>
        <item x="271"/>
        <item x="266"/>
        <item x="267"/>
        <item x="77"/>
        <item x="78"/>
        <item x="75"/>
        <item x="73"/>
        <item x="70"/>
        <item x="67"/>
        <item x="68"/>
        <item x="72"/>
        <item x="74"/>
        <item x="76"/>
        <item x="69"/>
        <item x="79"/>
        <item x="71"/>
        <item x="295"/>
        <item x="37"/>
        <item x="38"/>
        <item x="1"/>
        <item x="3"/>
        <item x="2"/>
        <item x="294"/>
        <item x="284"/>
        <item x="285"/>
        <item x="293"/>
        <item x="274"/>
        <item x="276"/>
        <item x="278"/>
        <item x="280"/>
        <item x="275"/>
        <item x="277"/>
        <item x="279"/>
        <item x="281"/>
        <item x="17"/>
        <item x="259"/>
        <item x="261"/>
        <item x="260"/>
        <item x="290"/>
        <item x="197"/>
        <item x="196"/>
        <item x="198"/>
        <item x="200"/>
        <item x="199"/>
        <item x="195"/>
        <item x="296"/>
        <item x="299"/>
        <item x="15"/>
        <item x="204"/>
        <item x="201"/>
        <item x="207"/>
        <item x="215"/>
        <item x="219"/>
        <item x="223"/>
        <item x="211"/>
        <item x="205"/>
        <item x="212"/>
        <item x="213"/>
        <item x="217"/>
        <item x="221"/>
        <item x="208"/>
        <item x="203"/>
        <item x="202"/>
        <item x="206"/>
        <item x="210"/>
        <item x="224"/>
        <item x="214"/>
        <item x="218"/>
        <item x="222"/>
        <item x="216"/>
        <item x="220"/>
        <item x="209"/>
        <item x="14"/>
        <item x="30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4"/>
    <field x="5"/>
  </rowFields>
  <rowItems count="14">
    <i>
      <x/>
    </i>
    <i>
      <x v="1"/>
    </i>
    <i>
      <x v="2"/>
    </i>
    <i>
      <x v="3"/>
    </i>
    <i>
      <x v="4"/>
    </i>
    <i>
      <x v="7"/>
    </i>
    <i>
      <x v="9"/>
    </i>
    <i>
      <x v="10"/>
    </i>
    <i>
      <x v="12"/>
    </i>
    <i>
      <x v="14"/>
    </i>
    <i>
      <x v="15"/>
    </i>
    <i>
      <x v="16"/>
    </i>
    <i>
      <x v="1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0DE74-1A3B-4878-B107-9C43948F4879}">
  <dimension ref="A1:H288"/>
  <sheetViews>
    <sheetView workbookViewId="0">
      <pane ySplit="1" topLeftCell="A88" activePane="bottomLeft" state="frozen"/>
      <selection pane="bottomLeft"/>
    </sheetView>
  </sheetViews>
  <sheetFormatPr defaultRowHeight="14.25" x14ac:dyDescent="0.45"/>
  <cols>
    <col min="1" max="1" width="21.265625" bestFit="1" customWidth="1"/>
    <col min="2" max="2" width="22.73046875" bestFit="1" customWidth="1"/>
    <col min="3" max="3" width="13.265625" bestFit="1" customWidth="1"/>
    <col min="4" max="4" width="31.265625" bestFit="1" customWidth="1"/>
    <col min="5" max="5" width="21.796875" customWidth="1"/>
    <col min="6" max="6" width="20.86328125" bestFit="1" customWidth="1"/>
    <col min="7" max="7" width="28.46484375" bestFit="1" customWidth="1"/>
    <col min="8" max="8" width="22.86328125" bestFit="1" customWidth="1"/>
  </cols>
  <sheetData>
    <row r="1" spans="1:8" x14ac:dyDescent="0.45">
      <c r="A1" s="1" t="s">
        <v>0</v>
      </c>
      <c r="B1" s="1" t="s">
        <v>1</v>
      </c>
      <c r="C1" s="1" t="s">
        <v>2</v>
      </c>
      <c r="D1" s="1" t="s">
        <v>3</v>
      </c>
      <c r="E1" s="1" t="s">
        <v>4</v>
      </c>
      <c r="F1" s="1" t="s">
        <v>5</v>
      </c>
      <c r="G1" s="2" t="s">
        <v>1249</v>
      </c>
      <c r="H1" s="1" t="s">
        <v>6</v>
      </c>
    </row>
    <row r="2" spans="1:8" x14ac:dyDescent="0.45">
      <c r="A2" t="s">
        <v>7</v>
      </c>
      <c r="B2" t="s">
        <v>8</v>
      </c>
      <c r="C2" t="s">
        <v>9</v>
      </c>
      <c r="D2" t="s">
        <v>10</v>
      </c>
      <c r="E2" s="3" t="s">
        <v>1250</v>
      </c>
      <c r="F2" t="s">
        <v>12</v>
      </c>
      <c r="G2" s="4" t="s">
        <v>1250</v>
      </c>
      <c r="H2" t="s">
        <v>13</v>
      </c>
    </row>
    <row r="3" spans="1:8" x14ac:dyDescent="0.45">
      <c r="A3" t="s">
        <v>14</v>
      </c>
      <c r="B3" t="s">
        <v>1253</v>
      </c>
      <c r="C3" t="s">
        <v>15</v>
      </c>
      <c r="D3" t="s">
        <v>16</v>
      </c>
      <c r="E3" s="3" t="s">
        <v>17</v>
      </c>
      <c r="F3" t="s">
        <v>18</v>
      </c>
      <c r="G3" s="3" t="s">
        <v>1251</v>
      </c>
      <c r="H3" t="s">
        <v>19</v>
      </c>
    </row>
    <row r="4" spans="1:8" x14ac:dyDescent="0.45">
      <c r="A4" t="s">
        <v>20</v>
      </c>
      <c r="B4" t="s">
        <v>1254</v>
      </c>
      <c r="C4" t="s">
        <v>21</v>
      </c>
      <c r="D4" t="s">
        <v>22</v>
      </c>
      <c r="E4" s="3" t="s">
        <v>17</v>
      </c>
      <c r="F4" t="s">
        <v>18</v>
      </c>
      <c r="G4" s="3" t="s">
        <v>1251</v>
      </c>
      <c r="H4" t="s">
        <v>23</v>
      </c>
    </row>
    <row r="5" spans="1:8" x14ac:dyDescent="0.45">
      <c r="A5" t="s">
        <v>24</v>
      </c>
      <c r="B5" t="s">
        <v>1255</v>
      </c>
      <c r="C5" t="s">
        <v>25</v>
      </c>
      <c r="D5" t="s">
        <v>26</v>
      </c>
      <c r="E5" s="3" t="s">
        <v>17</v>
      </c>
      <c r="F5" t="s">
        <v>18</v>
      </c>
      <c r="G5" s="3" t="s">
        <v>1251</v>
      </c>
      <c r="H5" t="s">
        <v>27</v>
      </c>
    </row>
    <row r="6" spans="1:8" x14ac:dyDescent="0.45">
      <c r="A6" t="s">
        <v>28</v>
      </c>
      <c r="B6" t="s">
        <v>1256</v>
      </c>
      <c r="C6" t="s">
        <v>29</v>
      </c>
      <c r="D6" t="s">
        <v>30</v>
      </c>
      <c r="E6" s="3" t="s">
        <v>17</v>
      </c>
      <c r="F6" t="s">
        <v>18</v>
      </c>
      <c r="G6" s="3" t="s">
        <v>1251</v>
      </c>
      <c r="H6" t="s">
        <v>31</v>
      </c>
    </row>
    <row r="7" spans="1:8" x14ac:dyDescent="0.45">
      <c r="A7" t="s">
        <v>32</v>
      </c>
      <c r="B7" t="s">
        <v>1257</v>
      </c>
      <c r="C7" t="s">
        <v>33</v>
      </c>
      <c r="D7" t="s">
        <v>34</v>
      </c>
      <c r="E7" s="3" t="s">
        <v>17</v>
      </c>
      <c r="F7" t="s">
        <v>18</v>
      </c>
      <c r="G7" s="3" t="s">
        <v>1251</v>
      </c>
      <c r="H7" t="s">
        <v>35</v>
      </c>
    </row>
    <row r="8" spans="1:8" x14ac:dyDescent="0.45">
      <c r="A8" t="s">
        <v>36</v>
      </c>
      <c r="B8" t="s">
        <v>1258</v>
      </c>
      <c r="C8" t="s">
        <v>37</v>
      </c>
      <c r="D8" t="s">
        <v>38</v>
      </c>
      <c r="E8" s="3" t="s">
        <v>17</v>
      </c>
      <c r="F8" t="s">
        <v>18</v>
      </c>
      <c r="G8" s="3" t="s">
        <v>1251</v>
      </c>
      <c r="H8" t="s">
        <v>39</v>
      </c>
    </row>
    <row r="9" spans="1:8" x14ac:dyDescent="0.45">
      <c r="A9" t="s">
        <v>40</v>
      </c>
      <c r="B9" t="s">
        <v>41</v>
      </c>
      <c r="C9" t="s">
        <v>42</v>
      </c>
      <c r="D9" t="s">
        <v>43</v>
      </c>
      <c r="E9" s="3" t="s">
        <v>17</v>
      </c>
      <c r="F9" t="s">
        <v>18</v>
      </c>
      <c r="G9" s="3" t="s">
        <v>1251</v>
      </c>
      <c r="H9" t="s">
        <v>44</v>
      </c>
    </row>
    <row r="10" spans="1:8" x14ac:dyDescent="0.45">
      <c r="A10" t="s">
        <v>45</v>
      </c>
      <c r="B10" t="s">
        <v>1259</v>
      </c>
      <c r="C10" t="s">
        <v>46</v>
      </c>
      <c r="D10" t="s">
        <v>47</v>
      </c>
      <c r="E10" s="3" t="s">
        <v>17</v>
      </c>
      <c r="F10" t="s">
        <v>18</v>
      </c>
      <c r="G10" s="3" t="s">
        <v>1251</v>
      </c>
      <c r="H10" t="s">
        <v>48</v>
      </c>
    </row>
    <row r="11" spans="1:8" x14ac:dyDescent="0.45">
      <c r="A11" t="s">
        <v>49</v>
      </c>
      <c r="B11" t="s">
        <v>1252</v>
      </c>
      <c r="C11" t="s">
        <v>50</v>
      </c>
      <c r="D11" t="s">
        <v>51</v>
      </c>
      <c r="E11" s="3" t="s">
        <v>52</v>
      </c>
      <c r="F11" t="s">
        <v>18</v>
      </c>
      <c r="G11" s="4" t="s">
        <v>52</v>
      </c>
      <c r="H11" t="s">
        <v>53</v>
      </c>
    </row>
    <row r="12" spans="1:8" x14ac:dyDescent="0.45">
      <c r="A12" t="s">
        <v>54</v>
      </c>
      <c r="B12" t="s">
        <v>55</v>
      </c>
      <c r="C12" t="s">
        <v>56</v>
      </c>
      <c r="D12" t="s">
        <v>57</v>
      </c>
      <c r="E12" s="3" t="s">
        <v>17</v>
      </c>
      <c r="F12" t="s">
        <v>18</v>
      </c>
      <c r="G12" s="3" t="s">
        <v>1251</v>
      </c>
      <c r="H12" t="s">
        <v>58</v>
      </c>
    </row>
    <row r="13" spans="1:8" x14ac:dyDescent="0.45">
      <c r="A13" t="s">
        <v>59</v>
      </c>
      <c r="B13" t="s">
        <v>55</v>
      </c>
      <c r="C13" t="s">
        <v>60</v>
      </c>
      <c r="D13" t="s">
        <v>61</v>
      </c>
      <c r="E13" s="3" t="s">
        <v>17</v>
      </c>
      <c r="F13" t="s">
        <v>18</v>
      </c>
      <c r="G13" s="3" t="s">
        <v>1251</v>
      </c>
      <c r="H13" t="s">
        <v>62</v>
      </c>
    </row>
    <row r="14" spans="1:8" x14ac:dyDescent="0.45">
      <c r="A14" t="s">
        <v>63</v>
      </c>
      <c r="B14" t="s">
        <v>55</v>
      </c>
      <c r="C14" t="s">
        <v>64</v>
      </c>
      <c r="D14" t="s">
        <v>65</v>
      </c>
      <c r="E14" s="3" t="s">
        <v>17</v>
      </c>
      <c r="F14" t="s">
        <v>18</v>
      </c>
      <c r="G14" s="3" t="s">
        <v>1251</v>
      </c>
      <c r="H14" t="s">
        <v>66</v>
      </c>
    </row>
    <row r="15" spans="1:8" x14ac:dyDescent="0.45">
      <c r="A15" t="s">
        <v>67</v>
      </c>
      <c r="B15" t="s">
        <v>55</v>
      </c>
      <c r="C15" t="s">
        <v>68</v>
      </c>
      <c r="D15" t="s">
        <v>69</v>
      </c>
      <c r="E15" s="3" t="s">
        <v>17</v>
      </c>
      <c r="F15" t="s">
        <v>18</v>
      </c>
      <c r="G15" s="3" t="s">
        <v>1251</v>
      </c>
      <c r="H15" t="s">
        <v>70</v>
      </c>
    </row>
    <row r="16" spans="1:8" x14ac:dyDescent="0.45">
      <c r="A16" t="s">
        <v>71</v>
      </c>
      <c r="B16" t="s">
        <v>55</v>
      </c>
      <c r="C16" t="s">
        <v>72</v>
      </c>
      <c r="D16" t="s">
        <v>73</v>
      </c>
      <c r="E16" s="3" t="s">
        <v>17</v>
      </c>
      <c r="F16" t="s">
        <v>18</v>
      </c>
      <c r="G16" s="3" t="s">
        <v>1251</v>
      </c>
      <c r="H16" t="s">
        <v>74</v>
      </c>
    </row>
    <row r="17" spans="1:8" x14ac:dyDescent="0.45">
      <c r="A17" t="s">
        <v>75</v>
      </c>
      <c r="B17" t="s">
        <v>55</v>
      </c>
      <c r="C17" t="s">
        <v>76</v>
      </c>
      <c r="D17" t="s">
        <v>77</v>
      </c>
      <c r="E17" s="3" t="s">
        <v>17</v>
      </c>
      <c r="F17" t="s">
        <v>18</v>
      </c>
      <c r="G17" s="3" t="s">
        <v>1251</v>
      </c>
      <c r="H17" t="s">
        <v>78</v>
      </c>
    </row>
    <row r="18" spans="1:8" x14ac:dyDescent="0.45">
      <c r="A18" t="s">
        <v>79</v>
      </c>
      <c r="B18" t="s">
        <v>55</v>
      </c>
      <c r="C18" t="s">
        <v>80</v>
      </c>
      <c r="D18" t="s">
        <v>81</v>
      </c>
      <c r="E18" s="3" t="s">
        <v>17</v>
      </c>
      <c r="F18" t="s">
        <v>18</v>
      </c>
      <c r="G18" s="3" t="s">
        <v>1251</v>
      </c>
      <c r="H18" t="s">
        <v>82</v>
      </c>
    </row>
    <row r="19" spans="1:8" x14ac:dyDescent="0.45">
      <c r="A19" t="s">
        <v>83</v>
      </c>
      <c r="B19" t="s">
        <v>55</v>
      </c>
      <c r="C19" t="s">
        <v>84</v>
      </c>
      <c r="D19" t="s">
        <v>85</v>
      </c>
      <c r="E19" s="3" t="s">
        <v>17</v>
      </c>
      <c r="F19" t="s">
        <v>18</v>
      </c>
      <c r="G19" s="3" t="s">
        <v>1251</v>
      </c>
      <c r="H19" t="s">
        <v>86</v>
      </c>
    </row>
    <row r="20" spans="1:8" x14ac:dyDescent="0.45">
      <c r="A20" t="s">
        <v>87</v>
      </c>
      <c r="B20" t="s">
        <v>55</v>
      </c>
      <c r="C20" t="s">
        <v>88</v>
      </c>
      <c r="D20" t="s">
        <v>89</v>
      </c>
      <c r="E20" s="3" t="s">
        <v>17</v>
      </c>
      <c r="F20" t="s">
        <v>18</v>
      </c>
      <c r="G20" s="3" t="s">
        <v>1251</v>
      </c>
      <c r="H20" t="s">
        <v>90</v>
      </c>
    </row>
    <row r="21" spans="1:8" x14ac:dyDescent="0.45">
      <c r="A21" t="s">
        <v>91</v>
      </c>
      <c r="B21" t="s">
        <v>55</v>
      </c>
      <c r="C21" t="s">
        <v>92</v>
      </c>
      <c r="D21" t="s">
        <v>93</v>
      </c>
      <c r="E21" s="3" t="s">
        <v>17</v>
      </c>
      <c r="F21" t="s">
        <v>18</v>
      </c>
      <c r="G21" s="3" t="s">
        <v>1251</v>
      </c>
      <c r="H21" t="s">
        <v>94</v>
      </c>
    </row>
    <row r="22" spans="1:8" x14ac:dyDescent="0.45">
      <c r="A22" t="s">
        <v>95</v>
      </c>
      <c r="B22" t="s">
        <v>55</v>
      </c>
      <c r="C22" t="s">
        <v>96</v>
      </c>
      <c r="D22" t="s">
        <v>97</v>
      </c>
      <c r="E22" s="3" t="s">
        <v>17</v>
      </c>
      <c r="F22" t="s">
        <v>18</v>
      </c>
      <c r="G22" s="3" t="s">
        <v>1251</v>
      </c>
      <c r="H22" t="s">
        <v>98</v>
      </c>
    </row>
    <row r="23" spans="1:8" x14ac:dyDescent="0.45">
      <c r="A23" t="s">
        <v>99</v>
      </c>
      <c r="B23" t="s">
        <v>55</v>
      </c>
      <c r="C23" t="s">
        <v>100</v>
      </c>
      <c r="D23" t="s">
        <v>101</v>
      </c>
      <c r="E23" s="3" t="s">
        <v>17</v>
      </c>
      <c r="F23" t="s">
        <v>18</v>
      </c>
      <c r="G23" s="3" t="s">
        <v>1251</v>
      </c>
      <c r="H23" t="s">
        <v>102</v>
      </c>
    </row>
    <row r="24" spans="1:8" x14ac:dyDescent="0.45">
      <c r="A24" t="s">
        <v>103</v>
      </c>
      <c r="B24" t="s">
        <v>55</v>
      </c>
      <c r="C24" t="s">
        <v>104</v>
      </c>
      <c r="D24" t="s">
        <v>105</v>
      </c>
      <c r="E24" s="3" t="s">
        <v>17</v>
      </c>
      <c r="F24" t="s">
        <v>18</v>
      </c>
      <c r="G24" s="3" t="s">
        <v>1251</v>
      </c>
      <c r="H24" t="s">
        <v>106</v>
      </c>
    </row>
    <row r="25" spans="1:8" x14ac:dyDescent="0.45">
      <c r="A25" t="s">
        <v>107</v>
      </c>
      <c r="B25" t="s">
        <v>55</v>
      </c>
      <c r="C25" t="s">
        <v>108</v>
      </c>
      <c r="D25" t="s">
        <v>109</v>
      </c>
      <c r="E25" s="3" t="s">
        <v>17</v>
      </c>
      <c r="F25" t="s">
        <v>18</v>
      </c>
      <c r="G25" s="3" t="s">
        <v>1251</v>
      </c>
      <c r="H25" t="s">
        <v>110</v>
      </c>
    </row>
    <row r="26" spans="1:8" x14ac:dyDescent="0.45">
      <c r="A26" t="s">
        <v>111</v>
      </c>
      <c r="B26" t="s">
        <v>55</v>
      </c>
      <c r="C26" t="s">
        <v>112</v>
      </c>
      <c r="D26" t="s">
        <v>113</v>
      </c>
      <c r="E26" s="3" t="s">
        <v>17</v>
      </c>
      <c r="F26" t="s">
        <v>18</v>
      </c>
      <c r="G26" s="3" t="s">
        <v>1251</v>
      </c>
      <c r="H26" t="s">
        <v>114</v>
      </c>
    </row>
    <row r="27" spans="1:8" x14ac:dyDescent="0.45">
      <c r="A27" t="s">
        <v>115</v>
      </c>
      <c r="B27" t="s">
        <v>55</v>
      </c>
      <c r="C27" t="s">
        <v>116</v>
      </c>
      <c r="D27" t="s">
        <v>117</v>
      </c>
      <c r="E27" s="3" t="s">
        <v>17</v>
      </c>
      <c r="F27" t="s">
        <v>18</v>
      </c>
      <c r="G27" s="3" t="s">
        <v>1251</v>
      </c>
      <c r="H27" t="s">
        <v>118</v>
      </c>
    </row>
    <row r="28" spans="1:8" x14ac:dyDescent="0.45">
      <c r="A28" t="s">
        <v>119</v>
      </c>
      <c r="B28" t="s">
        <v>55</v>
      </c>
      <c r="C28" t="s">
        <v>120</v>
      </c>
      <c r="D28" t="s">
        <v>121</v>
      </c>
      <c r="E28" s="3" t="s">
        <v>17</v>
      </c>
      <c r="F28" t="s">
        <v>18</v>
      </c>
      <c r="G28" s="3" t="s">
        <v>1251</v>
      </c>
      <c r="H28" t="s">
        <v>122</v>
      </c>
    </row>
    <row r="29" spans="1:8" x14ac:dyDescent="0.45">
      <c r="A29" t="s">
        <v>123</v>
      </c>
      <c r="B29" t="s">
        <v>55</v>
      </c>
      <c r="C29" t="s">
        <v>124</v>
      </c>
      <c r="D29" t="s">
        <v>125</v>
      </c>
      <c r="E29" s="3" t="s">
        <v>17</v>
      </c>
      <c r="F29" t="s">
        <v>18</v>
      </c>
      <c r="G29" s="3" t="s">
        <v>1251</v>
      </c>
      <c r="H29" t="s">
        <v>126</v>
      </c>
    </row>
    <row r="30" spans="1:8" x14ac:dyDescent="0.45">
      <c r="A30" t="s">
        <v>127</v>
      </c>
      <c r="B30" t="s">
        <v>55</v>
      </c>
      <c r="C30" t="s">
        <v>128</v>
      </c>
      <c r="D30" t="s">
        <v>129</v>
      </c>
      <c r="E30" s="3" t="s">
        <v>17</v>
      </c>
      <c r="F30" t="s">
        <v>18</v>
      </c>
      <c r="G30" s="3" t="s">
        <v>1251</v>
      </c>
      <c r="H30" t="s">
        <v>130</v>
      </c>
    </row>
    <row r="31" spans="1:8" x14ac:dyDescent="0.45">
      <c r="A31" t="s">
        <v>131</v>
      </c>
      <c r="B31" t="s">
        <v>1291</v>
      </c>
      <c r="C31" t="s">
        <v>132</v>
      </c>
      <c r="D31" t="s">
        <v>133</v>
      </c>
      <c r="E31" s="3" t="s">
        <v>17</v>
      </c>
      <c r="F31" t="s">
        <v>18</v>
      </c>
      <c r="G31" s="3" t="s">
        <v>1251</v>
      </c>
      <c r="H31" t="s">
        <v>134</v>
      </c>
    </row>
    <row r="32" spans="1:8" x14ac:dyDescent="0.45">
      <c r="A32" t="s">
        <v>135</v>
      </c>
      <c r="B32" t="s">
        <v>55</v>
      </c>
      <c r="C32" t="s">
        <v>136</v>
      </c>
      <c r="D32" t="s">
        <v>137</v>
      </c>
      <c r="E32" s="3" t="s">
        <v>17</v>
      </c>
      <c r="F32" t="s">
        <v>18</v>
      </c>
      <c r="G32" s="3" t="s">
        <v>1251</v>
      </c>
      <c r="H32" t="s">
        <v>138</v>
      </c>
    </row>
    <row r="33" spans="1:8" x14ac:dyDescent="0.45">
      <c r="A33" t="s">
        <v>139</v>
      </c>
      <c r="B33" t="s">
        <v>1260</v>
      </c>
      <c r="C33" t="s">
        <v>140</v>
      </c>
      <c r="D33" t="s">
        <v>141</v>
      </c>
      <c r="E33" s="5" t="s">
        <v>142</v>
      </c>
      <c r="F33" t="s">
        <v>18</v>
      </c>
      <c r="G33" s="6" t="s">
        <v>52</v>
      </c>
      <c r="H33" t="s">
        <v>143</v>
      </c>
    </row>
    <row r="34" spans="1:8" x14ac:dyDescent="0.45">
      <c r="A34" t="s">
        <v>144</v>
      </c>
      <c r="B34" t="s">
        <v>1290</v>
      </c>
      <c r="C34" t="s">
        <v>145</v>
      </c>
      <c r="D34" t="s">
        <v>146</v>
      </c>
      <c r="E34" s="3" t="s">
        <v>17</v>
      </c>
      <c r="F34" t="s">
        <v>18</v>
      </c>
      <c r="G34" s="3" t="s">
        <v>1251</v>
      </c>
      <c r="H34" t="s">
        <v>147</v>
      </c>
    </row>
    <row r="35" spans="1:8" x14ac:dyDescent="0.45">
      <c r="A35" t="s">
        <v>148</v>
      </c>
      <c r="B35" t="s">
        <v>1289</v>
      </c>
      <c r="C35" t="s">
        <v>149</v>
      </c>
      <c r="D35" t="s">
        <v>150</v>
      </c>
      <c r="E35" s="3" t="s">
        <v>17</v>
      </c>
      <c r="F35" t="s">
        <v>18</v>
      </c>
      <c r="G35" s="3" t="s">
        <v>1251</v>
      </c>
      <c r="H35" t="s">
        <v>151</v>
      </c>
    </row>
    <row r="36" spans="1:8" x14ac:dyDescent="0.45">
      <c r="A36" t="s">
        <v>152</v>
      </c>
      <c r="B36" t="s">
        <v>1288</v>
      </c>
      <c r="C36" t="s">
        <v>153</v>
      </c>
      <c r="D36" t="s">
        <v>154</v>
      </c>
      <c r="E36" s="3" t="s">
        <v>155</v>
      </c>
      <c r="F36" t="s">
        <v>18</v>
      </c>
      <c r="G36" s="4" t="s">
        <v>155</v>
      </c>
      <c r="H36" t="s">
        <v>156</v>
      </c>
    </row>
    <row r="37" spans="1:8" x14ac:dyDescent="0.45">
      <c r="A37" t="s">
        <v>157</v>
      </c>
      <c r="B37" t="s">
        <v>158</v>
      </c>
      <c r="C37" t="s">
        <v>159</v>
      </c>
      <c r="D37" t="s">
        <v>160</v>
      </c>
      <c r="E37" s="3" t="s">
        <v>155</v>
      </c>
      <c r="F37" t="s">
        <v>18</v>
      </c>
      <c r="G37" s="4" t="s">
        <v>155</v>
      </c>
      <c r="H37" t="s">
        <v>161</v>
      </c>
    </row>
    <row r="38" spans="1:8" x14ac:dyDescent="0.45">
      <c r="A38" t="s">
        <v>162</v>
      </c>
      <c r="B38" t="s">
        <v>158</v>
      </c>
      <c r="C38" t="s">
        <v>163</v>
      </c>
      <c r="D38" t="s">
        <v>164</v>
      </c>
      <c r="E38" s="3" t="s">
        <v>165</v>
      </c>
      <c r="F38" t="s">
        <v>18</v>
      </c>
      <c r="G38" s="4" t="s">
        <v>165</v>
      </c>
      <c r="H38" t="s">
        <v>166</v>
      </c>
    </row>
    <row r="39" spans="1:8" x14ac:dyDescent="0.45">
      <c r="A39" t="s">
        <v>167</v>
      </c>
      <c r="B39" t="s">
        <v>158</v>
      </c>
      <c r="C39" t="s">
        <v>168</v>
      </c>
      <c r="D39" t="s">
        <v>169</v>
      </c>
      <c r="E39" s="3" t="s">
        <v>165</v>
      </c>
      <c r="F39" t="s">
        <v>18</v>
      </c>
      <c r="G39" s="4" t="s">
        <v>165</v>
      </c>
      <c r="H39" t="s">
        <v>170</v>
      </c>
    </row>
    <row r="40" spans="1:8" x14ac:dyDescent="0.45">
      <c r="A40" t="s">
        <v>171</v>
      </c>
      <c r="B40" t="s">
        <v>158</v>
      </c>
      <c r="C40" t="s">
        <v>172</v>
      </c>
      <c r="D40" t="s">
        <v>173</v>
      </c>
      <c r="E40" s="3" t="s">
        <v>158</v>
      </c>
      <c r="F40" t="s">
        <v>18</v>
      </c>
      <c r="G40" s="4" t="s">
        <v>158</v>
      </c>
      <c r="H40" t="s">
        <v>174</v>
      </c>
    </row>
    <row r="41" spans="1:8" x14ac:dyDescent="0.45">
      <c r="A41" t="s">
        <v>175</v>
      </c>
      <c r="B41" t="s">
        <v>158</v>
      </c>
      <c r="C41" t="s">
        <v>176</v>
      </c>
      <c r="D41" t="s">
        <v>177</v>
      </c>
      <c r="E41" s="3" t="s">
        <v>158</v>
      </c>
      <c r="F41" t="s">
        <v>18</v>
      </c>
      <c r="G41" s="4" t="s">
        <v>158</v>
      </c>
      <c r="H41" t="s">
        <v>178</v>
      </c>
    </row>
    <row r="42" spans="1:8" x14ac:dyDescent="0.45">
      <c r="A42" t="s">
        <v>179</v>
      </c>
      <c r="B42" t="s">
        <v>1287</v>
      </c>
      <c r="C42" t="s">
        <v>180</v>
      </c>
      <c r="D42" t="s">
        <v>181</v>
      </c>
      <c r="E42" s="3" t="s">
        <v>17</v>
      </c>
      <c r="F42" t="s">
        <v>18</v>
      </c>
      <c r="G42" s="3" t="s">
        <v>1251</v>
      </c>
      <c r="H42" t="s">
        <v>182</v>
      </c>
    </row>
    <row r="43" spans="1:8" x14ac:dyDescent="0.45">
      <c r="A43" t="s">
        <v>183</v>
      </c>
      <c r="B43" t="s">
        <v>1286</v>
      </c>
      <c r="C43" t="s">
        <v>184</v>
      </c>
      <c r="D43" t="s">
        <v>185</v>
      </c>
      <c r="E43" s="3" t="s">
        <v>17</v>
      </c>
      <c r="F43" t="s">
        <v>18</v>
      </c>
      <c r="G43" s="3" t="s">
        <v>1251</v>
      </c>
      <c r="H43" t="s">
        <v>186</v>
      </c>
    </row>
    <row r="44" spans="1:8" x14ac:dyDescent="0.45">
      <c r="A44" t="s">
        <v>187</v>
      </c>
      <c r="B44" t="s">
        <v>158</v>
      </c>
      <c r="C44" t="s">
        <v>188</v>
      </c>
      <c r="D44" t="s">
        <v>189</v>
      </c>
      <c r="E44" s="3" t="s">
        <v>158</v>
      </c>
      <c r="F44" t="s">
        <v>18</v>
      </c>
      <c r="G44" s="4" t="s">
        <v>158</v>
      </c>
      <c r="H44" t="s">
        <v>190</v>
      </c>
    </row>
    <row r="45" spans="1:8" x14ac:dyDescent="0.45">
      <c r="A45" t="s">
        <v>191</v>
      </c>
      <c r="B45" t="s">
        <v>158</v>
      </c>
      <c r="C45" t="s">
        <v>192</v>
      </c>
      <c r="D45" t="s">
        <v>193</v>
      </c>
      <c r="E45" s="3" t="s">
        <v>158</v>
      </c>
      <c r="F45" t="s">
        <v>18</v>
      </c>
      <c r="G45" s="4" t="s">
        <v>158</v>
      </c>
      <c r="H45" t="s">
        <v>194</v>
      </c>
    </row>
    <row r="46" spans="1:8" x14ac:dyDescent="0.45">
      <c r="A46" t="s">
        <v>195</v>
      </c>
      <c r="B46" t="s">
        <v>158</v>
      </c>
      <c r="C46" t="s">
        <v>196</v>
      </c>
      <c r="D46" t="s">
        <v>197</v>
      </c>
      <c r="E46" s="3" t="s">
        <v>158</v>
      </c>
      <c r="F46" t="s">
        <v>18</v>
      </c>
      <c r="G46" s="4" t="s">
        <v>158</v>
      </c>
      <c r="H46" t="s">
        <v>198</v>
      </c>
    </row>
    <row r="47" spans="1:8" x14ac:dyDescent="0.45">
      <c r="A47" t="s">
        <v>199</v>
      </c>
      <c r="B47" t="s">
        <v>158</v>
      </c>
      <c r="C47" t="s">
        <v>200</v>
      </c>
      <c r="D47" t="s">
        <v>201</v>
      </c>
      <c r="E47" s="3" t="s">
        <v>158</v>
      </c>
      <c r="F47" t="s">
        <v>18</v>
      </c>
      <c r="G47" s="4" t="s">
        <v>158</v>
      </c>
      <c r="H47" t="s">
        <v>202</v>
      </c>
    </row>
    <row r="48" spans="1:8" x14ac:dyDescent="0.45">
      <c r="A48" t="s">
        <v>203</v>
      </c>
      <c r="B48" t="s">
        <v>158</v>
      </c>
      <c r="C48" t="s">
        <v>204</v>
      </c>
      <c r="D48" t="s">
        <v>205</v>
      </c>
      <c r="E48" s="3" t="s">
        <v>155</v>
      </c>
      <c r="F48" t="s">
        <v>18</v>
      </c>
      <c r="G48" s="4" t="s">
        <v>155</v>
      </c>
      <c r="H48" t="s">
        <v>206</v>
      </c>
    </row>
    <row r="49" spans="1:8" x14ac:dyDescent="0.45">
      <c r="A49" t="s">
        <v>207</v>
      </c>
      <c r="B49" t="s">
        <v>158</v>
      </c>
      <c r="C49" t="s">
        <v>208</v>
      </c>
      <c r="D49" t="s">
        <v>209</v>
      </c>
      <c r="E49" s="3" t="s">
        <v>155</v>
      </c>
      <c r="F49" t="s">
        <v>18</v>
      </c>
      <c r="G49" s="4" t="s">
        <v>155</v>
      </c>
      <c r="H49" t="s">
        <v>210</v>
      </c>
    </row>
    <row r="50" spans="1:8" x14ac:dyDescent="0.45">
      <c r="A50" t="s">
        <v>211</v>
      </c>
      <c r="B50" t="s">
        <v>158</v>
      </c>
      <c r="C50" t="s">
        <v>212</v>
      </c>
      <c r="D50" t="s">
        <v>213</v>
      </c>
      <c r="E50" s="3" t="s">
        <v>155</v>
      </c>
      <c r="F50" t="s">
        <v>18</v>
      </c>
      <c r="G50" s="4" t="s">
        <v>155</v>
      </c>
      <c r="H50" t="s">
        <v>214</v>
      </c>
    </row>
    <row r="51" spans="1:8" x14ac:dyDescent="0.45">
      <c r="A51" t="s">
        <v>215</v>
      </c>
      <c r="B51" t="s">
        <v>158</v>
      </c>
      <c r="C51" t="s">
        <v>216</v>
      </c>
      <c r="D51" t="s">
        <v>217</v>
      </c>
      <c r="E51" s="3" t="s">
        <v>158</v>
      </c>
      <c r="F51" t="s">
        <v>18</v>
      </c>
      <c r="G51" s="4" t="s">
        <v>158</v>
      </c>
      <c r="H51" t="s">
        <v>218</v>
      </c>
    </row>
    <row r="52" spans="1:8" x14ac:dyDescent="0.45">
      <c r="A52" t="s">
        <v>219</v>
      </c>
      <c r="B52" t="s">
        <v>158</v>
      </c>
      <c r="C52" t="s">
        <v>220</v>
      </c>
      <c r="D52" t="s">
        <v>221</v>
      </c>
      <c r="E52" s="3" t="s">
        <v>155</v>
      </c>
      <c r="F52" t="s">
        <v>18</v>
      </c>
      <c r="G52" s="4" t="s">
        <v>155</v>
      </c>
      <c r="H52" t="s">
        <v>222</v>
      </c>
    </row>
    <row r="53" spans="1:8" x14ac:dyDescent="0.45">
      <c r="A53" t="s">
        <v>223</v>
      </c>
      <c r="B53" t="s">
        <v>158</v>
      </c>
      <c r="C53" t="s">
        <v>224</v>
      </c>
      <c r="D53" t="s">
        <v>225</v>
      </c>
      <c r="E53" s="3" t="s">
        <v>165</v>
      </c>
      <c r="F53" t="s">
        <v>18</v>
      </c>
      <c r="G53" s="4" t="s">
        <v>165</v>
      </c>
      <c r="H53" t="s">
        <v>226</v>
      </c>
    </row>
    <row r="54" spans="1:8" x14ac:dyDescent="0.45">
      <c r="A54" t="s">
        <v>227</v>
      </c>
      <c r="B54" t="s">
        <v>158</v>
      </c>
      <c r="C54" t="s">
        <v>228</v>
      </c>
      <c r="D54" t="s">
        <v>229</v>
      </c>
      <c r="E54" s="3" t="s">
        <v>155</v>
      </c>
      <c r="F54" t="s">
        <v>18</v>
      </c>
      <c r="G54" s="4" t="s">
        <v>155</v>
      </c>
      <c r="H54" t="s">
        <v>230</v>
      </c>
    </row>
    <row r="55" spans="1:8" x14ac:dyDescent="0.45">
      <c r="A55" t="s">
        <v>231</v>
      </c>
      <c r="B55" t="s">
        <v>158</v>
      </c>
      <c r="C55" t="s">
        <v>232</v>
      </c>
      <c r="D55" t="s">
        <v>233</v>
      </c>
      <c r="E55" s="3" t="s">
        <v>158</v>
      </c>
      <c r="F55" t="s">
        <v>18</v>
      </c>
      <c r="G55" s="4" t="s">
        <v>158</v>
      </c>
      <c r="H55" t="s">
        <v>234</v>
      </c>
    </row>
    <row r="56" spans="1:8" x14ac:dyDescent="0.45">
      <c r="A56" t="s">
        <v>235</v>
      </c>
      <c r="B56" t="s">
        <v>158</v>
      </c>
      <c r="C56" t="s">
        <v>236</v>
      </c>
      <c r="D56" t="s">
        <v>237</v>
      </c>
      <c r="E56" s="3" t="s">
        <v>155</v>
      </c>
      <c r="F56" t="s">
        <v>18</v>
      </c>
      <c r="G56" s="4" t="s">
        <v>155</v>
      </c>
      <c r="H56" t="s">
        <v>238</v>
      </c>
    </row>
    <row r="57" spans="1:8" x14ac:dyDescent="0.45">
      <c r="A57" t="s">
        <v>239</v>
      </c>
      <c r="B57" t="s">
        <v>158</v>
      </c>
      <c r="C57" t="s">
        <v>240</v>
      </c>
      <c r="D57" t="s">
        <v>241</v>
      </c>
      <c r="E57" s="3" t="s">
        <v>158</v>
      </c>
      <c r="F57" t="s">
        <v>18</v>
      </c>
      <c r="G57" s="4" t="s">
        <v>158</v>
      </c>
      <c r="H57" t="s">
        <v>242</v>
      </c>
    </row>
    <row r="58" spans="1:8" x14ac:dyDescent="0.45">
      <c r="A58" t="s">
        <v>243</v>
      </c>
      <c r="B58" t="s">
        <v>1283</v>
      </c>
      <c r="C58" t="s">
        <v>244</v>
      </c>
      <c r="D58" t="s">
        <v>245</v>
      </c>
      <c r="E58" s="3" t="s">
        <v>17</v>
      </c>
      <c r="F58" t="s">
        <v>18</v>
      </c>
      <c r="G58" s="3" t="s">
        <v>1251</v>
      </c>
      <c r="H58" t="s">
        <v>246</v>
      </c>
    </row>
    <row r="59" spans="1:8" x14ac:dyDescent="0.45">
      <c r="A59" t="s">
        <v>247</v>
      </c>
      <c r="B59" t="s">
        <v>1285</v>
      </c>
      <c r="C59" t="s">
        <v>248</v>
      </c>
      <c r="D59" t="s">
        <v>249</v>
      </c>
      <c r="E59" s="3" t="s">
        <v>17</v>
      </c>
      <c r="F59" t="s">
        <v>18</v>
      </c>
      <c r="G59" s="3" t="s">
        <v>1251</v>
      </c>
      <c r="H59" t="s">
        <v>250</v>
      </c>
    </row>
    <row r="60" spans="1:8" x14ac:dyDescent="0.45">
      <c r="A60" t="s">
        <v>251</v>
      </c>
      <c r="B60" t="s">
        <v>1284</v>
      </c>
      <c r="C60" t="s">
        <v>252</v>
      </c>
      <c r="D60" t="s">
        <v>253</v>
      </c>
      <c r="E60" s="3" t="s">
        <v>17</v>
      </c>
      <c r="F60" t="s">
        <v>18</v>
      </c>
      <c r="G60" s="3" t="s">
        <v>1251</v>
      </c>
      <c r="H60" t="s">
        <v>254</v>
      </c>
    </row>
    <row r="61" spans="1:8" x14ac:dyDescent="0.45">
      <c r="A61" t="s">
        <v>255</v>
      </c>
      <c r="B61" t="s">
        <v>1282</v>
      </c>
      <c r="C61" t="s">
        <v>256</v>
      </c>
      <c r="D61" t="s">
        <v>257</v>
      </c>
      <c r="E61" s="3" t="s">
        <v>17</v>
      </c>
      <c r="F61" t="s">
        <v>18</v>
      </c>
      <c r="G61" s="3" t="s">
        <v>1251</v>
      </c>
      <c r="H61" t="s">
        <v>258</v>
      </c>
    </row>
    <row r="62" spans="1:8" x14ac:dyDescent="0.45">
      <c r="A62" t="s">
        <v>259</v>
      </c>
      <c r="B62" t="s">
        <v>1283</v>
      </c>
      <c r="C62" t="s">
        <v>260</v>
      </c>
      <c r="D62" t="s">
        <v>261</v>
      </c>
      <c r="E62" s="3" t="s">
        <v>17</v>
      </c>
      <c r="F62" t="s">
        <v>18</v>
      </c>
      <c r="G62" s="3" t="s">
        <v>1251</v>
      </c>
      <c r="H62" t="s">
        <v>262</v>
      </c>
    </row>
    <row r="63" spans="1:8" x14ac:dyDescent="0.45">
      <c r="A63" t="s">
        <v>263</v>
      </c>
      <c r="B63" t="s">
        <v>1282</v>
      </c>
      <c r="C63" t="s">
        <v>264</v>
      </c>
      <c r="D63" t="s">
        <v>265</v>
      </c>
      <c r="E63" s="3" t="s">
        <v>17</v>
      </c>
      <c r="F63" t="s">
        <v>18</v>
      </c>
      <c r="G63" s="3" t="s">
        <v>1251</v>
      </c>
      <c r="H63" t="s">
        <v>266</v>
      </c>
    </row>
    <row r="64" spans="1:8" x14ac:dyDescent="0.45">
      <c r="A64" t="s">
        <v>267</v>
      </c>
      <c r="B64" t="s">
        <v>1283</v>
      </c>
      <c r="C64" t="s">
        <v>268</v>
      </c>
      <c r="D64" t="s">
        <v>269</v>
      </c>
      <c r="E64" s="3" t="s">
        <v>17</v>
      </c>
      <c r="F64" t="s">
        <v>18</v>
      </c>
      <c r="G64" s="3" t="s">
        <v>1251</v>
      </c>
      <c r="H64" t="s">
        <v>270</v>
      </c>
    </row>
    <row r="65" spans="1:8" x14ac:dyDescent="0.45">
      <c r="A65" t="s">
        <v>271</v>
      </c>
      <c r="B65" t="s">
        <v>1282</v>
      </c>
      <c r="C65" t="s">
        <v>272</v>
      </c>
      <c r="D65" t="s">
        <v>273</v>
      </c>
      <c r="E65" s="3" t="s">
        <v>17</v>
      </c>
      <c r="F65" t="s">
        <v>18</v>
      </c>
      <c r="G65" s="3" t="s">
        <v>1251</v>
      </c>
      <c r="H65" t="s">
        <v>274</v>
      </c>
    </row>
    <row r="66" spans="1:8" x14ac:dyDescent="0.45">
      <c r="A66" t="s">
        <v>275</v>
      </c>
      <c r="B66" t="s">
        <v>1281</v>
      </c>
      <c r="C66" t="s">
        <v>276</v>
      </c>
      <c r="D66" t="s">
        <v>277</v>
      </c>
      <c r="E66" s="3" t="s">
        <v>17</v>
      </c>
      <c r="F66" t="s">
        <v>18</v>
      </c>
      <c r="G66" s="3" t="s">
        <v>1251</v>
      </c>
      <c r="H66" t="s">
        <v>278</v>
      </c>
    </row>
    <row r="67" spans="1:8" x14ac:dyDescent="0.45">
      <c r="A67" t="s">
        <v>279</v>
      </c>
      <c r="B67" t="s">
        <v>1280</v>
      </c>
      <c r="C67" t="s">
        <v>280</v>
      </c>
      <c r="D67" t="s">
        <v>281</v>
      </c>
      <c r="E67" s="3" t="s">
        <v>17</v>
      </c>
      <c r="F67" t="s">
        <v>18</v>
      </c>
      <c r="G67" s="3" t="s">
        <v>1251</v>
      </c>
      <c r="H67" t="s">
        <v>282</v>
      </c>
    </row>
    <row r="68" spans="1:8" x14ac:dyDescent="0.45">
      <c r="A68" t="s">
        <v>283</v>
      </c>
      <c r="B68" t="s">
        <v>1280</v>
      </c>
      <c r="C68" t="s">
        <v>284</v>
      </c>
      <c r="D68" t="s">
        <v>285</v>
      </c>
      <c r="E68" s="3" t="s">
        <v>17</v>
      </c>
      <c r="F68" t="s">
        <v>18</v>
      </c>
      <c r="G68" s="3" t="s">
        <v>1251</v>
      </c>
      <c r="H68" t="s">
        <v>286</v>
      </c>
    </row>
    <row r="69" spans="1:8" x14ac:dyDescent="0.45">
      <c r="A69" t="s">
        <v>287</v>
      </c>
      <c r="B69" t="s">
        <v>1280</v>
      </c>
      <c r="C69" t="s">
        <v>288</v>
      </c>
      <c r="D69" t="s">
        <v>289</v>
      </c>
      <c r="E69" s="3" t="s">
        <v>17</v>
      </c>
      <c r="F69" t="s">
        <v>18</v>
      </c>
      <c r="G69" s="3" t="s">
        <v>1251</v>
      </c>
      <c r="H69" t="s">
        <v>290</v>
      </c>
    </row>
    <row r="70" spans="1:8" x14ac:dyDescent="0.45">
      <c r="A70" t="s">
        <v>291</v>
      </c>
      <c r="B70" t="s">
        <v>1280</v>
      </c>
      <c r="C70" t="s">
        <v>292</v>
      </c>
      <c r="D70" t="s">
        <v>293</v>
      </c>
      <c r="E70" s="3" t="s">
        <v>17</v>
      </c>
      <c r="F70" t="s">
        <v>18</v>
      </c>
      <c r="G70" s="3" t="s">
        <v>1251</v>
      </c>
      <c r="H70" t="s">
        <v>294</v>
      </c>
    </row>
    <row r="71" spans="1:8" x14ac:dyDescent="0.45">
      <c r="A71" t="s">
        <v>295</v>
      </c>
      <c r="B71" t="s">
        <v>1279</v>
      </c>
      <c r="C71" t="s">
        <v>296</v>
      </c>
      <c r="D71" t="s">
        <v>297</v>
      </c>
      <c r="E71" s="3" t="s">
        <v>17</v>
      </c>
      <c r="F71" t="s">
        <v>18</v>
      </c>
      <c r="G71" s="3" t="s">
        <v>1251</v>
      </c>
      <c r="H71" t="s">
        <v>298</v>
      </c>
    </row>
    <row r="72" spans="1:8" x14ac:dyDescent="0.45">
      <c r="A72" t="s">
        <v>299</v>
      </c>
      <c r="B72" t="s">
        <v>1278</v>
      </c>
      <c r="C72" t="s">
        <v>300</v>
      </c>
      <c r="D72" t="s">
        <v>301</v>
      </c>
      <c r="E72" s="3" t="s">
        <v>17</v>
      </c>
      <c r="F72" t="s">
        <v>18</v>
      </c>
      <c r="G72" s="3" t="s">
        <v>1251</v>
      </c>
      <c r="H72" t="s">
        <v>302</v>
      </c>
    </row>
    <row r="73" spans="1:8" x14ac:dyDescent="0.45">
      <c r="A73" t="s">
        <v>303</v>
      </c>
      <c r="B73" t="s">
        <v>1277</v>
      </c>
      <c r="C73" t="s">
        <v>304</v>
      </c>
      <c r="D73" t="s">
        <v>305</v>
      </c>
      <c r="E73" s="3" t="s">
        <v>17</v>
      </c>
      <c r="F73" t="s">
        <v>18</v>
      </c>
      <c r="G73" s="3" t="s">
        <v>1251</v>
      </c>
      <c r="H73" t="s">
        <v>306</v>
      </c>
    </row>
    <row r="74" spans="1:8" x14ac:dyDescent="0.45">
      <c r="A74" t="s">
        <v>307</v>
      </c>
      <c r="B74" t="s">
        <v>1276</v>
      </c>
      <c r="C74" t="s">
        <v>308</v>
      </c>
      <c r="D74" t="s">
        <v>309</v>
      </c>
      <c r="E74" s="3" t="s">
        <v>17</v>
      </c>
      <c r="F74" t="s">
        <v>18</v>
      </c>
      <c r="G74" s="3" t="s">
        <v>1251</v>
      </c>
      <c r="H74" t="s">
        <v>310</v>
      </c>
    </row>
    <row r="75" spans="1:8" x14ac:dyDescent="0.45">
      <c r="A75" t="s">
        <v>311</v>
      </c>
      <c r="B75" t="s">
        <v>1275</v>
      </c>
      <c r="C75" t="s">
        <v>312</v>
      </c>
      <c r="D75" t="s">
        <v>313</v>
      </c>
      <c r="E75" s="3" t="s">
        <v>17</v>
      </c>
      <c r="F75" t="s">
        <v>18</v>
      </c>
      <c r="G75" s="3" t="s">
        <v>1251</v>
      </c>
      <c r="H75" t="s">
        <v>314</v>
      </c>
    </row>
    <row r="76" spans="1:8" x14ac:dyDescent="0.45">
      <c r="A76" t="s">
        <v>315</v>
      </c>
      <c r="B76" t="s">
        <v>1274</v>
      </c>
      <c r="C76" t="s">
        <v>316</v>
      </c>
      <c r="D76" t="s">
        <v>317</v>
      </c>
      <c r="E76" s="3" t="s">
        <v>17</v>
      </c>
      <c r="F76" t="s">
        <v>18</v>
      </c>
      <c r="G76" s="3" t="s">
        <v>1251</v>
      </c>
      <c r="H76" t="s">
        <v>318</v>
      </c>
    </row>
    <row r="77" spans="1:8" x14ac:dyDescent="0.45">
      <c r="A77" t="s">
        <v>319</v>
      </c>
      <c r="B77" t="s">
        <v>320</v>
      </c>
      <c r="C77" t="s">
        <v>321</v>
      </c>
      <c r="D77" t="s">
        <v>322</v>
      </c>
      <c r="E77" s="3" t="s">
        <v>17</v>
      </c>
      <c r="F77" t="s">
        <v>18</v>
      </c>
      <c r="G77" s="3" t="s">
        <v>1251</v>
      </c>
      <c r="H77" t="s">
        <v>323</v>
      </c>
    </row>
    <row r="78" spans="1:8" x14ac:dyDescent="0.45">
      <c r="A78" t="s">
        <v>324</v>
      </c>
      <c r="B78" t="s">
        <v>1273</v>
      </c>
      <c r="C78" t="s">
        <v>325</v>
      </c>
      <c r="D78" t="s">
        <v>326</v>
      </c>
      <c r="E78" s="3" t="s">
        <v>17</v>
      </c>
      <c r="F78" t="s">
        <v>18</v>
      </c>
      <c r="G78" s="3" t="s">
        <v>1251</v>
      </c>
      <c r="H78" t="s">
        <v>327</v>
      </c>
    </row>
    <row r="79" spans="1:8" x14ac:dyDescent="0.45">
      <c r="A79" t="s">
        <v>328</v>
      </c>
      <c r="B79" t="s">
        <v>320</v>
      </c>
      <c r="C79" t="s">
        <v>329</v>
      </c>
      <c r="D79" t="s">
        <v>330</v>
      </c>
      <c r="E79" s="3" t="s">
        <v>17</v>
      </c>
      <c r="F79" t="s">
        <v>18</v>
      </c>
      <c r="G79" s="3" t="s">
        <v>1251</v>
      </c>
      <c r="H79" t="s">
        <v>331</v>
      </c>
    </row>
    <row r="80" spans="1:8" x14ac:dyDescent="0.45">
      <c r="A80" t="s">
        <v>332</v>
      </c>
      <c r="B80" t="s">
        <v>1272</v>
      </c>
      <c r="C80" t="s">
        <v>333</v>
      </c>
      <c r="D80" t="s">
        <v>334</v>
      </c>
      <c r="E80" s="3" t="s">
        <v>17</v>
      </c>
      <c r="F80" t="s">
        <v>18</v>
      </c>
      <c r="G80" s="3" t="s">
        <v>1251</v>
      </c>
      <c r="H80" t="s">
        <v>335</v>
      </c>
    </row>
    <row r="81" spans="1:8" x14ac:dyDescent="0.45">
      <c r="A81" t="s">
        <v>336</v>
      </c>
      <c r="B81" t="s">
        <v>1271</v>
      </c>
      <c r="C81" t="s">
        <v>337</v>
      </c>
      <c r="D81" t="s">
        <v>338</v>
      </c>
      <c r="E81" s="3" t="s">
        <v>17</v>
      </c>
      <c r="F81" t="s">
        <v>18</v>
      </c>
      <c r="G81" s="3" t="s">
        <v>1251</v>
      </c>
      <c r="H81" t="s">
        <v>339</v>
      </c>
    </row>
    <row r="82" spans="1:8" x14ac:dyDescent="0.45">
      <c r="A82" t="s">
        <v>340</v>
      </c>
      <c r="B82" t="s">
        <v>1270</v>
      </c>
      <c r="C82" t="s">
        <v>341</v>
      </c>
      <c r="D82" t="s">
        <v>342</v>
      </c>
      <c r="E82" s="3" t="s">
        <v>52</v>
      </c>
      <c r="F82" t="s">
        <v>12</v>
      </c>
      <c r="G82" s="4" t="s">
        <v>52</v>
      </c>
      <c r="H82" t="s">
        <v>343</v>
      </c>
    </row>
    <row r="83" spans="1:8" x14ac:dyDescent="0.45">
      <c r="A83" t="s">
        <v>344</v>
      </c>
      <c r="B83" t="s">
        <v>1269</v>
      </c>
      <c r="C83" t="s">
        <v>345</v>
      </c>
      <c r="D83" t="s">
        <v>346</v>
      </c>
      <c r="E83" s="3" t="s">
        <v>17</v>
      </c>
      <c r="F83" t="s">
        <v>18</v>
      </c>
      <c r="G83" s="3" t="s">
        <v>1251</v>
      </c>
      <c r="H83" t="s">
        <v>347</v>
      </c>
    </row>
    <row r="84" spans="1:8" x14ac:dyDescent="0.45">
      <c r="A84" t="s">
        <v>348</v>
      </c>
      <c r="B84" t="s">
        <v>1268</v>
      </c>
      <c r="C84" t="s">
        <v>349</v>
      </c>
      <c r="D84" t="s">
        <v>350</v>
      </c>
      <c r="E84" s="3" t="s">
        <v>52</v>
      </c>
      <c r="F84" t="s">
        <v>12</v>
      </c>
      <c r="G84" s="4" t="s">
        <v>52</v>
      </c>
      <c r="H84" t="s">
        <v>351</v>
      </c>
    </row>
    <row r="85" spans="1:8" x14ac:dyDescent="0.45">
      <c r="A85" t="s">
        <v>352</v>
      </c>
      <c r="B85" t="s">
        <v>1267</v>
      </c>
      <c r="C85" t="s">
        <v>353</v>
      </c>
      <c r="D85" t="s">
        <v>354</v>
      </c>
      <c r="E85" s="3" t="s">
        <v>17</v>
      </c>
      <c r="F85" t="s">
        <v>18</v>
      </c>
      <c r="G85" s="3" t="s">
        <v>1251</v>
      </c>
      <c r="H85" t="s">
        <v>355</v>
      </c>
    </row>
    <row r="86" spans="1:8" x14ac:dyDescent="0.45">
      <c r="A86" t="s">
        <v>356</v>
      </c>
      <c r="B86" t="s">
        <v>1266</v>
      </c>
      <c r="C86" t="s">
        <v>358</v>
      </c>
      <c r="D86" t="s">
        <v>359</v>
      </c>
      <c r="E86" s="5" t="s">
        <v>142</v>
      </c>
      <c r="F86" t="s">
        <v>12</v>
      </c>
      <c r="G86" s="6" t="s">
        <v>52</v>
      </c>
      <c r="H86" t="s">
        <v>360</v>
      </c>
    </row>
    <row r="87" spans="1:8" x14ac:dyDescent="0.45">
      <c r="A87" t="s">
        <v>361</v>
      </c>
      <c r="B87" t="s">
        <v>1265</v>
      </c>
      <c r="C87" t="s">
        <v>362</v>
      </c>
      <c r="D87" t="s">
        <v>363</v>
      </c>
      <c r="E87" s="3" t="s">
        <v>17</v>
      </c>
      <c r="F87" t="s">
        <v>18</v>
      </c>
      <c r="G87" s="3" t="s">
        <v>1251</v>
      </c>
      <c r="H87" t="s">
        <v>364</v>
      </c>
    </row>
    <row r="88" spans="1:8" x14ac:dyDescent="0.45">
      <c r="A88" t="s">
        <v>365</v>
      </c>
      <c r="B88" t="s">
        <v>1264</v>
      </c>
      <c r="C88" t="s">
        <v>366</v>
      </c>
      <c r="D88" t="s">
        <v>367</v>
      </c>
      <c r="E88" s="3" t="s">
        <v>52</v>
      </c>
      <c r="F88" t="s">
        <v>18</v>
      </c>
      <c r="G88" s="4" t="s">
        <v>52</v>
      </c>
      <c r="H88" t="s">
        <v>368</v>
      </c>
    </row>
    <row r="89" spans="1:8" x14ac:dyDescent="0.45">
      <c r="A89" t="s">
        <v>369</v>
      </c>
      <c r="B89" t="s">
        <v>370</v>
      </c>
      <c r="C89" t="s">
        <v>371</v>
      </c>
      <c r="D89" t="s">
        <v>372</v>
      </c>
      <c r="E89" s="3" t="s">
        <v>17</v>
      </c>
      <c r="F89" t="s">
        <v>18</v>
      </c>
      <c r="G89" s="3" t="s">
        <v>1251</v>
      </c>
      <c r="H89" t="s">
        <v>373</v>
      </c>
    </row>
    <row r="90" spans="1:8" x14ac:dyDescent="0.45">
      <c r="A90" t="s">
        <v>374</v>
      </c>
      <c r="B90" t="s">
        <v>1263</v>
      </c>
      <c r="C90" t="s">
        <v>375</v>
      </c>
      <c r="D90" t="s">
        <v>376</v>
      </c>
      <c r="E90" s="3" t="s">
        <v>17</v>
      </c>
      <c r="F90" t="s">
        <v>18</v>
      </c>
      <c r="G90" s="3" t="s">
        <v>1251</v>
      </c>
      <c r="H90" t="s">
        <v>377</v>
      </c>
    </row>
    <row r="91" spans="1:8" x14ac:dyDescent="0.45">
      <c r="A91" t="s">
        <v>378</v>
      </c>
      <c r="B91" t="s">
        <v>379</v>
      </c>
      <c r="C91" t="s">
        <v>380</v>
      </c>
      <c r="D91" t="s">
        <v>381</v>
      </c>
      <c r="E91" s="3" t="s">
        <v>1261</v>
      </c>
      <c r="F91" t="s">
        <v>12</v>
      </c>
      <c r="G91" s="4" t="s">
        <v>1261</v>
      </c>
      <c r="H91" t="s">
        <v>383</v>
      </c>
    </row>
    <row r="92" spans="1:8" x14ac:dyDescent="0.45">
      <c r="A92" t="s">
        <v>384</v>
      </c>
      <c r="B92" t="s">
        <v>385</v>
      </c>
      <c r="C92" t="s">
        <v>386</v>
      </c>
      <c r="D92" t="s">
        <v>387</v>
      </c>
      <c r="E92" s="3" t="s">
        <v>1261</v>
      </c>
      <c r="F92" t="s">
        <v>18</v>
      </c>
      <c r="G92" s="4" t="s">
        <v>1261</v>
      </c>
      <c r="H92" t="s">
        <v>388</v>
      </c>
    </row>
    <row r="93" spans="1:8" x14ac:dyDescent="0.45">
      <c r="A93" t="s">
        <v>389</v>
      </c>
      <c r="B93" t="s">
        <v>390</v>
      </c>
      <c r="C93" t="s">
        <v>391</v>
      </c>
      <c r="D93" t="s">
        <v>392</v>
      </c>
      <c r="E93" s="5" t="s">
        <v>142</v>
      </c>
      <c r="F93" t="s">
        <v>12</v>
      </c>
      <c r="G93" s="6" t="s">
        <v>52</v>
      </c>
      <c r="H93" t="s">
        <v>393</v>
      </c>
    </row>
    <row r="94" spans="1:8" x14ac:dyDescent="0.45">
      <c r="A94" t="s">
        <v>394</v>
      </c>
      <c r="B94" t="s">
        <v>390</v>
      </c>
      <c r="C94" t="s">
        <v>395</v>
      </c>
      <c r="D94" t="s">
        <v>396</v>
      </c>
      <c r="E94" s="3" t="s">
        <v>52</v>
      </c>
      <c r="F94" t="s">
        <v>18</v>
      </c>
      <c r="G94" s="4" t="s">
        <v>52</v>
      </c>
      <c r="H94" t="s">
        <v>397</v>
      </c>
    </row>
    <row r="95" spans="1:8" x14ac:dyDescent="0.45">
      <c r="A95" t="s">
        <v>398</v>
      </c>
      <c r="B95" t="s">
        <v>379</v>
      </c>
      <c r="C95" t="s">
        <v>399</v>
      </c>
      <c r="D95" t="s">
        <v>400</v>
      </c>
      <c r="E95" s="3" t="s">
        <v>1261</v>
      </c>
      <c r="F95" t="s">
        <v>12</v>
      </c>
      <c r="G95" s="4" t="s">
        <v>1261</v>
      </c>
      <c r="H95" t="s">
        <v>401</v>
      </c>
    </row>
    <row r="96" spans="1:8" x14ac:dyDescent="0.45">
      <c r="A96" t="s">
        <v>402</v>
      </c>
      <c r="B96" t="s">
        <v>403</v>
      </c>
      <c r="C96" t="s">
        <v>404</v>
      </c>
      <c r="D96" t="s">
        <v>405</v>
      </c>
      <c r="E96" s="3" t="s">
        <v>1261</v>
      </c>
      <c r="F96" t="s">
        <v>12</v>
      </c>
      <c r="G96" s="4" t="s">
        <v>1261</v>
      </c>
      <c r="H96" t="s">
        <v>406</v>
      </c>
    </row>
    <row r="97" spans="1:8" x14ac:dyDescent="0.45">
      <c r="A97" t="s">
        <v>407</v>
      </c>
      <c r="B97" t="s">
        <v>379</v>
      </c>
      <c r="C97" t="s">
        <v>408</v>
      </c>
      <c r="D97" t="s">
        <v>409</v>
      </c>
      <c r="E97" s="3" t="s">
        <v>1261</v>
      </c>
      <c r="F97" t="s">
        <v>12</v>
      </c>
      <c r="G97" s="4" t="s">
        <v>1261</v>
      </c>
      <c r="H97" t="s">
        <v>410</v>
      </c>
    </row>
    <row r="98" spans="1:8" x14ac:dyDescent="0.45">
      <c r="A98" t="s">
        <v>411</v>
      </c>
      <c r="B98" t="s">
        <v>403</v>
      </c>
      <c r="C98" t="s">
        <v>412</v>
      </c>
      <c r="D98" t="s">
        <v>413</v>
      </c>
      <c r="E98" s="3" t="s">
        <v>1261</v>
      </c>
      <c r="F98" t="s">
        <v>12</v>
      </c>
      <c r="G98" s="4" t="s">
        <v>1261</v>
      </c>
      <c r="H98" t="s">
        <v>414</v>
      </c>
    </row>
    <row r="99" spans="1:8" x14ac:dyDescent="0.45">
      <c r="A99" t="s">
        <v>415</v>
      </c>
      <c r="B99" t="s">
        <v>403</v>
      </c>
      <c r="C99" t="s">
        <v>416</v>
      </c>
      <c r="D99" t="s">
        <v>417</v>
      </c>
      <c r="E99" s="3" t="s">
        <v>1261</v>
      </c>
      <c r="F99" t="s">
        <v>12</v>
      </c>
      <c r="G99" s="4" t="s">
        <v>1261</v>
      </c>
      <c r="H99" t="s">
        <v>418</v>
      </c>
    </row>
    <row r="100" spans="1:8" x14ac:dyDescent="0.45">
      <c r="A100" t="s">
        <v>419</v>
      </c>
      <c r="B100" t="s">
        <v>403</v>
      </c>
      <c r="C100" t="s">
        <v>420</v>
      </c>
      <c r="D100" t="s">
        <v>421</v>
      </c>
      <c r="E100" s="3" t="s">
        <v>1261</v>
      </c>
      <c r="F100" t="s">
        <v>12</v>
      </c>
      <c r="G100" s="4" t="s">
        <v>1261</v>
      </c>
      <c r="H100" t="s">
        <v>422</v>
      </c>
    </row>
    <row r="101" spans="1:8" x14ac:dyDescent="0.45">
      <c r="A101" t="s">
        <v>423</v>
      </c>
      <c r="B101" t="s">
        <v>379</v>
      </c>
      <c r="C101" t="s">
        <v>424</v>
      </c>
      <c r="D101" t="s">
        <v>425</v>
      </c>
      <c r="E101" s="3" t="s">
        <v>1261</v>
      </c>
      <c r="F101" t="s">
        <v>12</v>
      </c>
      <c r="G101" s="4" t="s">
        <v>1261</v>
      </c>
      <c r="H101" t="s">
        <v>426</v>
      </c>
    </row>
    <row r="102" spans="1:8" x14ac:dyDescent="0.45">
      <c r="A102" t="s">
        <v>427</v>
      </c>
      <c r="B102" t="s">
        <v>379</v>
      </c>
      <c r="C102" t="s">
        <v>428</v>
      </c>
      <c r="D102" t="s">
        <v>429</v>
      </c>
      <c r="E102" s="3" t="s">
        <v>1261</v>
      </c>
      <c r="F102" t="s">
        <v>12</v>
      </c>
      <c r="G102" s="4" t="s">
        <v>1261</v>
      </c>
      <c r="H102" t="s">
        <v>430</v>
      </c>
    </row>
    <row r="103" spans="1:8" x14ac:dyDescent="0.45">
      <c r="A103" t="s">
        <v>431</v>
      </c>
      <c r="B103" t="s">
        <v>431</v>
      </c>
      <c r="C103" t="s">
        <v>432</v>
      </c>
      <c r="D103" t="s">
        <v>433</v>
      </c>
      <c r="E103" s="5" t="s">
        <v>142</v>
      </c>
      <c r="F103" t="s">
        <v>12</v>
      </c>
      <c r="G103" s="6" t="s">
        <v>52</v>
      </c>
      <c r="H103" t="s">
        <v>434</v>
      </c>
    </row>
    <row r="104" spans="1:8" x14ac:dyDescent="0.45">
      <c r="A104" t="s">
        <v>435</v>
      </c>
      <c r="B104" t="s">
        <v>1262</v>
      </c>
      <c r="C104" t="s">
        <v>436</v>
      </c>
      <c r="D104" t="s">
        <v>437</v>
      </c>
      <c r="E104" s="5" t="s">
        <v>438</v>
      </c>
      <c r="F104" t="s">
        <v>18</v>
      </c>
      <c r="G104" s="5" t="s">
        <v>1292</v>
      </c>
      <c r="H104" t="s">
        <v>439</v>
      </c>
    </row>
    <row r="105" spans="1:8" x14ac:dyDescent="0.45">
      <c r="A105" t="s">
        <v>440</v>
      </c>
      <c r="B105" t="s">
        <v>441</v>
      </c>
      <c r="C105" t="s">
        <v>442</v>
      </c>
      <c r="D105" t="s">
        <v>443</v>
      </c>
      <c r="E105" s="3" t="s">
        <v>52</v>
      </c>
      <c r="F105" t="s">
        <v>12</v>
      </c>
      <c r="G105" s="4" t="s">
        <v>52</v>
      </c>
      <c r="H105" t="s">
        <v>444</v>
      </c>
    </row>
    <row r="106" spans="1:8" x14ac:dyDescent="0.45">
      <c r="A106" t="s">
        <v>445</v>
      </c>
      <c r="B106" t="s">
        <v>446</v>
      </c>
      <c r="C106" t="s">
        <v>447</v>
      </c>
      <c r="D106" t="s">
        <v>448</v>
      </c>
      <c r="E106" s="3" t="s">
        <v>52</v>
      </c>
      <c r="F106" t="s">
        <v>12</v>
      </c>
      <c r="G106" s="4" t="s">
        <v>52</v>
      </c>
      <c r="H106" t="s">
        <v>449</v>
      </c>
    </row>
    <row r="107" spans="1:8" x14ac:dyDescent="0.45">
      <c r="A107" t="s">
        <v>450</v>
      </c>
      <c r="B107" t="s">
        <v>370</v>
      </c>
      <c r="C107" t="s">
        <v>451</v>
      </c>
      <c r="D107" t="s">
        <v>452</v>
      </c>
      <c r="E107" s="3" t="s">
        <v>17</v>
      </c>
      <c r="F107" t="s">
        <v>18</v>
      </c>
      <c r="G107" s="3" t="s">
        <v>1251</v>
      </c>
      <c r="H107" t="s">
        <v>453</v>
      </c>
    </row>
    <row r="108" spans="1:8" x14ac:dyDescent="0.45">
      <c r="A108" t="s">
        <v>454</v>
      </c>
      <c r="B108" t="s">
        <v>455</v>
      </c>
      <c r="C108" t="s">
        <v>456</v>
      </c>
      <c r="D108" t="s">
        <v>457</v>
      </c>
      <c r="E108" s="3" t="s">
        <v>17</v>
      </c>
      <c r="F108" t="s">
        <v>18</v>
      </c>
      <c r="G108" s="3" t="s">
        <v>1251</v>
      </c>
      <c r="H108" t="s">
        <v>458</v>
      </c>
    </row>
    <row r="109" spans="1:8" x14ac:dyDescent="0.45">
      <c r="A109" t="s">
        <v>459</v>
      </c>
      <c r="B109" t="s">
        <v>460</v>
      </c>
      <c r="C109" t="s">
        <v>461</v>
      </c>
      <c r="D109" t="s">
        <v>462</v>
      </c>
      <c r="E109" s="3" t="s">
        <v>17</v>
      </c>
      <c r="F109" t="s">
        <v>18</v>
      </c>
      <c r="G109" s="3" t="s">
        <v>1251</v>
      </c>
      <c r="H109" t="s">
        <v>463</v>
      </c>
    </row>
    <row r="110" spans="1:8" x14ac:dyDescent="0.45">
      <c r="A110" t="s">
        <v>464</v>
      </c>
      <c r="B110" t="s">
        <v>465</v>
      </c>
      <c r="C110" t="s">
        <v>466</v>
      </c>
      <c r="D110" t="s">
        <v>467</v>
      </c>
      <c r="E110" s="3" t="s">
        <v>17</v>
      </c>
      <c r="F110" t="s">
        <v>18</v>
      </c>
      <c r="G110" s="3" t="s">
        <v>1251</v>
      </c>
      <c r="H110" t="s">
        <v>468</v>
      </c>
    </row>
    <row r="111" spans="1:8" x14ac:dyDescent="0.45">
      <c r="A111" t="s">
        <v>469</v>
      </c>
      <c r="B111" t="s">
        <v>470</v>
      </c>
      <c r="C111" t="s">
        <v>471</v>
      </c>
      <c r="D111" t="s">
        <v>472</v>
      </c>
      <c r="E111" s="3" t="s">
        <v>17</v>
      </c>
      <c r="F111" t="s">
        <v>18</v>
      </c>
      <c r="G111" s="3" t="s">
        <v>1251</v>
      </c>
      <c r="H111" t="s">
        <v>473</v>
      </c>
    </row>
    <row r="112" spans="1:8" x14ac:dyDescent="0.45">
      <c r="A112" t="s">
        <v>474</v>
      </c>
      <c r="B112" t="s">
        <v>475</v>
      </c>
      <c r="C112" t="s">
        <v>476</v>
      </c>
      <c r="D112" t="s">
        <v>477</v>
      </c>
      <c r="E112" s="3" t="s">
        <v>17</v>
      </c>
      <c r="F112" t="s">
        <v>18</v>
      </c>
      <c r="G112" s="3" t="s">
        <v>1251</v>
      </c>
      <c r="H112" t="s">
        <v>478</v>
      </c>
    </row>
    <row r="113" spans="1:8" x14ac:dyDescent="0.45">
      <c r="A113" t="s">
        <v>479</v>
      </c>
      <c r="B113" t="s">
        <v>480</v>
      </c>
      <c r="C113" t="s">
        <v>481</v>
      </c>
      <c r="D113" t="s">
        <v>482</v>
      </c>
      <c r="E113" s="3" t="s">
        <v>17</v>
      </c>
      <c r="F113" t="s">
        <v>18</v>
      </c>
      <c r="G113" s="3" t="s">
        <v>1251</v>
      </c>
      <c r="H113" t="s">
        <v>483</v>
      </c>
    </row>
    <row r="114" spans="1:8" x14ac:dyDescent="0.45">
      <c r="A114" t="s">
        <v>484</v>
      </c>
      <c r="B114" t="s">
        <v>485</v>
      </c>
      <c r="C114" t="s">
        <v>486</v>
      </c>
      <c r="D114" t="s">
        <v>487</v>
      </c>
      <c r="E114" s="3" t="s">
        <v>17</v>
      </c>
      <c r="F114" t="s">
        <v>18</v>
      </c>
      <c r="G114" s="3" t="s">
        <v>1251</v>
      </c>
      <c r="H114" t="s">
        <v>488</v>
      </c>
    </row>
    <row r="115" spans="1:8" x14ac:dyDescent="0.45">
      <c r="A115" t="s">
        <v>489</v>
      </c>
      <c r="B115" t="s">
        <v>490</v>
      </c>
      <c r="C115" t="s">
        <v>491</v>
      </c>
      <c r="D115" t="s">
        <v>492</v>
      </c>
      <c r="E115" s="3" t="s">
        <v>17</v>
      </c>
      <c r="F115" t="s">
        <v>18</v>
      </c>
      <c r="G115" s="3" t="s">
        <v>1251</v>
      </c>
      <c r="H115" t="s">
        <v>493</v>
      </c>
    </row>
    <row r="116" spans="1:8" x14ac:dyDescent="0.45">
      <c r="A116" t="s">
        <v>494</v>
      </c>
      <c r="B116" t="s">
        <v>495</v>
      </c>
      <c r="C116" t="s">
        <v>496</v>
      </c>
      <c r="D116" t="s">
        <v>497</v>
      </c>
      <c r="E116" s="5" t="s">
        <v>142</v>
      </c>
      <c r="F116" t="s">
        <v>12</v>
      </c>
      <c r="G116" s="6" t="s">
        <v>52</v>
      </c>
      <c r="H116" t="s">
        <v>498</v>
      </c>
    </row>
    <row r="117" spans="1:8" x14ac:dyDescent="0.45">
      <c r="A117" t="s">
        <v>499</v>
      </c>
      <c r="B117" t="s">
        <v>357</v>
      </c>
      <c r="C117" t="s">
        <v>500</v>
      </c>
      <c r="D117" t="s">
        <v>501</v>
      </c>
      <c r="E117" s="5" t="s">
        <v>142</v>
      </c>
      <c r="F117" t="s">
        <v>12</v>
      </c>
      <c r="G117" s="6" t="s">
        <v>52</v>
      </c>
      <c r="H117" t="s">
        <v>502</v>
      </c>
    </row>
    <row r="118" spans="1:8" x14ac:dyDescent="0.45">
      <c r="A118" t="s">
        <v>503</v>
      </c>
      <c r="B118" t="s">
        <v>504</v>
      </c>
      <c r="C118" t="s">
        <v>505</v>
      </c>
      <c r="D118" t="s">
        <v>506</v>
      </c>
      <c r="E118" s="3" t="s">
        <v>17</v>
      </c>
      <c r="F118" t="s">
        <v>18</v>
      </c>
      <c r="G118" s="3" t="s">
        <v>1251</v>
      </c>
      <c r="H118" t="s">
        <v>507</v>
      </c>
    </row>
    <row r="119" spans="1:8" x14ac:dyDescent="0.45">
      <c r="A119" t="s">
        <v>508</v>
      </c>
      <c r="B119" t="s">
        <v>509</v>
      </c>
      <c r="C119" t="s">
        <v>510</v>
      </c>
      <c r="D119" t="s">
        <v>511</v>
      </c>
      <c r="E119" s="3" t="s">
        <v>17</v>
      </c>
      <c r="F119" t="s">
        <v>18</v>
      </c>
      <c r="G119" s="3" t="s">
        <v>1251</v>
      </c>
      <c r="H119" t="s">
        <v>512</v>
      </c>
    </row>
    <row r="120" spans="1:8" x14ac:dyDescent="0.45">
      <c r="A120" t="s">
        <v>513</v>
      </c>
      <c r="B120" t="s">
        <v>514</v>
      </c>
      <c r="C120" t="s">
        <v>515</v>
      </c>
      <c r="D120" t="s">
        <v>516</v>
      </c>
      <c r="E120" s="3" t="s">
        <v>17</v>
      </c>
      <c r="F120" t="s">
        <v>18</v>
      </c>
      <c r="G120" s="3" t="s">
        <v>1251</v>
      </c>
      <c r="H120" t="s">
        <v>517</v>
      </c>
    </row>
    <row r="121" spans="1:8" x14ac:dyDescent="0.45">
      <c r="A121" t="s">
        <v>518</v>
      </c>
      <c r="B121" t="s">
        <v>519</v>
      </c>
      <c r="C121" t="s">
        <v>520</v>
      </c>
      <c r="D121" t="s">
        <v>521</v>
      </c>
      <c r="E121" s="3" t="s">
        <v>17</v>
      </c>
      <c r="F121" t="s">
        <v>18</v>
      </c>
      <c r="G121" s="3" t="s">
        <v>1251</v>
      </c>
      <c r="H121" t="s">
        <v>522</v>
      </c>
    </row>
    <row r="122" spans="1:8" x14ac:dyDescent="0.45">
      <c r="A122" t="s">
        <v>523</v>
      </c>
      <c r="B122" t="s">
        <v>524</v>
      </c>
      <c r="C122" t="s">
        <v>525</v>
      </c>
      <c r="D122" t="s">
        <v>526</v>
      </c>
      <c r="E122" s="3" t="s">
        <v>17</v>
      </c>
      <c r="F122" t="s">
        <v>18</v>
      </c>
      <c r="G122" s="3" t="s">
        <v>1251</v>
      </c>
      <c r="H122" t="s">
        <v>527</v>
      </c>
    </row>
    <row r="123" spans="1:8" x14ac:dyDescent="0.45">
      <c r="A123" t="s">
        <v>528</v>
      </c>
      <c r="B123" t="s">
        <v>529</v>
      </c>
      <c r="C123" t="s">
        <v>530</v>
      </c>
      <c r="D123" t="s">
        <v>531</v>
      </c>
      <c r="E123" s="3" t="s">
        <v>17</v>
      </c>
      <c r="F123" t="s">
        <v>18</v>
      </c>
      <c r="G123" s="3" t="s">
        <v>1251</v>
      </c>
      <c r="H123" t="s">
        <v>532</v>
      </c>
    </row>
    <row r="124" spans="1:8" x14ac:dyDescent="0.45">
      <c r="A124" t="s">
        <v>533</v>
      </c>
      <c r="B124" t="s">
        <v>534</v>
      </c>
      <c r="C124" t="s">
        <v>535</v>
      </c>
      <c r="D124" t="s">
        <v>536</v>
      </c>
      <c r="E124" s="3" t="s">
        <v>17</v>
      </c>
      <c r="F124" t="s">
        <v>18</v>
      </c>
      <c r="G124" s="3" t="s">
        <v>1251</v>
      </c>
      <c r="H124" t="s">
        <v>537</v>
      </c>
    </row>
    <row r="125" spans="1:8" x14ac:dyDescent="0.45">
      <c r="A125" t="s">
        <v>538</v>
      </c>
      <c r="B125" t="s">
        <v>534</v>
      </c>
      <c r="C125" t="s">
        <v>539</v>
      </c>
      <c r="D125" t="s">
        <v>540</v>
      </c>
      <c r="E125" s="3" t="s">
        <v>17</v>
      </c>
      <c r="F125" t="s">
        <v>18</v>
      </c>
      <c r="G125" s="3" t="s">
        <v>1251</v>
      </c>
      <c r="H125" t="s">
        <v>541</v>
      </c>
    </row>
    <row r="126" spans="1:8" x14ac:dyDescent="0.45">
      <c r="A126" t="s">
        <v>542</v>
      </c>
      <c r="B126" t="s">
        <v>543</v>
      </c>
      <c r="C126" t="s">
        <v>544</v>
      </c>
      <c r="D126" t="s">
        <v>545</v>
      </c>
      <c r="E126" s="3" t="s">
        <v>17</v>
      </c>
      <c r="F126" t="s">
        <v>18</v>
      </c>
      <c r="G126" s="3" t="s">
        <v>1251</v>
      </c>
      <c r="H126" t="s">
        <v>546</v>
      </c>
    </row>
    <row r="127" spans="1:8" x14ac:dyDescent="0.45">
      <c r="A127" t="s">
        <v>547</v>
      </c>
      <c r="B127" t="s">
        <v>548</v>
      </c>
      <c r="C127" t="s">
        <v>549</v>
      </c>
      <c r="D127" t="s">
        <v>550</v>
      </c>
      <c r="E127" s="3" t="s">
        <v>17</v>
      </c>
      <c r="F127" t="s">
        <v>18</v>
      </c>
      <c r="G127" s="3" t="s">
        <v>1251</v>
      </c>
      <c r="H127" t="s">
        <v>551</v>
      </c>
    </row>
    <row r="128" spans="1:8" x14ac:dyDescent="0.45">
      <c r="A128" t="s">
        <v>552</v>
      </c>
      <c r="B128" t="s">
        <v>553</v>
      </c>
      <c r="C128" t="s">
        <v>554</v>
      </c>
      <c r="D128" t="s">
        <v>555</v>
      </c>
      <c r="E128" s="3" t="s">
        <v>438</v>
      </c>
      <c r="F128" t="s">
        <v>18</v>
      </c>
      <c r="G128" s="4" t="s">
        <v>438</v>
      </c>
      <c r="H128" t="s">
        <v>556</v>
      </c>
    </row>
    <row r="129" spans="1:8" x14ac:dyDescent="0.45">
      <c r="A129" t="s">
        <v>557</v>
      </c>
      <c r="B129" t="s">
        <v>558</v>
      </c>
      <c r="C129" t="s">
        <v>559</v>
      </c>
      <c r="D129" t="s">
        <v>560</v>
      </c>
      <c r="E129" s="3" t="s">
        <v>438</v>
      </c>
      <c r="F129" t="s">
        <v>18</v>
      </c>
      <c r="G129" s="4" t="s">
        <v>438</v>
      </c>
      <c r="H129" t="s">
        <v>561</v>
      </c>
    </row>
    <row r="130" spans="1:8" x14ac:dyDescent="0.45">
      <c r="A130" t="s">
        <v>562</v>
      </c>
      <c r="B130" t="s">
        <v>563</v>
      </c>
      <c r="C130" t="s">
        <v>564</v>
      </c>
      <c r="D130" t="s">
        <v>565</v>
      </c>
      <c r="E130" s="3" t="s">
        <v>438</v>
      </c>
      <c r="F130" t="s">
        <v>18</v>
      </c>
      <c r="G130" s="4" t="s">
        <v>438</v>
      </c>
      <c r="H130" t="s">
        <v>566</v>
      </c>
    </row>
    <row r="131" spans="1:8" x14ac:dyDescent="0.45">
      <c r="A131" t="s">
        <v>567</v>
      </c>
      <c r="B131" t="s">
        <v>568</v>
      </c>
      <c r="C131" t="s">
        <v>569</v>
      </c>
      <c r="D131" t="s">
        <v>570</v>
      </c>
      <c r="E131" s="3" t="s">
        <v>1250</v>
      </c>
      <c r="F131" t="s">
        <v>12</v>
      </c>
      <c r="G131" s="4" t="s">
        <v>1250</v>
      </c>
      <c r="H131" t="s">
        <v>571</v>
      </c>
    </row>
    <row r="132" spans="1:8" x14ac:dyDescent="0.45">
      <c r="A132" t="s">
        <v>572</v>
      </c>
      <c r="B132" t="s">
        <v>568</v>
      </c>
      <c r="C132" t="s">
        <v>573</v>
      </c>
      <c r="D132" t="s">
        <v>574</v>
      </c>
      <c r="E132" s="3" t="s">
        <v>1250</v>
      </c>
      <c r="F132" t="s">
        <v>12</v>
      </c>
      <c r="G132" s="4" t="s">
        <v>1250</v>
      </c>
      <c r="H132" t="s">
        <v>575</v>
      </c>
    </row>
    <row r="133" spans="1:8" x14ac:dyDescent="0.45">
      <c r="A133" t="s">
        <v>576</v>
      </c>
      <c r="B133" t="s">
        <v>1293</v>
      </c>
      <c r="C133" t="s">
        <v>577</v>
      </c>
      <c r="D133" t="s">
        <v>578</v>
      </c>
      <c r="E133" s="3" t="s">
        <v>579</v>
      </c>
      <c r="F133" t="s">
        <v>18</v>
      </c>
      <c r="G133" s="4" t="s">
        <v>579</v>
      </c>
      <c r="H133" t="s">
        <v>580</v>
      </c>
    </row>
    <row r="134" spans="1:8" x14ac:dyDescent="0.45">
      <c r="A134" t="s">
        <v>581</v>
      </c>
      <c r="B134" t="s">
        <v>1293</v>
      </c>
      <c r="C134" t="s">
        <v>582</v>
      </c>
      <c r="D134" t="s">
        <v>583</v>
      </c>
      <c r="E134" s="3" t="s">
        <v>579</v>
      </c>
      <c r="F134" t="s">
        <v>18</v>
      </c>
      <c r="G134" s="4" t="s">
        <v>579</v>
      </c>
      <c r="H134" t="s">
        <v>584</v>
      </c>
    </row>
    <row r="135" spans="1:8" x14ac:dyDescent="0.45">
      <c r="A135" t="s">
        <v>585</v>
      </c>
      <c r="B135" t="s">
        <v>586</v>
      </c>
      <c r="C135" t="s">
        <v>587</v>
      </c>
      <c r="D135" t="s">
        <v>588</v>
      </c>
      <c r="E135" s="3" t="s">
        <v>17</v>
      </c>
      <c r="F135" t="s">
        <v>18</v>
      </c>
      <c r="G135" s="3" t="s">
        <v>1251</v>
      </c>
      <c r="H135" t="s">
        <v>589</v>
      </c>
    </row>
    <row r="136" spans="1:8" x14ac:dyDescent="0.45">
      <c r="A136" t="s">
        <v>590</v>
      </c>
      <c r="B136" t="s">
        <v>586</v>
      </c>
      <c r="C136" t="s">
        <v>591</v>
      </c>
      <c r="D136" t="s">
        <v>592</v>
      </c>
      <c r="E136" s="3" t="s">
        <v>17</v>
      </c>
      <c r="F136" t="s">
        <v>18</v>
      </c>
      <c r="G136" s="3" t="s">
        <v>1251</v>
      </c>
      <c r="H136" t="s">
        <v>593</v>
      </c>
    </row>
    <row r="137" spans="1:8" x14ac:dyDescent="0.45">
      <c r="A137" t="s">
        <v>594</v>
      </c>
      <c r="B137" t="s">
        <v>595</v>
      </c>
      <c r="C137" t="s">
        <v>596</v>
      </c>
      <c r="D137" t="s">
        <v>597</v>
      </c>
      <c r="E137" s="3" t="s">
        <v>1294</v>
      </c>
      <c r="F137" t="s">
        <v>18</v>
      </c>
      <c r="G137" s="4" t="s">
        <v>1294</v>
      </c>
      <c r="H137" t="s">
        <v>599</v>
      </c>
    </row>
    <row r="138" spans="1:8" x14ac:dyDescent="0.45">
      <c r="A138" t="s">
        <v>600</v>
      </c>
      <c r="B138" t="s">
        <v>595</v>
      </c>
      <c r="C138" t="s">
        <v>601</v>
      </c>
      <c r="D138" t="s">
        <v>602</v>
      </c>
      <c r="E138" s="3" t="s">
        <v>1294</v>
      </c>
      <c r="F138" t="s">
        <v>18</v>
      </c>
      <c r="G138" s="4" t="s">
        <v>1294</v>
      </c>
      <c r="H138" t="s">
        <v>603</v>
      </c>
    </row>
    <row r="139" spans="1:8" x14ac:dyDescent="0.45">
      <c r="A139" t="s">
        <v>604</v>
      </c>
      <c r="B139" t="s">
        <v>595</v>
      </c>
      <c r="C139" t="s">
        <v>605</v>
      </c>
      <c r="D139" t="s">
        <v>606</v>
      </c>
      <c r="E139" s="3" t="s">
        <v>1294</v>
      </c>
      <c r="F139" t="s">
        <v>18</v>
      </c>
      <c r="G139" s="4" t="s">
        <v>1294</v>
      </c>
      <c r="H139" t="s">
        <v>607</v>
      </c>
    </row>
    <row r="140" spans="1:8" x14ac:dyDescent="0.45">
      <c r="A140" t="s">
        <v>608</v>
      </c>
      <c r="B140" t="s">
        <v>595</v>
      </c>
      <c r="C140" t="s">
        <v>609</v>
      </c>
      <c r="D140" t="s">
        <v>610</v>
      </c>
      <c r="E140" s="3" t="s">
        <v>1294</v>
      </c>
      <c r="F140" t="s">
        <v>18</v>
      </c>
      <c r="G140" s="4" t="s">
        <v>1294</v>
      </c>
      <c r="H140" t="s">
        <v>611</v>
      </c>
    </row>
    <row r="141" spans="1:8" x14ac:dyDescent="0.45">
      <c r="A141" t="s">
        <v>612</v>
      </c>
      <c r="B141" t="s">
        <v>595</v>
      </c>
      <c r="C141" t="s">
        <v>613</v>
      </c>
      <c r="D141" t="s">
        <v>614</v>
      </c>
      <c r="E141" s="3" t="s">
        <v>1294</v>
      </c>
      <c r="F141" t="s">
        <v>18</v>
      </c>
      <c r="G141" s="4" t="s">
        <v>1294</v>
      </c>
      <c r="H141" t="s">
        <v>615</v>
      </c>
    </row>
    <row r="142" spans="1:8" x14ac:dyDescent="0.45">
      <c r="A142" t="s">
        <v>616</v>
      </c>
      <c r="B142" t="s">
        <v>595</v>
      </c>
      <c r="C142" t="s">
        <v>617</v>
      </c>
      <c r="D142" t="s">
        <v>618</v>
      </c>
      <c r="E142" s="3" t="s">
        <v>1294</v>
      </c>
      <c r="F142" t="s">
        <v>18</v>
      </c>
      <c r="G142" s="4" t="s">
        <v>1294</v>
      </c>
      <c r="H142" t="s">
        <v>619</v>
      </c>
    </row>
    <row r="143" spans="1:8" x14ac:dyDescent="0.45">
      <c r="A143" t="s">
        <v>620</v>
      </c>
      <c r="B143" t="s">
        <v>595</v>
      </c>
      <c r="C143" t="s">
        <v>621</v>
      </c>
      <c r="D143" t="s">
        <v>622</v>
      </c>
      <c r="E143" s="3" t="s">
        <v>1294</v>
      </c>
      <c r="F143" t="s">
        <v>18</v>
      </c>
      <c r="G143" s="4" t="s">
        <v>1294</v>
      </c>
      <c r="H143" t="s">
        <v>623</v>
      </c>
    </row>
    <row r="144" spans="1:8" x14ac:dyDescent="0.45">
      <c r="A144" t="s">
        <v>624</v>
      </c>
      <c r="B144" t="s">
        <v>595</v>
      </c>
      <c r="C144" t="s">
        <v>625</v>
      </c>
      <c r="D144" t="s">
        <v>626</v>
      </c>
      <c r="E144" s="3" t="s">
        <v>1294</v>
      </c>
      <c r="F144" t="s">
        <v>18</v>
      </c>
      <c r="G144" s="4" t="s">
        <v>1294</v>
      </c>
      <c r="H144" t="s">
        <v>627</v>
      </c>
    </row>
    <row r="145" spans="1:8" x14ac:dyDescent="0.45">
      <c r="A145" t="s">
        <v>628</v>
      </c>
      <c r="B145" t="s">
        <v>595</v>
      </c>
      <c r="C145" t="s">
        <v>629</v>
      </c>
      <c r="D145" t="s">
        <v>630</v>
      </c>
      <c r="E145" s="3" t="s">
        <v>1294</v>
      </c>
      <c r="F145" t="s">
        <v>18</v>
      </c>
      <c r="G145" s="4" t="s">
        <v>1294</v>
      </c>
      <c r="H145" t="s">
        <v>631</v>
      </c>
    </row>
    <row r="146" spans="1:8" x14ac:dyDescent="0.45">
      <c r="A146" t="s">
        <v>632</v>
      </c>
      <c r="B146" t="s">
        <v>595</v>
      </c>
      <c r="C146" t="s">
        <v>633</v>
      </c>
      <c r="D146" t="s">
        <v>634</v>
      </c>
      <c r="E146" s="3" t="s">
        <v>1294</v>
      </c>
      <c r="F146" t="s">
        <v>18</v>
      </c>
      <c r="G146" s="4" t="s">
        <v>1294</v>
      </c>
      <c r="H146" t="s">
        <v>635</v>
      </c>
    </row>
    <row r="147" spans="1:8" x14ac:dyDescent="0.45">
      <c r="A147" t="s">
        <v>636</v>
      </c>
      <c r="B147" t="s">
        <v>595</v>
      </c>
      <c r="C147" t="s">
        <v>637</v>
      </c>
      <c r="D147" t="s">
        <v>638</v>
      </c>
      <c r="E147" s="3" t="s">
        <v>1294</v>
      </c>
      <c r="F147" t="s">
        <v>18</v>
      </c>
      <c r="G147" s="4" t="s">
        <v>1294</v>
      </c>
      <c r="H147" t="s">
        <v>639</v>
      </c>
    </row>
    <row r="148" spans="1:8" x14ac:dyDescent="0.45">
      <c r="A148" t="s">
        <v>640</v>
      </c>
      <c r="B148" t="s">
        <v>595</v>
      </c>
      <c r="C148" t="s">
        <v>641</v>
      </c>
      <c r="D148" t="s">
        <v>642</v>
      </c>
      <c r="E148" s="3" t="s">
        <v>1294</v>
      </c>
      <c r="F148" t="s">
        <v>18</v>
      </c>
      <c r="G148" s="4" t="s">
        <v>1294</v>
      </c>
      <c r="H148" t="s">
        <v>643</v>
      </c>
    </row>
    <row r="149" spans="1:8" x14ac:dyDescent="0.45">
      <c r="A149" t="s">
        <v>644</v>
      </c>
      <c r="B149" t="s">
        <v>595</v>
      </c>
      <c r="C149" t="s">
        <v>645</v>
      </c>
      <c r="D149" t="s">
        <v>646</v>
      </c>
      <c r="E149" s="3" t="s">
        <v>1294</v>
      </c>
      <c r="F149" t="s">
        <v>18</v>
      </c>
      <c r="G149" s="4" t="s">
        <v>1294</v>
      </c>
      <c r="H149" t="s">
        <v>647</v>
      </c>
    </row>
    <row r="150" spans="1:8" x14ac:dyDescent="0.45">
      <c r="A150" t="s">
        <v>648</v>
      </c>
      <c r="B150" t="s">
        <v>595</v>
      </c>
      <c r="C150" t="s">
        <v>649</v>
      </c>
      <c r="D150" t="s">
        <v>650</v>
      </c>
      <c r="E150" s="3" t="s">
        <v>1294</v>
      </c>
      <c r="F150" t="s">
        <v>18</v>
      </c>
      <c r="G150" s="4" t="s">
        <v>1294</v>
      </c>
      <c r="H150" t="s">
        <v>651</v>
      </c>
    </row>
    <row r="151" spans="1:8" x14ac:dyDescent="0.45">
      <c r="A151" t="s">
        <v>652</v>
      </c>
      <c r="B151" t="s">
        <v>653</v>
      </c>
      <c r="C151" t="s">
        <v>654</v>
      </c>
      <c r="D151" t="s">
        <v>655</v>
      </c>
      <c r="E151" s="3" t="s">
        <v>17</v>
      </c>
      <c r="F151" t="s">
        <v>18</v>
      </c>
      <c r="G151" s="3" t="s">
        <v>1251</v>
      </c>
      <c r="H151" t="s">
        <v>656</v>
      </c>
    </row>
    <row r="152" spans="1:8" x14ac:dyDescent="0.45">
      <c r="A152" t="s">
        <v>657</v>
      </c>
      <c r="B152" t="s">
        <v>586</v>
      </c>
      <c r="C152" t="s">
        <v>658</v>
      </c>
      <c r="D152" t="s">
        <v>659</v>
      </c>
      <c r="E152" s="3" t="s">
        <v>17</v>
      </c>
      <c r="F152" t="s">
        <v>18</v>
      </c>
      <c r="G152" s="3" t="s">
        <v>1251</v>
      </c>
      <c r="H152" t="s">
        <v>660</v>
      </c>
    </row>
    <row r="153" spans="1:8" x14ac:dyDescent="0.45">
      <c r="A153" t="s">
        <v>661</v>
      </c>
      <c r="B153" t="s">
        <v>586</v>
      </c>
      <c r="C153" t="s">
        <v>662</v>
      </c>
      <c r="D153" t="s">
        <v>663</v>
      </c>
      <c r="E153" s="3" t="s">
        <v>17</v>
      </c>
      <c r="F153" t="s">
        <v>18</v>
      </c>
      <c r="G153" s="3" t="s">
        <v>1251</v>
      </c>
      <c r="H153" t="s">
        <v>664</v>
      </c>
    </row>
    <row r="154" spans="1:8" x14ac:dyDescent="0.45">
      <c r="A154" t="s">
        <v>665</v>
      </c>
      <c r="B154" t="s">
        <v>653</v>
      </c>
      <c r="C154" t="s">
        <v>666</v>
      </c>
      <c r="D154" t="s">
        <v>667</v>
      </c>
      <c r="E154" s="3" t="s">
        <v>17</v>
      </c>
      <c r="F154" t="s">
        <v>18</v>
      </c>
      <c r="G154" s="3" t="s">
        <v>1251</v>
      </c>
      <c r="H154" t="s">
        <v>668</v>
      </c>
    </row>
    <row r="155" spans="1:8" x14ac:dyDescent="0.45">
      <c r="A155" t="s">
        <v>669</v>
      </c>
      <c r="B155" t="s">
        <v>653</v>
      </c>
      <c r="C155" t="s">
        <v>670</v>
      </c>
      <c r="D155" t="s">
        <v>671</v>
      </c>
      <c r="E155" s="3" t="s">
        <v>17</v>
      </c>
      <c r="F155" t="s">
        <v>18</v>
      </c>
      <c r="G155" s="3" t="s">
        <v>1251</v>
      </c>
      <c r="H155" t="s">
        <v>672</v>
      </c>
    </row>
    <row r="156" spans="1:8" x14ac:dyDescent="0.45">
      <c r="A156" t="s">
        <v>673</v>
      </c>
      <c r="B156" t="s">
        <v>653</v>
      </c>
      <c r="C156" t="s">
        <v>674</v>
      </c>
      <c r="D156" t="s">
        <v>675</v>
      </c>
      <c r="E156" s="3" t="s">
        <v>17</v>
      </c>
      <c r="F156" t="s">
        <v>18</v>
      </c>
      <c r="G156" s="3" t="s">
        <v>1251</v>
      </c>
      <c r="H156" t="s">
        <v>676</v>
      </c>
    </row>
    <row r="157" spans="1:8" x14ac:dyDescent="0.45">
      <c r="A157" t="s">
        <v>677</v>
      </c>
      <c r="B157" t="s">
        <v>586</v>
      </c>
      <c r="C157" t="s">
        <v>678</v>
      </c>
      <c r="D157" t="s">
        <v>679</v>
      </c>
      <c r="E157" s="3" t="s">
        <v>17</v>
      </c>
      <c r="F157" t="s">
        <v>18</v>
      </c>
      <c r="G157" s="3" t="s">
        <v>1251</v>
      </c>
      <c r="H157" t="s">
        <v>680</v>
      </c>
    </row>
    <row r="158" spans="1:8" x14ac:dyDescent="0.45">
      <c r="A158" t="s">
        <v>681</v>
      </c>
      <c r="B158" t="s">
        <v>653</v>
      </c>
      <c r="C158" t="s">
        <v>682</v>
      </c>
      <c r="D158" t="s">
        <v>683</v>
      </c>
      <c r="E158" s="3" t="s">
        <v>17</v>
      </c>
      <c r="F158" t="s">
        <v>18</v>
      </c>
      <c r="G158" s="3" t="s">
        <v>1251</v>
      </c>
      <c r="H158" t="s">
        <v>684</v>
      </c>
    </row>
    <row r="159" spans="1:8" x14ac:dyDescent="0.45">
      <c r="A159" t="s">
        <v>685</v>
      </c>
      <c r="B159" t="s">
        <v>586</v>
      </c>
      <c r="C159" t="s">
        <v>686</v>
      </c>
      <c r="D159" t="s">
        <v>687</v>
      </c>
      <c r="E159" s="3" t="s">
        <v>17</v>
      </c>
      <c r="F159" t="s">
        <v>18</v>
      </c>
      <c r="G159" s="3" t="s">
        <v>1251</v>
      </c>
      <c r="H159" t="s">
        <v>688</v>
      </c>
    </row>
    <row r="160" spans="1:8" x14ac:dyDescent="0.45">
      <c r="A160" t="s">
        <v>689</v>
      </c>
      <c r="B160" t="s">
        <v>653</v>
      </c>
      <c r="C160" t="s">
        <v>690</v>
      </c>
      <c r="D160" t="s">
        <v>691</v>
      </c>
      <c r="E160" s="3" t="s">
        <v>17</v>
      </c>
      <c r="F160" t="s">
        <v>18</v>
      </c>
      <c r="G160" s="3" t="s">
        <v>1251</v>
      </c>
      <c r="H160" t="s">
        <v>692</v>
      </c>
    </row>
    <row r="161" spans="1:8" x14ac:dyDescent="0.45">
      <c r="A161" t="s">
        <v>693</v>
      </c>
      <c r="B161" t="s">
        <v>586</v>
      </c>
      <c r="C161" t="s">
        <v>694</v>
      </c>
      <c r="D161" t="s">
        <v>695</v>
      </c>
      <c r="E161" s="3" t="s">
        <v>17</v>
      </c>
      <c r="F161" t="s">
        <v>18</v>
      </c>
      <c r="G161" s="3" t="s">
        <v>1251</v>
      </c>
      <c r="H161" t="s">
        <v>696</v>
      </c>
    </row>
    <row r="162" spans="1:8" x14ac:dyDescent="0.45">
      <c r="A162" t="s">
        <v>697</v>
      </c>
      <c r="B162" t="s">
        <v>698</v>
      </c>
      <c r="C162" t="s">
        <v>699</v>
      </c>
      <c r="D162" t="s">
        <v>700</v>
      </c>
      <c r="E162" s="3" t="s">
        <v>17</v>
      </c>
      <c r="F162" t="s">
        <v>18</v>
      </c>
      <c r="G162" s="3" t="s">
        <v>1251</v>
      </c>
      <c r="H162" t="s">
        <v>701</v>
      </c>
    </row>
    <row r="163" spans="1:8" x14ac:dyDescent="0.45">
      <c r="A163" t="s">
        <v>702</v>
      </c>
      <c r="B163" t="s">
        <v>703</v>
      </c>
      <c r="C163" t="s">
        <v>704</v>
      </c>
      <c r="D163" t="s">
        <v>705</v>
      </c>
      <c r="E163" s="3" t="s">
        <v>17</v>
      </c>
      <c r="F163" t="s">
        <v>18</v>
      </c>
      <c r="G163" s="3" t="s">
        <v>1251</v>
      </c>
      <c r="H163" t="s">
        <v>706</v>
      </c>
    </row>
    <row r="164" spans="1:8" x14ac:dyDescent="0.45">
      <c r="A164" t="s">
        <v>707</v>
      </c>
      <c r="B164" t="s">
        <v>708</v>
      </c>
      <c r="C164" t="s">
        <v>709</v>
      </c>
      <c r="D164" t="s">
        <v>710</v>
      </c>
      <c r="E164" s="3" t="s">
        <v>17</v>
      </c>
      <c r="F164" t="s">
        <v>18</v>
      </c>
      <c r="G164" s="3" t="s">
        <v>1251</v>
      </c>
      <c r="H164" t="s">
        <v>711</v>
      </c>
    </row>
    <row r="165" spans="1:8" x14ac:dyDescent="0.45">
      <c r="A165" t="s">
        <v>712</v>
      </c>
      <c r="B165" t="s">
        <v>713</v>
      </c>
      <c r="C165" t="s">
        <v>714</v>
      </c>
      <c r="D165" t="s">
        <v>715</v>
      </c>
      <c r="E165" s="3" t="s">
        <v>716</v>
      </c>
      <c r="F165" t="s">
        <v>18</v>
      </c>
      <c r="G165" s="4" t="s">
        <v>716</v>
      </c>
      <c r="H165" t="s">
        <v>717</v>
      </c>
    </row>
    <row r="166" spans="1:8" x14ac:dyDescent="0.45">
      <c r="A166" t="s">
        <v>718</v>
      </c>
      <c r="B166" t="s">
        <v>568</v>
      </c>
      <c r="C166" t="s">
        <v>719</v>
      </c>
      <c r="D166" t="s">
        <v>720</v>
      </c>
      <c r="E166" s="3" t="s">
        <v>1250</v>
      </c>
      <c r="F166" t="s">
        <v>12</v>
      </c>
      <c r="G166" s="4" t="s">
        <v>1250</v>
      </c>
      <c r="H166" t="s">
        <v>721</v>
      </c>
    </row>
    <row r="167" spans="1:8" x14ac:dyDescent="0.45">
      <c r="A167" t="s">
        <v>722</v>
      </c>
      <c r="B167" t="s">
        <v>568</v>
      </c>
      <c r="C167" t="s">
        <v>723</v>
      </c>
      <c r="D167" t="s">
        <v>724</v>
      </c>
      <c r="E167" s="3" t="s">
        <v>1250</v>
      </c>
      <c r="F167" t="s">
        <v>12</v>
      </c>
      <c r="G167" s="4" t="s">
        <v>1250</v>
      </c>
      <c r="H167" t="s">
        <v>725</v>
      </c>
    </row>
    <row r="168" spans="1:8" x14ac:dyDescent="0.45">
      <c r="A168" t="s">
        <v>726</v>
      </c>
      <c r="B168" t="s">
        <v>727</v>
      </c>
      <c r="C168" t="s">
        <v>728</v>
      </c>
      <c r="D168" t="s">
        <v>729</v>
      </c>
      <c r="E168" s="3" t="s">
        <v>1250</v>
      </c>
      <c r="F168" t="s">
        <v>12</v>
      </c>
      <c r="G168" s="4" t="s">
        <v>1250</v>
      </c>
      <c r="H168" t="s">
        <v>730</v>
      </c>
    </row>
    <row r="169" spans="1:8" x14ac:dyDescent="0.45">
      <c r="A169" t="s">
        <v>731</v>
      </c>
      <c r="B169" t="s">
        <v>727</v>
      </c>
      <c r="C169" t="s">
        <v>732</v>
      </c>
      <c r="D169" t="s">
        <v>733</v>
      </c>
      <c r="E169" s="3" t="s">
        <v>1250</v>
      </c>
      <c r="F169" t="s">
        <v>12</v>
      </c>
      <c r="G169" s="4" t="s">
        <v>1250</v>
      </c>
      <c r="H169" t="s">
        <v>734</v>
      </c>
    </row>
    <row r="170" spans="1:8" x14ac:dyDescent="0.45">
      <c r="A170" t="s">
        <v>735</v>
      </c>
      <c r="B170" t="s">
        <v>727</v>
      </c>
      <c r="C170" t="s">
        <v>736</v>
      </c>
      <c r="D170" t="s">
        <v>737</v>
      </c>
      <c r="E170" s="3" t="s">
        <v>1250</v>
      </c>
      <c r="F170" t="s">
        <v>12</v>
      </c>
      <c r="G170" s="4" t="s">
        <v>1250</v>
      </c>
      <c r="H170" t="s">
        <v>738</v>
      </c>
    </row>
    <row r="171" spans="1:8" x14ac:dyDescent="0.45">
      <c r="A171" t="s">
        <v>739</v>
      </c>
      <c r="B171" t="s">
        <v>8</v>
      </c>
      <c r="C171" t="s">
        <v>740</v>
      </c>
      <c r="D171" t="s">
        <v>741</v>
      </c>
      <c r="E171" s="3" t="s">
        <v>1250</v>
      </c>
      <c r="F171" t="s">
        <v>12</v>
      </c>
      <c r="G171" s="4" t="s">
        <v>1250</v>
      </c>
      <c r="H171" t="s">
        <v>742</v>
      </c>
    </row>
    <row r="172" spans="1:8" x14ac:dyDescent="0.45">
      <c r="A172" t="s">
        <v>743</v>
      </c>
      <c r="B172" t="s">
        <v>568</v>
      </c>
      <c r="C172" t="s">
        <v>744</v>
      </c>
      <c r="D172" t="s">
        <v>745</v>
      </c>
      <c r="E172" s="5" t="s">
        <v>579</v>
      </c>
      <c r="F172" t="s">
        <v>12</v>
      </c>
      <c r="G172" s="5" t="s">
        <v>1250</v>
      </c>
      <c r="H172" t="s">
        <v>746</v>
      </c>
    </row>
    <row r="173" spans="1:8" x14ac:dyDescent="0.45">
      <c r="A173" t="s">
        <v>747</v>
      </c>
      <c r="B173" t="s">
        <v>727</v>
      </c>
      <c r="C173" t="s">
        <v>748</v>
      </c>
      <c r="D173" t="s">
        <v>749</v>
      </c>
      <c r="E173" s="3" t="s">
        <v>1250</v>
      </c>
      <c r="F173" t="s">
        <v>12</v>
      </c>
      <c r="G173" s="4" t="s">
        <v>1250</v>
      </c>
      <c r="H173" t="s">
        <v>750</v>
      </c>
    </row>
    <row r="174" spans="1:8" x14ac:dyDescent="0.45">
      <c r="A174" t="s">
        <v>751</v>
      </c>
      <c r="B174" t="s">
        <v>1272</v>
      </c>
      <c r="C174" t="s">
        <v>752</v>
      </c>
      <c r="D174" t="s">
        <v>753</v>
      </c>
      <c r="E174" s="3" t="s">
        <v>17</v>
      </c>
      <c r="F174" t="s">
        <v>18</v>
      </c>
      <c r="G174" s="3" t="s">
        <v>1251</v>
      </c>
      <c r="H174" t="s">
        <v>754</v>
      </c>
    </row>
    <row r="175" spans="1:8" x14ac:dyDescent="0.45">
      <c r="A175" t="s">
        <v>755</v>
      </c>
      <c r="B175" t="s">
        <v>1295</v>
      </c>
      <c r="C175" t="s">
        <v>756</v>
      </c>
      <c r="D175" t="s">
        <v>757</v>
      </c>
      <c r="E175" s="3" t="s">
        <v>758</v>
      </c>
      <c r="F175" t="s">
        <v>12</v>
      </c>
      <c r="G175" s="4" t="s">
        <v>758</v>
      </c>
      <c r="H175" t="s">
        <v>759</v>
      </c>
    </row>
    <row r="176" spans="1:8" x14ac:dyDescent="0.45">
      <c r="A176" t="s">
        <v>760</v>
      </c>
      <c r="B176" t="s">
        <v>1296</v>
      </c>
      <c r="C176" t="s">
        <v>761</v>
      </c>
      <c r="D176" t="s">
        <v>762</v>
      </c>
      <c r="E176" s="3" t="s">
        <v>758</v>
      </c>
      <c r="F176" t="s">
        <v>12</v>
      </c>
      <c r="G176" s="4" t="s">
        <v>758</v>
      </c>
      <c r="H176" t="s">
        <v>763</v>
      </c>
    </row>
    <row r="177" spans="1:8" x14ac:dyDescent="0.45">
      <c r="A177" t="s">
        <v>764</v>
      </c>
      <c r="B177" t="s">
        <v>1297</v>
      </c>
      <c r="C177" t="s">
        <v>765</v>
      </c>
      <c r="D177" t="s">
        <v>766</v>
      </c>
      <c r="E177" s="3" t="s">
        <v>758</v>
      </c>
      <c r="F177" t="s">
        <v>12</v>
      </c>
      <c r="G177" s="4" t="s">
        <v>758</v>
      </c>
      <c r="H177" t="s">
        <v>767</v>
      </c>
    </row>
    <row r="178" spans="1:8" x14ac:dyDescent="0.45">
      <c r="A178" t="s">
        <v>768</v>
      </c>
      <c r="B178" t="s">
        <v>1298</v>
      </c>
      <c r="C178" t="s">
        <v>769</v>
      </c>
      <c r="D178" t="s">
        <v>770</v>
      </c>
      <c r="E178" s="3" t="s">
        <v>758</v>
      </c>
      <c r="F178" t="s">
        <v>18</v>
      </c>
      <c r="G178" s="4" t="s">
        <v>758</v>
      </c>
      <c r="H178" t="s">
        <v>771</v>
      </c>
    </row>
    <row r="179" spans="1:8" x14ac:dyDescent="0.45">
      <c r="A179" t="s">
        <v>772</v>
      </c>
      <c r="B179" t="s">
        <v>1297</v>
      </c>
      <c r="C179" t="s">
        <v>773</v>
      </c>
      <c r="D179" t="s">
        <v>774</v>
      </c>
      <c r="E179" s="3" t="s">
        <v>758</v>
      </c>
      <c r="F179" t="s">
        <v>12</v>
      </c>
      <c r="G179" s="4" t="s">
        <v>758</v>
      </c>
      <c r="H179" t="s">
        <v>775</v>
      </c>
    </row>
    <row r="180" spans="1:8" x14ac:dyDescent="0.45">
      <c r="A180" t="s">
        <v>776</v>
      </c>
      <c r="B180" t="s">
        <v>1297</v>
      </c>
      <c r="C180" t="s">
        <v>777</v>
      </c>
      <c r="D180" t="s">
        <v>778</v>
      </c>
      <c r="E180" s="3" t="s">
        <v>758</v>
      </c>
      <c r="F180" t="s">
        <v>12</v>
      </c>
      <c r="G180" s="4" t="s">
        <v>758</v>
      </c>
      <c r="H180" t="s">
        <v>779</v>
      </c>
    </row>
    <row r="181" spans="1:8" x14ac:dyDescent="0.45">
      <c r="A181" t="s">
        <v>780</v>
      </c>
      <c r="B181" t="s">
        <v>1297</v>
      </c>
      <c r="C181" t="s">
        <v>781</v>
      </c>
      <c r="D181" t="s">
        <v>782</v>
      </c>
      <c r="E181" s="3" t="s">
        <v>783</v>
      </c>
      <c r="F181" t="s">
        <v>12</v>
      </c>
      <c r="G181" s="4" t="s">
        <v>758</v>
      </c>
      <c r="H181" t="s">
        <v>784</v>
      </c>
    </row>
    <row r="182" spans="1:8" x14ac:dyDescent="0.45">
      <c r="A182" t="s">
        <v>785</v>
      </c>
      <c r="B182" t="s">
        <v>1299</v>
      </c>
      <c r="C182" t="s">
        <v>786</v>
      </c>
      <c r="D182" t="s">
        <v>787</v>
      </c>
      <c r="E182" s="3" t="s">
        <v>783</v>
      </c>
      <c r="F182" t="s">
        <v>12</v>
      </c>
      <c r="G182" s="4" t="s">
        <v>758</v>
      </c>
      <c r="H182" t="s">
        <v>788</v>
      </c>
    </row>
    <row r="183" spans="1:8" x14ac:dyDescent="0.45">
      <c r="A183" t="s">
        <v>789</v>
      </c>
      <c r="B183" t="s">
        <v>1300</v>
      </c>
      <c r="C183" t="s">
        <v>790</v>
      </c>
      <c r="D183" t="s">
        <v>791</v>
      </c>
      <c r="E183" s="3" t="s">
        <v>579</v>
      </c>
      <c r="F183" t="s">
        <v>18</v>
      </c>
      <c r="G183" s="4" t="s">
        <v>579</v>
      </c>
      <c r="H183" t="s">
        <v>792</v>
      </c>
    </row>
    <row r="184" spans="1:8" x14ac:dyDescent="0.45">
      <c r="A184" t="s">
        <v>793</v>
      </c>
      <c r="B184" t="s">
        <v>1300</v>
      </c>
      <c r="C184" t="s">
        <v>794</v>
      </c>
      <c r="D184" t="s">
        <v>795</v>
      </c>
      <c r="E184" s="3" t="s">
        <v>579</v>
      </c>
      <c r="F184" t="s">
        <v>18</v>
      </c>
      <c r="G184" s="4" t="s">
        <v>579</v>
      </c>
      <c r="H184" t="s">
        <v>796</v>
      </c>
    </row>
    <row r="185" spans="1:8" x14ac:dyDescent="0.45">
      <c r="A185" t="s">
        <v>797</v>
      </c>
      <c r="B185" t="s">
        <v>1300</v>
      </c>
      <c r="C185" t="s">
        <v>798</v>
      </c>
      <c r="D185" t="s">
        <v>799</v>
      </c>
      <c r="E185" s="3" t="s">
        <v>579</v>
      </c>
      <c r="F185" t="s">
        <v>18</v>
      </c>
      <c r="G185" s="4" t="s">
        <v>579</v>
      </c>
      <c r="H185" t="s">
        <v>800</v>
      </c>
    </row>
    <row r="186" spans="1:8" x14ac:dyDescent="0.45">
      <c r="A186" t="s">
        <v>801</v>
      </c>
      <c r="B186" t="s">
        <v>1300</v>
      </c>
      <c r="C186" t="s">
        <v>802</v>
      </c>
      <c r="D186" t="s">
        <v>803</v>
      </c>
      <c r="E186" s="3" t="s">
        <v>579</v>
      </c>
      <c r="F186" t="s">
        <v>18</v>
      </c>
      <c r="G186" s="4" t="s">
        <v>579</v>
      </c>
      <c r="H186" t="s">
        <v>804</v>
      </c>
    </row>
    <row r="187" spans="1:8" x14ac:dyDescent="0.45">
      <c r="A187" t="s">
        <v>805</v>
      </c>
      <c r="B187" t="s">
        <v>1300</v>
      </c>
      <c r="C187" t="s">
        <v>806</v>
      </c>
      <c r="D187" t="s">
        <v>807</v>
      </c>
      <c r="E187" s="3" t="s">
        <v>579</v>
      </c>
      <c r="F187" t="s">
        <v>18</v>
      </c>
      <c r="G187" s="4" t="s">
        <v>579</v>
      </c>
      <c r="H187" t="s">
        <v>808</v>
      </c>
    </row>
    <row r="188" spans="1:8" x14ac:dyDescent="0.45">
      <c r="A188" t="s">
        <v>809</v>
      </c>
      <c r="B188" t="s">
        <v>1300</v>
      </c>
      <c r="C188" t="s">
        <v>810</v>
      </c>
      <c r="D188" t="s">
        <v>811</v>
      </c>
      <c r="E188" s="3" t="s">
        <v>579</v>
      </c>
      <c r="F188" t="s">
        <v>18</v>
      </c>
      <c r="G188" s="4" t="s">
        <v>579</v>
      </c>
      <c r="H188" t="s">
        <v>812</v>
      </c>
    </row>
    <row r="189" spans="1:8" x14ac:dyDescent="0.45">
      <c r="A189" t="s">
        <v>813</v>
      </c>
      <c r="B189" t="s">
        <v>1300</v>
      </c>
      <c r="C189" t="s">
        <v>814</v>
      </c>
      <c r="D189" t="s">
        <v>815</v>
      </c>
      <c r="E189" s="3" t="s">
        <v>579</v>
      </c>
      <c r="F189" t="s">
        <v>18</v>
      </c>
      <c r="G189" s="4" t="s">
        <v>579</v>
      </c>
      <c r="H189" t="s">
        <v>816</v>
      </c>
    </row>
    <row r="190" spans="1:8" x14ac:dyDescent="0.45">
      <c r="A190" t="s">
        <v>817</v>
      </c>
      <c r="B190" t="s">
        <v>1300</v>
      </c>
      <c r="C190" t="s">
        <v>818</v>
      </c>
      <c r="D190" t="s">
        <v>819</v>
      </c>
      <c r="E190" s="3" t="s">
        <v>579</v>
      </c>
      <c r="F190" t="s">
        <v>18</v>
      </c>
      <c r="G190" s="4" t="s">
        <v>579</v>
      </c>
      <c r="H190" t="s">
        <v>820</v>
      </c>
    </row>
    <row r="191" spans="1:8" x14ac:dyDescent="0.45">
      <c r="A191" t="s">
        <v>821</v>
      </c>
      <c r="B191" t="s">
        <v>1301</v>
      </c>
      <c r="C191" t="s">
        <v>822</v>
      </c>
      <c r="D191" t="s">
        <v>823</v>
      </c>
      <c r="E191" s="3" t="s">
        <v>17</v>
      </c>
      <c r="F191" t="s">
        <v>18</v>
      </c>
      <c r="G191" s="3" t="s">
        <v>1251</v>
      </c>
      <c r="H191" t="s">
        <v>824</v>
      </c>
    </row>
    <row r="192" spans="1:8" x14ac:dyDescent="0.45">
      <c r="A192" t="s">
        <v>825</v>
      </c>
      <c r="B192" t="s">
        <v>1301</v>
      </c>
      <c r="C192" t="s">
        <v>826</v>
      </c>
      <c r="D192" t="s">
        <v>827</v>
      </c>
      <c r="E192" s="5" t="s">
        <v>142</v>
      </c>
      <c r="F192" t="s">
        <v>12</v>
      </c>
      <c r="G192" s="5" t="s">
        <v>1292</v>
      </c>
      <c r="H192" t="s">
        <v>828</v>
      </c>
    </row>
    <row r="193" spans="1:8" x14ac:dyDescent="0.45">
      <c r="A193" t="s">
        <v>829</v>
      </c>
      <c r="B193" t="s">
        <v>1301</v>
      </c>
      <c r="C193" t="s">
        <v>830</v>
      </c>
      <c r="D193" t="s">
        <v>831</v>
      </c>
      <c r="E193" s="3" t="s">
        <v>17</v>
      </c>
      <c r="F193" t="s">
        <v>18</v>
      </c>
      <c r="G193" s="3" t="s">
        <v>1251</v>
      </c>
      <c r="H193" t="s">
        <v>832</v>
      </c>
    </row>
    <row r="194" spans="1:8" x14ac:dyDescent="0.45">
      <c r="A194" t="s">
        <v>833</v>
      </c>
      <c r="B194" t="s">
        <v>1301</v>
      </c>
      <c r="C194" t="s">
        <v>834</v>
      </c>
      <c r="D194" t="s">
        <v>835</v>
      </c>
      <c r="E194" s="3" t="s">
        <v>17</v>
      </c>
      <c r="F194" t="s">
        <v>18</v>
      </c>
      <c r="G194" s="3" t="s">
        <v>1251</v>
      </c>
      <c r="H194" t="s">
        <v>836</v>
      </c>
    </row>
    <row r="195" spans="1:8" x14ac:dyDescent="0.45">
      <c r="A195" t="s">
        <v>837</v>
      </c>
      <c r="B195" t="s">
        <v>1301</v>
      </c>
      <c r="C195" t="s">
        <v>838</v>
      </c>
      <c r="D195" t="s">
        <v>839</v>
      </c>
      <c r="E195" s="5" t="s">
        <v>142</v>
      </c>
      <c r="F195" t="s">
        <v>12</v>
      </c>
      <c r="G195" s="5" t="s">
        <v>1292</v>
      </c>
      <c r="H195" t="s">
        <v>840</v>
      </c>
    </row>
    <row r="196" spans="1:8" x14ac:dyDescent="0.45">
      <c r="A196" t="s">
        <v>841</v>
      </c>
      <c r="B196" t="s">
        <v>1301</v>
      </c>
      <c r="C196" t="s">
        <v>842</v>
      </c>
      <c r="D196" t="s">
        <v>843</v>
      </c>
      <c r="E196" s="5" t="s">
        <v>142</v>
      </c>
      <c r="F196" t="s">
        <v>12</v>
      </c>
      <c r="G196" s="5" t="s">
        <v>1292</v>
      </c>
      <c r="H196" t="s">
        <v>844</v>
      </c>
    </row>
    <row r="197" spans="1:8" x14ac:dyDescent="0.45">
      <c r="A197" t="s">
        <v>845</v>
      </c>
      <c r="B197" t="s">
        <v>1301</v>
      </c>
      <c r="C197" t="s">
        <v>846</v>
      </c>
      <c r="D197" t="s">
        <v>847</v>
      </c>
      <c r="E197" s="3" t="s">
        <v>17</v>
      </c>
      <c r="F197" t="s">
        <v>18</v>
      </c>
      <c r="G197" s="3" t="s">
        <v>1251</v>
      </c>
      <c r="H197" t="s">
        <v>848</v>
      </c>
    </row>
    <row r="198" spans="1:8" x14ac:dyDescent="0.45">
      <c r="A198" t="s">
        <v>849</v>
      </c>
      <c r="B198" t="s">
        <v>1301</v>
      </c>
      <c r="C198" t="s">
        <v>850</v>
      </c>
      <c r="D198" t="s">
        <v>851</v>
      </c>
      <c r="E198" s="3" t="s">
        <v>17</v>
      </c>
      <c r="F198" t="s">
        <v>18</v>
      </c>
      <c r="G198" s="3" t="s">
        <v>1251</v>
      </c>
      <c r="H198" t="s">
        <v>852</v>
      </c>
    </row>
    <row r="199" spans="1:8" x14ac:dyDescent="0.45">
      <c r="A199" t="s">
        <v>853</v>
      </c>
      <c r="B199" t="s">
        <v>1302</v>
      </c>
      <c r="C199" t="s">
        <v>854</v>
      </c>
      <c r="D199" t="s">
        <v>855</v>
      </c>
      <c r="E199" s="3" t="s">
        <v>17</v>
      </c>
      <c r="F199" t="s">
        <v>18</v>
      </c>
      <c r="G199" s="3" t="s">
        <v>1251</v>
      </c>
      <c r="H199" t="s">
        <v>856</v>
      </c>
    </row>
    <row r="200" spans="1:8" x14ac:dyDescent="0.45">
      <c r="A200" t="s">
        <v>857</v>
      </c>
      <c r="B200" t="s">
        <v>1303</v>
      </c>
      <c r="C200" t="s">
        <v>858</v>
      </c>
      <c r="D200" t="s">
        <v>859</v>
      </c>
      <c r="E200" s="3" t="s">
        <v>17</v>
      </c>
      <c r="F200" t="s">
        <v>18</v>
      </c>
      <c r="G200" s="3" t="s">
        <v>1251</v>
      </c>
      <c r="H200" t="s">
        <v>860</v>
      </c>
    </row>
    <row r="201" spans="1:8" x14ac:dyDescent="0.45">
      <c r="A201" t="s">
        <v>861</v>
      </c>
      <c r="B201" t="s">
        <v>1304</v>
      </c>
      <c r="C201" t="s">
        <v>862</v>
      </c>
      <c r="D201" t="s">
        <v>863</v>
      </c>
      <c r="E201" s="3" t="s">
        <v>17</v>
      </c>
      <c r="F201" t="s">
        <v>18</v>
      </c>
      <c r="G201" s="3" t="s">
        <v>1251</v>
      </c>
      <c r="H201" t="s">
        <v>864</v>
      </c>
    </row>
    <row r="202" spans="1:8" x14ac:dyDescent="0.45">
      <c r="A202" t="s">
        <v>865</v>
      </c>
      <c r="B202" t="s">
        <v>1305</v>
      </c>
      <c r="C202" t="s">
        <v>866</v>
      </c>
      <c r="D202" t="s">
        <v>867</v>
      </c>
      <c r="E202" s="3" t="s">
        <v>17</v>
      </c>
      <c r="F202" t="s">
        <v>18</v>
      </c>
      <c r="G202" s="3" t="s">
        <v>1251</v>
      </c>
      <c r="H202" t="s">
        <v>868</v>
      </c>
    </row>
    <row r="203" spans="1:8" x14ac:dyDescent="0.45">
      <c r="A203" t="s">
        <v>869</v>
      </c>
      <c r="B203" t="s">
        <v>1306</v>
      </c>
      <c r="C203" t="s">
        <v>870</v>
      </c>
      <c r="D203" t="s">
        <v>871</v>
      </c>
      <c r="E203" s="3" t="s">
        <v>17</v>
      </c>
      <c r="F203" t="s">
        <v>18</v>
      </c>
      <c r="G203" s="3" t="s">
        <v>1251</v>
      </c>
      <c r="H203" t="s">
        <v>872</v>
      </c>
    </row>
    <row r="204" spans="1:8" x14ac:dyDescent="0.45">
      <c r="A204" t="s">
        <v>873</v>
      </c>
      <c r="B204" t="s">
        <v>1306</v>
      </c>
      <c r="C204" t="s">
        <v>874</v>
      </c>
      <c r="D204" t="s">
        <v>875</v>
      </c>
      <c r="E204" s="3" t="s">
        <v>17</v>
      </c>
      <c r="F204" t="s">
        <v>18</v>
      </c>
      <c r="G204" s="3" t="s">
        <v>1251</v>
      </c>
      <c r="H204" t="s">
        <v>876</v>
      </c>
    </row>
    <row r="205" spans="1:8" x14ac:dyDescent="0.45">
      <c r="A205" t="s">
        <v>877</v>
      </c>
      <c r="B205" t="s">
        <v>877</v>
      </c>
      <c r="C205" t="s">
        <v>878</v>
      </c>
      <c r="D205" t="s">
        <v>879</v>
      </c>
      <c r="E205" s="3" t="s">
        <v>52</v>
      </c>
      <c r="F205" t="s">
        <v>18</v>
      </c>
      <c r="G205" s="4" t="s">
        <v>52</v>
      </c>
      <c r="H205" t="s">
        <v>880</v>
      </c>
    </row>
    <row r="206" spans="1:8" x14ac:dyDescent="0.45">
      <c r="A206" t="s">
        <v>881</v>
      </c>
      <c r="B206" t="s">
        <v>1307</v>
      </c>
      <c r="C206" t="s">
        <v>882</v>
      </c>
      <c r="D206" t="s">
        <v>883</v>
      </c>
      <c r="E206" s="3" t="s">
        <v>17</v>
      </c>
      <c r="F206" t="s">
        <v>18</v>
      </c>
      <c r="G206" s="3" t="s">
        <v>1251</v>
      </c>
      <c r="H206" t="s">
        <v>884</v>
      </c>
    </row>
    <row r="207" spans="1:8" x14ac:dyDescent="0.45">
      <c r="A207" t="s">
        <v>885</v>
      </c>
      <c r="B207" t="s">
        <v>886</v>
      </c>
      <c r="C207" t="s">
        <v>887</v>
      </c>
      <c r="D207" t="s">
        <v>888</v>
      </c>
      <c r="E207" s="3" t="s">
        <v>17</v>
      </c>
      <c r="F207" t="s">
        <v>18</v>
      </c>
      <c r="G207" s="3" t="s">
        <v>1251</v>
      </c>
      <c r="H207" t="s">
        <v>889</v>
      </c>
    </row>
    <row r="208" spans="1:8" x14ac:dyDescent="0.45">
      <c r="A208" t="s">
        <v>890</v>
      </c>
      <c r="B208" t="s">
        <v>891</v>
      </c>
      <c r="C208" t="s">
        <v>892</v>
      </c>
      <c r="D208" t="s">
        <v>893</v>
      </c>
      <c r="E208" s="3" t="s">
        <v>17</v>
      </c>
      <c r="F208" t="s">
        <v>18</v>
      </c>
      <c r="G208" s="3" t="s">
        <v>1251</v>
      </c>
      <c r="H208" t="s">
        <v>894</v>
      </c>
    </row>
    <row r="209" spans="1:8" x14ac:dyDescent="0.45">
      <c r="A209" t="s">
        <v>895</v>
      </c>
      <c r="B209" t="s">
        <v>891</v>
      </c>
      <c r="C209" t="s">
        <v>896</v>
      </c>
      <c r="D209" t="s">
        <v>897</v>
      </c>
      <c r="E209" s="3" t="s">
        <v>17</v>
      </c>
      <c r="F209" t="s">
        <v>18</v>
      </c>
      <c r="G209" s="3" t="s">
        <v>1251</v>
      </c>
      <c r="H209" t="s">
        <v>898</v>
      </c>
    </row>
    <row r="210" spans="1:8" x14ac:dyDescent="0.45">
      <c r="A210" t="s">
        <v>899</v>
      </c>
      <c r="B210" t="s">
        <v>1308</v>
      </c>
      <c r="C210" t="s">
        <v>900</v>
      </c>
      <c r="D210" t="s">
        <v>901</v>
      </c>
      <c r="E210" s="3" t="s">
        <v>17</v>
      </c>
      <c r="F210" t="s">
        <v>18</v>
      </c>
      <c r="G210" s="3" t="s">
        <v>1251</v>
      </c>
      <c r="H210" t="s">
        <v>902</v>
      </c>
    </row>
    <row r="211" spans="1:8" x14ac:dyDescent="0.45">
      <c r="A211" t="s">
        <v>903</v>
      </c>
      <c r="B211" t="s">
        <v>891</v>
      </c>
      <c r="C211" t="s">
        <v>904</v>
      </c>
      <c r="D211" t="s">
        <v>905</v>
      </c>
      <c r="E211" s="3" t="s">
        <v>17</v>
      </c>
      <c r="F211" t="s">
        <v>18</v>
      </c>
      <c r="G211" s="3" t="s">
        <v>1251</v>
      </c>
      <c r="H211" t="s">
        <v>906</v>
      </c>
    </row>
    <row r="212" spans="1:8" x14ac:dyDescent="0.45">
      <c r="A212" t="s">
        <v>907</v>
      </c>
      <c r="B212" t="s">
        <v>891</v>
      </c>
      <c r="C212" t="s">
        <v>908</v>
      </c>
      <c r="D212" t="s">
        <v>909</v>
      </c>
      <c r="E212" s="3" t="s">
        <v>17</v>
      </c>
      <c r="F212" t="s">
        <v>18</v>
      </c>
      <c r="G212" s="3" t="s">
        <v>1251</v>
      </c>
      <c r="H212" t="s">
        <v>910</v>
      </c>
    </row>
    <row r="213" spans="1:8" x14ac:dyDescent="0.45">
      <c r="A213" t="s">
        <v>911</v>
      </c>
      <c r="B213" t="s">
        <v>1309</v>
      </c>
      <c r="C213" t="s">
        <v>913</v>
      </c>
      <c r="D213" t="s">
        <v>914</v>
      </c>
      <c r="E213" s="3" t="s">
        <v>17</v>
      </c>
      <c r="F213" t="s">
        <v>18</v>
      </c>
      <c r="G213" s="3" t="s">
        <v>1251</v>
      </c>
      <c r="H213" t="s">
        <v>915</v>
      </c>
    </row>
    <row r="214" spans="1:8" x14ac:dyDescent="0.45">
      <c r="A214" t="s">
        <v>916</v>
      </c>
      <c r="B214" t="s">
        <v>917</v>
      </c>
      <c r="C214" t="s">
        <v>918</v>
      </c>
      <c r="D214" t="s">
        <v>919</v>
      </c>
      <c r="E214" s="5" t="s">
        <v>17</v>
      </c>
      <c r="F214" t="s">
        <v>18</v>
      </c>
      <c r="G214" s="6" t="s">
        <v>52</v>
      </c>
      <c r="H214" t="s">
        <v>920</v>
      </c>
    </row>
    <row r="215" spans="1:8" x14ac:dyDescent="0.45">
      <c r="A215" t="s">
        <v>921</v>
      </c>
      <c r="B215" t="s">
        <v>917</v>
      </c>
      <c r="C215" t="s">
        <v>922</v>
      </c>
      <c r="D215" t="s">
        <v>923</v>
      </c>
      <c r="E215" s="5" t="s">
        <v>17</v>
      </c>
      <c r="F215" t="s">
        <v>18</v>
      </c>
      <c r="G215" s="6" t="s">
        <v>52</v>
      </c>
      <c r="H215" t="s">
        <v>924</v>
      </c>
    </row>
    <row r="216" spans="1:8" x14ac:dyDescent="0.45">
      <c r="A216" t="s">
        <v>925</v>
      </c>
      <c r="B216" t="s">
        <v>1311</v>
      </c>
      <c r="C216" t="s">
        <v>926</v>
      </c>
      <c r="D216" t="s">
        <v>927</v>
      </c>
      <c r="E216" s="3" t="s">
        <v>52</v>
      </c>
      <c r="F216" t="s">
        <v>12</v>
      </c>
      <c r="G216" s="4" t="s">
        <v>52</v>
      </c>
      <c r="H216" t="s">
        <v>928</v>
      </c>
    </row>
    <row r="217" spans="1:8" x14ac:dyDescent="0.45">
      <c r="A217" t="s">
        <v>929</v>
      </c>
      <c r="B217" t="s">
        <v>1310</v>
      </c>
      <c r="C217" t="s">
        <v>930</v>
      </c>
      <c r="D217" t="s">
        <v>931</v>
      </c>
      <c r="E217" s="3" t="s">
        <v>932</v>
      </c>
      <c r="F217" t="s">
        <v>12</v>
      </c>
      <c r="G217" s="4" t="s">
        <v>932</v>
      </c>
      <c r="H217" t="s">
        <v>933</v>
      </c>
    </row>
    <row r="218" spans="1:8" x14ac:dyDescent="0.45">
      <c r="A218" t="s">
        <v>934</v>
      </c>
      <c r="B218" t="s">
        <v>1312</v>
      </c>
      <c r="C218" t="s">
        <v>935</v>
      </c>
      <c r="D218" t="s">
        <v>936</v>
      </c>
      <c r="E218" s="3" t="s">
        <v>932</v>
      </c>
      <c r="F218" t="s">
        <v>12</v>
      </c>
      <c r="G218" s="4" t="s">
        <v>932</v>
      </c>
      <c r="H218" t="s">
        <v>937</v>
      </c>
    </row>
    <row r="219" spans="1:8" x14ac:dyDescent="0.45">
      <c r="A219" t="s">
        <v>938</v>
      </c>
      <c r="B219" t="s">
        <v>1310</v>
      </c>
      <c r="C219" t="s">
        <v>939</v>
      </c>
      <c r="D219" t="s">
        <v>940</v>
      </c>
      <c r="E219" s="3" t="s">
        <v>932</v>
      </c>
      <c r="F219" t="s">
        <v>18</v>
      </c>
      <c r="G219" s="4" t="s">
        <v>932</v>
      </c>
      <c r="H219" t="s">
        <v>941</v>
      </c>
    </row>
    <row r="220" spans="1:8" x14ac:dyDescent="0.45">
      <c r="A220" t="s">
        <v>942</v>
      </c>
      <c r="B220" t="s">
        <v>912</v>
      </c>
      <c r="C220" t="s">
        <v>943</v>
      </c>
      <c r="D220" t="s">
        <v>944</v>
      </c>
      <c r="E220" s="3" t="s">
        <v>17</v>
      </c>
      <c r="F220" t="s">
        <v>18</v>
      </c>
      <c r="G220" s="3" t="s">
        <v>1251</v>
      </c>
      <c r="H220" t="s">
        <v>945</v>
      </c>
    </row>
    <row r="221" spans="1:8" x14ac:dyDescent="0.45">
      <c r="A221" t="s">
        <v>946</v>
      </c>
      <c r="B221" t="s">
        <v>947</v>
      </c>
      <c r="C221" t="s">
        <v>948</v>
      </c>
      <c r="D221" t="s">
        <v>949</v>
      </c>
      <c r="E221" s="3" t="s">
        <v>17</v>
      </c>
      <c r="F221" t="s">
        <v>18</v>
      </c>
      <c r="G221" s="3" t="s">
        <v>1251</v>
      </c>
      <c r="H221" t="s">
        <v>950</v>
      </c>
    </row>
    <row r="222" spans="1:8" x14ac:dyDescent="0.45">
      <c r="A222" t="s">
        <v>951</v>
      </c>
      <c r="B222" t="s">
        <v>952</v>
      </c>
      <c r="C222" t="s">
        <v>953</v>
      </c>
      <c r="D222" t="s">
        <v>954</v>
      </c>
      <c r="E222" s="3" t="s">
        <v>17</v>
      </c>
      <c r="F222" t="s">
        <v>18</v>
      </c>
      <c r="G222" s="3" t="s">
        <v>1251</v>
      </c>
      <c r="H222" t="s">
        <v>955</v>
      </c>
    </row>
    <row r="223" spans="1:8" x14ac:dyDescent="0.45">
      <c r="A223" t="s">
        <v>956</v>
      </c>
      <c r="B223" t="s">
        <v>957</v>
      </c>
      <c r="C223" t="s">
        <v>958</v>
      </c>
      <c r="D223" t="s">
        <v>959</v>
      </c>
      <c r="E223" s="3" t="s">
        <v>17</v>
      </c>
      <c r="F223" t="s">
        <v>18</v>
      </c>
      <c r="G223" s="3" t="s">
        <v>1251</v>
      </c>
      <c r="H223" t="s">
        <v>960</v>
      </c>
    </row>
    <row r="224" spans="1:8" x14ac:dyDescent="0.45">
      <c r="A224" t="s">
        <v>961</v>
      </c>
      <c r="B224" t="s">
        <v>1313</v>
      </c>
      <c r="C224" t="s">
        <v>962</v>
      </c>
      <c r="D224" t="s">
        <v>963</v>
      </c>
      <c r="E224" s="3" t="s">
        <v>17</v>
      </c>
      <c r="F224" t="s">
        <v>18</v>
      </c>
      <c r="G224" s="3" t="s">
        <v>1251</v>
      </c>
      <c r="H224" t="s">
        <v>964</v>
      </c>
    </row>
    <row r="225" spans="1:8" x14ac:dyDescent="0.45">
      <c r="A225" t="s">
        <v>965</v>
      </c>
      <c r="B225" t="s">
        <v>1314</v>
      </c>
      <c r="C225" t="s">
        <v>966</v>
      </c>
      <c r="D225" t="s">
        <v>967</v>
      </c>
      <c r="E225" s="3" t="s">
        <v>17</v>
      </c>
      <c r="F225" t="s">
        <v>18</v>
      </c>
      <c r="G225" s="3" t="s">
        <v>1251</v>
      </c>
      <c r="H225" t="s">
        <v>968</v>
      </c>
    </row>
    <row r="226" spans="1:8" x14ac:dyDescent="0.45">
      <c r="A226" t="s">
        <v>969</v>
      </c>
      <c r="B226" t="s">
        <v>1314</v>
      </c>
      <c r="C226" t="s">
        <v>970</v>
      </c>
      <c r="D226" t="s">
        <v>971</v>
      </c>
      <c r="E226" s="3" t="s">
        <v>17</v>
      </c>
      <c r="F226" t="s">
        <v>18</v>
      </c>
      <c r="G226" s="3" t="s">
        <v>1251</v>
      </c>
      <c r="H226" t="s">
        <v>972</v>
      </c>
    </row>
    <row r="227" spans="1:8" x14ac:dyDescent="0.45">
      <c r="A227" t="s">
        <v>973</v>
      </c>
      <c r="B227" t="s">
        <v>1315</v>
      </c>
      <c r="C227" t="s">
        <v>974</v>
      </c>
      <c r="D227" t="s">
        <v>975</v>
      </c>
      <c r="E227" s="3" t="s">
        <v>783</v>
      </c>
      <c r="F227" t="s">
        <v>12</v>
      </c>
      <c r="G227" s="4" t="s">
        <v>758</v>
      </c>
      <c r="H227" t="s">
        <v>976</v>
      </c>
    </row>
    <row r="228" spans="1:8" x14ac:dyDescent="0.45">
      <c r="A228" t="s">
        <v>977</v>
      </c>
      <c r="B228" t="s">
        <v>1316</v>
      </c>
      <c r="C228" t="s">
        <v>978</v>
      </c>
      <c r="D228" t="s">
        <v>979</v>
      </c>
      <c r="E228" s="3" t="s">
        <v>783</v>
      </c>
      <c r="F228" t="s">
        <v>12</v>
      </c>
      <c r="G228" s="4" t="s">
        <v>758</v>
      </c>
      <c r="H228" t="s">
        <v>980</v>
      </c>
    </row>
    <row r="229" spans="1:8" x14ac:dyDescent="0.45">
      <c r="A229" t="s">
        <v>981</v>
      </c>
      <c r="B229" t="s">
        <v>1302</v>
      </c>
      <c r="C229" t="s">
        <v>982</v>
      </c>
      <c r="D229" t="s">
        <v>983</v>
      </c>
      <c r="E229" s="3" t="s">
        <v>17</v>
      </c>
      <c r="F229" t="s">
        <v>18</v>
      </c>
      <c r="G229" s="3" t="s">
        <v>1251</v>
      </c>
      <c r="H229" t="s">
        <v>984</v>
      </c>
    </row>
    <row r="230" spans="1:8" x14ac:dyDescent="0.45">
      <c r="A230" t="s">
        <v>985</v>
      </c>
      <c r="B230" t="s">
        <v>986</v>
      </c>
      <c r="C230" t="s">
        <v>987</v>
      </c>
      <c r="D230" t="s">
        <v>988</v>
      </c>
      <c r="E230" s="3" t="s">
        <v>989</v>
      </c>
      <c r="F230" t="s">
        <v>18</v>
      </c>
      <c r="G230" s="4" t="s">
        <v>989</v>
      </c>
      <c r="H230" t="s">
        <v>990</v>
      </c>
    </row>
    <row r="231" spans="1:8" x14ac:dyDescent="0.45">
      <c r="A231" t="s">
        <v>991</v>
      </c>
      <c r="B231" t="s">
        <v>986</v>
      </c>
      <c r="C231" t="s">
        <v>992</v>
      </c>
      <c r="D231" t="s">
        <v>993</v>
      </c>
      <c r="E231" s="3" t="s">
        <v>989</v>
      </c>
      <c r="F231" t="s">
        <v>18</v>
      </c>
      <c r="G231" s="4" t="s">
        <v>989</v>
      </c>
      <c r="H231" t="s">
        <v>994</v>
      </c>
    </row>
    <row r="232" spans="1:8" x14ac:dyDescent="0.45">
      <c r="A232" t="s">
        <v>995</v>
      </c>
      <c r="B232" t="s">
        <v>996</v>
      </c>
      <c r="C232" t="s">
        <v>997</v>
      </c>
      <c r="D232" t="s">
        <v>998</v>
      </c>
      <c r="E232" s="3" t="s">
        <v>989</v>
      </c>
      <c r="F232" t="s">
        <v>12</v>
      </c>
      <c r="G232" s="4" t="s">
        <v>989</v>
      </c>
      <c r="H232" t="s">
        <v>999</v>
      </c>
    </row>
    <row r="233" spans="1:8" x14ac:dyDescent="0.45">
      <c r="A233" t="s">
        <v>1000</v>
      </c>
      <c r="B233" t="s">
        <v>1001</v>
      </c>
      <c r="C233" t="s">
        <v>1002</v>
      </c>
      <c r="D233" t="s">
        <v>1003</v>
      </c>
      <c r="E233" s="3" t="s">
        <v>989</v>
      </c>
      <c r="F233" t="s">
        <v>12</v>
      </c>
      <c r="G233" s="4" t="s">
        <v>989</v>
      </c>
      <c r="H233" t="s">
        <v>1004</v>
      </c>
    </row>
    <row r="234" spans="1:8" x14ac:dyDescent="0.45">
      <c r="A234" t="s">
        <v>1005</v>
      </c>
      <c r="B234" t="s">
        <v>1006</v>
      </c>
      <c r="C234" t="s">
        <v>1007</v>
      </c>
      <c r="D234" t="s">
        <v>1008</v>
      </c>
      <c r="E234" s="3" t="s">
        <v>989</v>
      </c>
      <c r="F234" t="s">
        <v>12</v>
      </c>
      <c r="G234" s="4" t="s">
        <v>989</v>
      </c>
      <c r="H234" t="s">
        <v>1009</v>
      </c>
    </row>
    <row r="235" spans="1:8" x14ac:dyDescent="0.45">
      <c r="A235" t="s">
        <v>1010</v>
      </c>
      <c r="B235" t="s">
        <v>986</v>
      </c>
      <c r="C235" t="s">
        <v>1011</v>
      </c>
      <c r="D235" t="s">
        <v>1012</v>
      </c>
      <c r="E235" s="3" t="s">
        <v>989</v>
      </c>
      <c r="F235" t="s">
        <v>1013</v>
      </c>
      <c r="G235" s="4" t="s">
        <v>989</v>
      </c>
      <c r="H235" t="s">
        <v>1014</v>
      </c>
    </row>
    <row r="236" spans="1:8" x14ac:dyDescent="0.45">
      <c r="A236" t="s">
        <v>1015</v>
      </c>
      <c r="B236" t="s">
        <v>1016</v>
      </c>
      <c r="C236" t="s">
        <v>1017</v>
      </c>
      <c r="D236" t="s">
        <v>1018</v>
      </c>
      <c r="E236" s="5" t="s">
        <v>17</v>
      </c>
      <c r="F236" t="s">
        <v>18</v>
      </c>
      <c r="G236" s="5" t="s">
        <v>989</v>
      </c>
      <c r="H236" t="s">
        <v>1019</v>
      </c>
    </row>
    <row r="237" spans="1:8" x14ac:dyDescent="0.45">
      <c r="A237" t="s">
        <v>1020</v>
      </c>
      <c r="B237" t="s">
        <v>1021</v>
      </c>
      <c r="C237" t="s">
        <v>1022</v>
      </c>
      <c r="D237" t="s">
        <v>1023</v>
      </c>
      <c r="E237" s="3" t="s">
        <v>17</v>
      </c>
      <c r="F237" t="s">
        <v>18</v>
      </c>
      <c r="G237" s="3" t="s">
        <v>1251</v>
      </c>
      <c r="H237" t="s">
        <v>1024</v>
      </c>
    </row>
    <row r="238" spans="1:8" x14ac:dyDescent="0.45">
      <c r="A238" t="s">
        <v>1025</v>
      </c>
      <c r="B238" t="s">
        <v>1026</v>
      </c>
      <c r="C238" t="s">
        <v>1027</v>
      </c>
      <c r="D238" t="s">
        <v>1028</v>
      </c>
      <c r="E238" s="5" t="s">
        <v>438</v>
      </c>
      <c r="F238" t="s">
        <v>12</v>
      </c>
      <c r="G238" s="5" t="s">
        <v>1292</v>
      </c>
      <c r="H238" t="s">
        <v>1029</v>
      </c>
    </row>
    <row r="239" spans="1:8" x14ac:dyDescent="0.45">
      <c r="A239" t="s">
        <v>1030</v>
      </c>
      <c r="B239" t="s">
        <v>1021</v>
      </c>
      <c r="C239" t="s">
        <v>1031</v>
      </c>
      <c r="D239" t="s">
        <v>1032</v>
      </c>
      <c r="E239" s="3" t="s">
        <v>17</v>
      </c>
      <c r="F239" t="s">
        <v>18</v>
      </c>
      <c r="G239" s="3" t="s">
        <v>1251</v>
      </c>
      <c r="H239" t="s">
        <v>1033</v>
      </c>
    </row>
    <row r="240" spans="1:8" x14ac:dyDescent="0.45">
      <c r="A240" t="s">
        <v>1034</v>
      </c>
      <c r="B240" t="s">
        <v>1021</v>
      </c>
      <c r="C240" t="s">
        <v>1035</v>
      </c>
      <c r="D240" t="s">
        <v>1036</v>
      </c>
      <c r="E240" s="3" t="s">
        <v>17</v>
      </c>
      <c r="F240" t="s">
        <v>18</v>
      </c>
      <c r="G240" s="3" t="s">
        <v>1251</v>
      </c>
      <c r="H240" t="s">
        <v>1037</v>
      </c>
    </row>
    <row r="241" spans="1:8" x14ac:dyDescent="0.45">
      <c r="A241" t="s">
        <v>1038</v>
      </c>
      <c r="B241" t="s">
        <v>1039</v>
      </c>
      <c r="C241" t="s">
        <v>1040</v>
      </c>
      <c r="D241" t="s">
        <v>1041</v>
      </c>
      <c r="E241" s="3" t="s">
        <v>17</v>
      </c>
      <c r="F241" t="s">
        <v>18</v>
      </c>
      <c r="G241" s="3" t="s">
        <v>1251</v>
      </c>
      <c r="H241" t="s">
        <v>1042</v>
      </c>
    </row>
    <row r="242" spans="1:8" x14ac:dyDescent="0.45">
      <c r="A242" t="s">
        <v>1043</v>
      </c>
      <c r="B242" t="s">
        <v>1021</v>
      </c>
      <c r="C242" t="s">
        <v>1044</v>
      </c>
      <c r="D242" t="s">
        <v>1045</v>
      </c>
      <c r="E242" s="3" t="s">
        <v>17</v>
      </c>
      <c r="F242" t="s">
        <v>18</v>
      </c>
      <c r="G242" s="3" t="s">
        <v>1251</v>
      </c>
      <c r="H242" t="s">
        <v>1046</v>
      </c>
    </row>
    <row r="243" spans="1:8" x14ac:dyDescent="0.45">
      <c r="A243" t="s">
        <v>1047</v>
      </c>
      <c r="B243" t="s">
        <v>1021</v>
      </c>
      <c r="C243" t="s">
        <v>1048</v>
      </c>
      <c r="D243" t="s">
        <v>1049</v>
      </c>
      <c r="E243" s="3" t="s">
        <v>17</v>
      </c>
      <c r="F243" t="s">
        <v>18</v>
      </c>
      <c r="G243" s="3" t="s">
        <v>1251</v>
      </c>
      <c r="H243" t="s">
        <v>1050</v>
      </c>
    </row>
    <row r="244" spans="1:8" x14ac:dyDescent="0.45">
      <c r="A244" t="s">
        <v>1051</v>
      </c>
      <c r="B244" t="s">
        <v>1052</v>
      </c>
      <c r="C244" t="s">
        <v>1053</v>
      </c>
      <c r="D244" t="s">
        <v>1054</v>
      </c>
      <c r="E244" s="3" t="s">
        <v>17</v>
      </c>
      <c r="F244" t="s">
        <v>18</v>
      </c>
      <c r="G244" s="3" t="s">
        <v>1251</v>
      </c>
      <c r="H244" t="s">
        <v>1055</v>
      </c>
    </row>
    <row r="245" spans="1:8" x14ac:dyDescent="0.45">
      <c r="A245" t="s">
        <v>1056</v>
      </c>
      <c r="B245" t="s">
        <v>1021</v>
      </c>
      <c r="C245" t="s">
        <v>1057</v>
      </c>
      <c r="D245" t="s">
        <v>1058</v>
      </c>
      <c r="E245" s="3" t="s">
        <v>17</v>
      </c>
      <c r="F245" t="s">
        <v>18</v>
      </c>
      <c r="G245" s="3" t="s">
        <v>1251</v>
      </c>
      <c r="H245" t="s">
        <v>1059</v>
      </c>
    </row>
    <row r="246" spans="1:8" x14ac:dyDescent="0.45">
      <c r="A246" t="s">
        <v>1060</v>
      </c>
      <c r="B246" t="s">
        <v>1061</v>
      </c>
      <c r="C246" t="s">
        <v>1062</v>
      </c>
      <c r="D246" t="s">
        <v>1063</v>
      </c>
      <c r="E246" s="3" t="s">
        <v>17</v>
      </c>
      <c r="F246" t="s">
        <v>18</v>
      </c>
      <c r="G246" s="3" t="s">
        <v>1251</v>
      </c>
      <c r="H246" t="s">
        <v>1064</v>
      </c>
    </row>
    <row r="247" spans="1:8" x14ac:dyDescent="0.45">
      <c r="A247" t="s">
        <v>1065</v>
      </c>
      <c r="B247" t="s">
        <v>1066</v>
      </c>
      <c r="C247" t="s">
        <v>1067</v>
      </c>
      <c r="D247" t="s">
        <v>1068</v>
      </c>
      <c r="E247" s="3" t="s">
        <v>17</v>
      </c>
      <c r="F247" t="s">
        <v>18</v>
      </c>
      <c r="G247" s="3" t="s">
        <v>1251</v>
      </c>
      <c r="H247" t="s">
        <v>1069</v>
      </c>
    </row>
    <row r="248" spans="1:8" x14ac:dyDescent="0.45">
      <c r="A248" t="s">
        <v>1070</v>
      </c>
      <c r="B248" t="s">
        <v>1021</v>
      </c>
      <c r="C248" t="s">
        <v>1071</v>
      </c>
      <c r="D248" t="s">
        <v>1072</v>
      </c>
      <c r="E248" s="3" t="s">
        <v>17</v>
      </c>
      <c r="F248" t="s">
        <v>18</v>
      </c>
      <c r="G248" s="3" t="s">
        <v>1251</v>
      </c>
      <c r="H248" t="s">
        <v>1073</v>
      </c>
    </row>
    <row r="249" spans="1:8" x14ac:dyDescent="0.45">
      <c r="A249" t="s">
        <v>1074</v>
      </c>
      <c r="B249" t="s">
        <v>1021</v>
      </c>
      <c r="C249" t="s">
        <v>1075</v>
      </c>
      <c r="D249" t="s">
        <v>1076</v>
      </c>
      <c r="E249" s="3" t="s">
        <v>17</v>
      </c>
      <c r="F249" t="s">
        <v>18</v>
      </c>
      <c r="G249" s="3" t="s">
        <v>1251</v>
      </c>
      <c r="H249" t="s">
        <v>1077</v>
      </c>
    </row>
    <row r="250" spans="1:8" x14ac:dyDescent="0.45">
      <c r="A250" t="s">
        <v>1078</v>
      </c>
      <c r="B250" t="s">
        <v>1079</v>
      </c>
      <c r="C250" t="s">
        <v>1080</v>
      </c>
      <c r="D250" t="s">
        <v>1081</v>
      </c>
      <c r="E250" s="5" t="s">
        <v>438</v>
      </c>
      <c r="F250" t="s">
        <v>12</v>
      </c>
      <c r="G250" s="5" t="s">
        <v>1292</v>
      </c>
      <c r="H250" t="s">
        <v>1082</v>
      </c>
    </row>
    <row r="251" spans="1:8" x14ac:dyDescent="0.45">
      <c r="A251" t="s">
        <v>1083</v>
      </c>
      <c r="B251" t="s">
        <v>1021</v>
      </c>
      <c r="C251" t="s">
        <v>1084</v>
      </c>
      <c r="D251" t="s">
        <v>1085</v>
      </c>
      <c r="E251" s="3" t="s">
        <v>17</v>
      </c>
      <c r="F251" t="s">
        <v>18</v>
      </c>
      <c r="G251" s="3" t="s">
        <v>1251</v>
      </c>
      <c r="H251" t="s">
        <v>1086</v>
      </c>
    </row>
    <row r="252" spans="1:8" x14ac:dyDescent="0.45">
      <c r="A252" t="s">
        <v>1087</v>
      </c>
      <c r="B252" t="s">
        <v>1021</v>
      </c>
      <c r="C252" t="s">
        <v>1088</v>
      </c>
      <c r="D252" t="s">
        <v>1089</v>
      </c>
      <c r="E252" s="3" t="s">
        <v>17</v>
      </c>
      <c r="F252" t="s">
        <v>18</v>
      </c>
      <c r="G252" s="3" t="s">
        <v>1251</v>
      </c>
      <c r="H252" t="s">
        <v>1090</v>
      </c>
    </row>
    <row r="253" spans="1:8" x14ac:dyDescent="0.45">
      <c r="A253" t="s">
        <v>1091</v>
      </c>
      <c r="B253" t="s">
        <v>1092</v>
      </c>
      <c r="C253" t="s">
        <v>1093</v>
      </c>
      <c r="D253" t="s">
        <v>1094</v>
      </c>
      <c r="E253" s="3" t="s">
        <v>17</v>
      </c>
      <c r="F253" t="s">
        <v>18</v>
      </c>
      <c r="G253" s="3" t="s">
        <v>1251</v>
      </c>
      <c r="H253" t="s">
        <v>1095</v>
      </c>
    </row>
    <row r="254" spans="1:8" x14ac:dyDescent="0.45">
      <c r="A254" t="s">
        <v>1096</v>
      </c>
      <c r="B254" t="s">
        <v>1021</v>
      </c>
      <c r="C254" t="s">
        <v>1097</v>
      </c>
      <c r="D254" t="s">
        <v>1098</v>
      </c>
      <c r="E254" s="3" t="s">
        <v>17</v>
      </c>
      <c r="F254" t="s">
        <v>18</v>
      </c>
      <c r="G254" s="3" t="s">
        <v>1251</v>
      </c>
      <c r="H254" t="s">
        <v>1099</v>
      </c>
    </row>
    <row r="255" spans="1:8" x14ac:dyDescent="0.45">
      <c r="A255" t="s">
        <v>1100</v>
      </c>
      <c r="B255" t="s">
        <v>1021</v>
      </c>
      <c r="C255" t="s">
        <v>1101</v>
      </c>
      <c r="D255" t="s">
        <v>1102</v>
      </c>
      <c r="E255" s="3" t="s">
        <v>17</v>
      </c>
      <c r="F255" t="s">
        <v>18</v>
      </c>
      <c r="G255" s="3" t="s">
        <v>1251</v>
      </c>
      <c r="H255" t="s">
        <v>1103</v>
      </c>
    </row>
    <row r="256" spans="1:8" x14ac:dyDescent="0.45">
      <c r="A256" t="s">
        <v>1104</v>
      </c>
      <c r="B256" t="s">
        <v>1021</v>
      </c>
      <c r="C256" t="s">
        <v>1105</v>
      </c>
      <c r="D256" t="s">
        <v>1106</v>
      </c>
      <c r="E256" s="3" t="s">
        <v>17</v>
      </c>
      <c r="F256" t="s">
        <v>18</v>
      </c>
      <c r="G256" s="3" t="s">
        <v>1251</v>
      </c>
      <c r="H256" t="s">
        <v>1107</v>
      </c>
    </row>
    <row r="257" spans="1:8" x14ac:dyDescent="0.45">
      <c r="A257" t="s">
        <v>1108</v>
      </c>
      <c r="B257" t="s">
        <v>1021</v>
      </c>
      <c r="C257" t="s">
        <v>1109</v>
      </c>
      <c r="D257" t="s">
        <v>1110</v>
      </c>
      <c r="E257" s="3" t="s">
        <v>17</v>
      </c>
      <c r="F257" t="s">
        <v>18</v>
      </c>
      <c r="G257" s="3" t="s">
        <v>1251</v>
      </c>
      <c r="H257" t="s">
        <v>1111</v>
      </c>
    </row>
    <row r="258" spans="1:8" x14ac:dyDescent="0.45">
      <c r="A258" t="s">
        <v>1112</v>
      </c>
      <c r="B258" t="s">
        <v>1021</v>
      </c>
      <c r="C258" t="s">
        <v>1113</v>
      </c>
      <c r="D258" t="s">
        <v>1114</v>
      </c>
      <c r="E258" s="3" t="s">
        <v>17</v>
      </c>
      <c r="F258" t="s">
        <v>18</v>
      </c>
      <c r="G258" s="3" t="s">
        <v>1251</v>
      </c>
      <c r="H258" t="s">
        <v>1115</v>
      </c>
    </row>
    <row r="259" spans="1:8" x14ac:dyDescent="0.45">
      <c r="A259" t="s">
        <v>1116</v>
      </c>
      <c r="B259" t="s">
        <v>1117</v>
      </c>
      <c r="C259" t="s">
        <v>1118</v>
      </c>
      <c r="D259" t="s">
        <v>1119</v>
      </c>
      <c r="E259" s="5" t="s">
        <v>438</v>
      </c>
      <c r="F259" t="s">
        <v>12</v>
      </c>
      <c r="G259" s="5" t="s">
        <v>1292</v>
      </c>
      <c r="H259" t="s">
        <v>1120</v>
      </c>
    </row>
    <row r="260" spans="1:8" x14ac:dyDescent="0.45">
      <c r="A260" t="s">
        <v>1121</v>
      </c>
      <c r="B260" t="s">
        <v>1021</v>
      </c>
      <c r="C260" t="s">
        <v>1122</v>
      </c>
      <c r="D260" t="s">
        <v>1123</v>
      </c>
      <c r="E260" s="3" t="s">
        <v>17</v>
      </c>
      <c r="F260" t="s">
        <v>18</v>
      </c>
      <c r="G260" s="3" t="s">
        <v>1251</v>
      </c>
      <c r="H260" t="s">
        <v>1124</v>
      </c>
    </row>
    <row r="261" spans="1:8" x14ac:dyDescent="0.45">
      <c r="A261" t="s">
        <v>1125</v>
      </c>
      <c r="B261" t="s">
        <v>1126</v>
      </c>
      <c r="C261" t="s">
        <v>1127</v>
      </c>
      <c r="D261" t="s">
        <v>1128</v>
      </c>
      <c r="E261" s="3" t="s">
        <v>17</v>
      </c>
      <c r="F261" t="s">
        <v>18</v>
      </c>
      <c r="G261" s="3" t="s">
        <v>1251</v>
      </c>
      <c r="H261" t="s">
        <v>1129</v>
      </c>
    </row>
    <row r="262" spans="1:8" x14ac:dyDescent="0.45">
      <c r="A262" t="s">
        <v>1130</v>
      </c>
      <c r="B262" t="s">
        <v>1131</v>
      </c>
      <c r="C262" t="s">
        <v>1132</v>
      </c>
      <c r="D262" t="s">
        <v>1133</v>
      </c>
      <c r="E262" s="3" t="s">
        <v>17</v>
      </c>
      <c r="F262" t="s">
        <v>18</v>
      </c>
      <c r="G262" s="3" t="s">
        <v>1251</v>
      </c>
      <c r="H262" t="s">
        <v>1134</v>
      </c>
    </row>
    <row r="263" spans="1:8" x14ac:dyDescent="0.45">
      <c r="A263" t="s">
        <v>1135</v>
      </c>
      <c r="B263" t="s">
        <v>1021</v>
      </c>
      <c r="C263" t="s">
        <v>1136</v>
      </c>
      <c r="D263" t="s">
        <v>1137</v>
      </c>
      <c r="E263" s="3" t="s">
        <v>17</v>
      </c>
      <c r="F263" t="s">
        <v>18</v>
      </c>
      <c r="G263" s="3" t="s">
        <v>1251</v>
      </c>
      <c r="H263" t="s">
        <v>1138</v>
      </c>
    </row>
    <row r="264" spans="1:8" x14ac:dyDescent="0.45">
      <c r="A264" t="s">
        <v>1139</v>
      </c>
      <c r="B264" t="s">
        <v>1021</v>
      </c>
      <c r="C264" t="s">
        <v>1140</v>
      </c>
      <c r="D264" t="s">
        <v>1141</v>
      </c>
      <c r="E264" s="3" t="s">
        <v>17</v>
      </c>
      <c r="F264" t="s">
        <v>18</v>
      </c>
      <c r="G264" s="3" t="s">
        <v>1251</v>
      </c>
      <c r="H264" t="s">
        <v>1142</v>
      </c>
    </row>
    <row r="265" spans="1:8" x14ac:dyDescent="0.45">
      <c r="A265" t="s">
        <v>1143</v>
      </c>
      <c r="B265" t="s">
        <v>1144</v>
      </c>
      <c r="C265" t="s">
        <v>1145</v>
      </c>
      <c r="D265" t="s">
        <v>1146</v>
      </c>
      <c r="E265" s="3" t="s">
        <v>17</v>
      </c>
      <c r="F265" t="s">
        <v>18</v>
      </c>
      <c r="G265" s="3" t="s">
        <v>1251</v>
      </c>
      <c r="H265" t="s">
        <v>1147</v>
      </c>
    </row>
    <row r="266" spans="1:8" x14ac:dyDescent="0.45">
      <c r="A266" t="s">
        <v>1148</v>
      </c>
      <c r="B266" t="s">
        <v>1021</v>
      </c>
      <c r="C266" t="s">
        <v>1149</v>
      </c>
      <c r="D266" t="s">
        <v>1150</v>
      </c>
      <c r="E266" s="3" t="s">
        <v>17</v>
      </c>
      <c r="F266" t="s">
        <v>18</v>
      </c>
      <c r="G266" s="3" t="s">
        <v>1251</v>
      </c>
      <c r="H266" t="s">
        <v>1151</v>
      </c>
    </row>
    <row r="267" spans="1:8" x14ac:dyDescent="0.45">
      <c r="A267" t="s">
        <v>1152</v>
      </c>
      <c r="B267" t="s">
        <v>1021</v>
      </c>
      <c r="C267" t="s">
        <v>1153</v>
      </c>
      <c r="D267" t="s">
        <v>1154</v>
      </c>
      <c r="E267" s="3" t="s">
        <v>17</v>
      </c>
      <c r="F267" t="s">
        <v>18</v>
      </c>
      <c r="G267" s="3" t="s">
        <v>1251</v>
      </c>
      <c r="H267" t="s">
        <v>1155</v>
      </c>
    </row>
    <row r="268" spans="1:8" x14ac:dyDescent="0.45">
      <c r="A268" t="s">
        <v>1156</v>
      </c>
      <c r="B268" t="s">
        <v>1157</v>
      </c>
      <c r="C268" t="s">
        <v>1158</v>
      </c>
      <c r="D268" t="s">
        <v>1159</v>
      </c>
      <c r="E268" s="5" t="s">
        <v>758</v>
      </c>
      <c r="F268" t="s">
        <v>12</v>
      </c>
      <c r="G268" s="5" t="s">
        <v>1292</v>
      </c>
      <c r="H268" t="s">
        <v>1160</v>
      </c>
    </row>
    <row r="269" spans="1:8" x14ac:dyDescent="0.45">
      <c r="A269" t="s">
        <v>1161</v>
      </c>
      <c r="B269" t="s">
        <v>1021</v>
      </c>
      <c r="C269" t="s">
        <v>1162</v>
      </c>
      <c r="D269" t="s">
        <v>1163</v>
      </c>
      <c r="E269" s="3" t="s">
        <v>17</v>
      </c>
      <c r="F269" t="s">
        <v>18</v>
      </c>
      <c r="G269" s="3" t="s">
        <v>1251</v>
      </c>
      <c r="H269" t="s">
        <v>1164</v>
      </c>
    </row>
    <row r="270" spans="1:8" x14ac:dyDescent="0.45">
      <c r="A270" t="s">
        <v>1165</v>
      </c>
      <c r="B270" t="s">
        <v>1021</v>
      </c>
      <c r="C270" t="s">
        <v>1166</v>
      </c>
      <c r="D270" t="s">
        <v>1167</v>
      </c>
      <c r="E270" s="3" t="s">
        <v>17</v>
      </c>
      <c r="F270" t="s">
        <v>18</v>
      </c>
      <c r="G270" s="3" t="s">
        <v>1251</v>
      </c>
      <c r="H270" t="s">
        <v>1168</v>
      </c>
    </row>
    <row r="271" spans="1:8" x14ac:dyDescent="0.45">
      <c r="A271" t="s">
        <v>1169</v>
      </c>
      <c r="B271" t="s">
        <v>1170</v>
      </c>
      <c r="C271" t="s">
        <v>1171</v>
      </c>
      <c r="D271" t="s">
        <v>1172</v>
      </c>
      <c r="E271" s="3" t="s">
        <v>17</v>
      </c>
      <c r="F271" t="s">
        <v>18</v>
      </c>
      <c r="G271" s="3" t="s">
        <v>1251</v>
      </c>
      <c r="H271" t="s">
        <v>1173</v>
      </c>
    </row>
    <row r="272" spans="1:8" x14ac:dyDescent="0.45">
      <c r="A272" t="s">
        <v>1174</v>
      </c>
      <c r="B272" t="s">
        <v>1021</v>
      </c>
      <c r="C272" t="s">
        <v>1175</v>
      </c>
      <c r="D272" t="s">
        <v>1176</v>
      </c>
      <c r="E272" s="3" t="s">
        <v>17</v>
      </c>
      <c r="F272" t="s">
        <v>18</v>
      </c>
      <c r="G272" s="3" t="s">
        <v>1251</v>
      </c>
      <c r="H272" t="s">
        <v>1177</v>
      </c>
    </row>
    <row r="273" spans="1:8" x14ac:dyDescent="0.45">
      <c r="A273" t="s">
        <v>1178</v>
      </c>
      <c r="B273" t="s">
        <v>1179</v>
      </c>
      <c r="C273" t="s">
        <v>1180</v>
      </c>
      <c r="D273" t="s">
        <v>1181</v>
      </c>
      <c r="E273" s="3" t="s">
        <v>17</v>
      </c>
      <c r="F273" t="s">
        <v>18</v>
      </c>
      <c r="G273" s="3" t="s">
        <v>1251</v>
      </c>
      <c r="H273" t="s">
        <v>1182</v>
      </c>
    </row>
    <row r="274" spans="1:8" x14ac:dyDescent="0.45">
      <c r="A274" t="s">
        <v>1183</v>
      </c>
      <c r="B274" t="s">
        <v>1184</v>
      </c>
      <c r="C274" t="s">
        <v>1185</v>
      </c>
      <c r="D274" t="s">
        <v>1186</v>
      </c>
      <c r="E274" s="3" t="s">
        <v>17</v>
      </c>
      <c r="F274" t="s">
        <v>18</v>
      </c>
      <c r="G274" s="3" t="s">
        <v>1251</v>
      </c>
      <c r="H274" t="s">
        <v>1187</v>
      </c>
    </row>
    <row r="275" spans="1:8" x14ac:dyDescent="0.45">
      <c r="A275" t="s">
        <v>1188</v>
      </c>
      <c r="B275" t="s">
        <v>1189</v>
      </c>
      <c r="C275" t="s">
        <v>1190</v>
      </c>
      <c r="D275" t="s">
        <v>1191</v>
      </c>
      <c r="E275" s="3" t="s">
        <v>17</v>
      </c>
      <c r="F275" t="s">
        <v>18</v>
      </c>
      <c r="G275" s="3" t="s">
        <v>1251</v>
      </c>
      <c r="H275" t="s">
        <v>1192</v>
      </c>
    </row>
    <row r="276" spans="1:8" x14ac:dyDescent="0.45">
      <c r="A276" t="s">
        <v>1193</v>
      </c>
      <c r="B276" t="s">
        <v>1194</v>
      </c>
      <c r="C276" t="s">
        <v>1195</v>
      </c>
      <c r="D276" t="s">
        <v>1196</v>
      </c>
      <c r="E276" s="3" t="s">
        <v>17</v>
      </c>
      <c r="F276" t="s">
        <v>18</v>
      </c>
      <c r="G276" s="3" t="s">
        <v>1251</v>
      </c>
      <c r="H276" t="s">
        <v>1197</v>
      </c>
    </row>
    <row r="277" spans="1:8" x14ac:dyDescent="0.45">
      <c r="A277" t="s">
        <v>1198</v>
      </c>
      <c r="B277" t="s">
        <v>320</v>
      </c>
      <c r="C277" t="s">
        <v>1199</v>
      </c>
      <c r="D277" t="s">
        <v>1200</v>
      </c>
      <c r="E277" s="3" t="s">
        <v>17</v>
      </c>
      <c r="F277" t="s">
        <v>18</v>
      </c>
      <c r="G277" s="3" t="s">
        <v>1251</v>
      </c>
      <c r="H277" t="s">
        <v>1201</v>
      </c>
    </row>
    <row r="278" spans="1:8" x14ac:dyDescent="0.45">
      <c r="A278" t="s">
        <v>1202</v>
      </c>
      <c r="B278" t="s">
        <v>1184</v>
      </c>
      <c r="C278" t="s">
        <v>1203</v>
      </c>
      <c r="D278" t="s">
        <v>1204</v>
      </c>
      <c r="E278" s="3" t="s">
        <v>17</v>
      </c>
      <c r="F278" t="s">
        <v>18</v>
      </c>
      <c r="G278" s="3" t="s">
        <v>1251</v>
      </c>
      <c r="H278" t="s">
        <v>1205</v>
      </c>
    </row>
    <row r="279" spans="1:8" x14ac:dyDescent="0.45">
      <c r="A279" t="s">
        <v>1206</v>
      </c>
      <c r="B279" t="s">
        <v>320</v>
      </c>
      <c r="C279" t="s">
        <v>1207</v>
      </c>
      <c r="D279" t="s">
        <v>1208</v>
      </c>
      <c r="E279" s="3" t="s">
        <v>17</v>
      </c>
      <c r="F279" t="s">
        <v>18</v>
      </c>
      <c r="G279" s="3" t="s">
        <v>1251</v>
      </c>
      <c r="H279" t="s">
        <v>1209</v>
      </c>
    </row>
    <row r="280" spans="1:8" x14ac:dyDescent="0.45">
      <c r="A280" t="s">
        <v>1210</v>
      </c>
      <c r="B280" t="s">
        <v>320</v>
      </c>
      <c r="C280" t="s">
        <v>1211</v>
      </c>
      <c r="D280" t="s">
        <v>1212</v>
      </c>
      <c r="E280" s="3" t="s">
        <v>17</v>
      </c>
      <c r="F280" t="s">
        <v>18</v>
      </c>
      <c r="G280" s="3" t="s">
        <v>1251</v>
      </c>
      <c r="H280" t="s">
        <v>1213</v>
      </c>
    </row>
    <row r="281" spans="1:8" x14ac:dyDescent="0.45">
      <c r="A281" t="s">
        <v>1214</v>
      </c>
      <c r="B281" t="s">
        <v>320</v>
      </c>
      <c r="C281" t="s">
        <v>1215</v>
      </c>
      <c r="D281" t="s">
        <v>1216</v>
      </c>
      <c r="E281" s="3" t="s">
        <v>17</v>
      </c>
      <c r="F281" t="s">
        <v>18</v>
      </c>
      <c r="G281" s="3" t="s">
        <v>1251</v>
      </c>
      <c r="H281" t="s">
        <v>1217</v>
      </c>
    </row>
    <row r="282" spans="1:8" x14ac:dyDescent="0.45">
      <c r="A282" t="s">
        <v>1218</v>
      </c>
      <c r="B282" t="s">
        <v>320</v>
      </c>
      <c r="C282" t="s">
        <v>1219</v>
      </c>
      <c r="D282" t="s">
        <v>1220</v>
      </c>
      <c r="E282" s="3" t="s">
        <v>17</v>
      </c>
      <c r="F282" t="s">
        <v>18</v>
      </c>
      <c r="G282" s="3" t="s">
        <v>1251</v>
      </c>
      <c r="H282" t="s">
        <v>1221</v>
      </c>
    </row>
    <row r="283" spans="1:8" x14ac:dyDescent="0.45">
      <c r="A283" t="s">
        <v>1222</v>
      </c>
      <c r="B283" t="s">
        <v>1223</v>
      </c>
      <c r="C283" t="s">
        <v>1224</v>
      </c>
      <c r="D283" t="s">
        <v>1225</v>
      </c>
      <c r="E283" s="3" t="s">
        <v>17</v>
      </c>
      <c r="F283" t="s">
        <v>18</v>
      </c>
      <c r="G283" s="3" t="s">
        <v>1251</v>
      </c>
      <c r="H283" t="s">
        <v>1226</v>
      </c>
    </row>
    <row r="284" spans="1:8" x14ac:dyDescent="0.45">
      <c r="A284" t="s">
        <v>1227</v>
      </c>
      <c r="B284" t="s">
        <v>1228</v>
      </c>
      <c r="C284" t="s">
        <v>1229</v>
      </c>
      <c r="D284" t="s">
        <v>1230</v>
      </c>
      <c r="E284" s="3" t="s">
        <v>17</v>
      </c>
      <c r="F284" t="s">
        <v>18</v>
      </c>
      <c r="G284" s="3" t="s">
        <v>1251</v>
      </c>
      <c r="H284" t="s">
        <v>1231</v>
      </c>
    </row>
    <row r="285" spans="1:8" x14ac:dyDescent="0.45">
      <c r="A285" t="s">
        <v>1232</v>
      </c>
      <c r="B285" t="s">
        <v>320</v>
      </c>
      <c r="C285" t="s">
        <v>1233</v>
      </c>
      <c r="D285" t="s">
        <v>1234</v>
      </c>
      <c r="E285" s="3" t="s">
        <v>17</v>
      </c>
      <c r="F285" t="s">
        <v>18</v>
      </c>
      <c r="G285" s="3" t="s">
        <v>1251</v>
      </c>
      <c r="H285" t="s">
        <v>1235</v>
      </c>
    </row>
    <row r="286" spans="1:8" x14ac:dyDescent="0.45">
      <c r="A286" t="s">
        <v>1236</v>
      </c>
      <c r="B286" t="s">
        <v>1237</v>
      </c>
      <c r="C286" t="s">
        <v>1238</v>
      </c>
      <c r="D286" t="s">
        <v>1239</v>
      </c>
      <c r="E286" s="3" t="s">
        <v>17</v>
      </c>
      <c r="F286" t="s">
        <v>18</v>
      </c>
      <c r="G286" s="3" t="s">
        <v>1251</v>
      </c>
      <c r="H286" t="s">
        <v>1240</v>
      </c>
    </row>
    <row r="287" spans="1:8" x14ac:dyDescent="0.45">
      <c r="A287" t="s">
        <v>1241</v>
      </c>
      <c r="B287" t="s">
        <v>320</v>
      </c>
      <c r="C287" t="s">
        <v>1242</v>
      </c>
      <c r="D287" t="s">
        <v>1243</v>
      </c>
      <c r="E287" s="3" t="s">
        <v>17</v>
      </c>
      <c r="F287" t="s">
        <v>18</v>
      </c>
      <c r="G287" s="3" t="s">
        <v>1251</v>
      </c>
      <c r="H287" t="s">
        <v>1244</v>
      </c>
    </row>
    <row r="288" spans="1:8" x14ac:dyDescent="0.45">
      <c r="A288" t="s">
        <v>1245</v>
      </c>
      <c r="B288" t="s">
        <v>1184</v>
      </c>
      <c r="C288" t="s">
        <v>1246</v>
      </c>
      <c r="D288" t="s">
        <v>1247</v>
      </c>
      <c r="E288" s="3" t="s">
        <v>17</v>
      </c>
      <c r="F288" t="s">
        <v>18</v>
      </c>
      <c r="G288" s="3" t="s">
        <v>1251</v>
      </c>
      <c r="H288" t="s">
        <v>1248</v>
      </c>
    </row>
  </sheetData>
  <autoFilter ref="A1:H288" xr:uid="{D680DE74-1A3B-4878-B107-9C43948F4879}"/>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D7333-2AA7-4B5D-AD35-09C238009587}">
  <dimension ref="A1:T304"/>
  <sheetViews>
    <sheetView tabSelected="1" topLeftCell="E1" workbookViewId="0">
      <pane ySplit="1" topLeftCell="A2" activePane="bottomLeft" state="frozen"/>
      <selection pane="bottomLeft" activeCell="L1" sqref="L1"/>
    </sheetView>
  </sheetViews>
  <sheetFormatPr defaultRowHeight="14.25" x14ac:dyDescent="0.45"/>
  <cols>
    <col min="1" max="1" width="13.796875" bestFit="1" customWidth="1"/>
    <col min="2" max="2" width="39" customWidth="1"/>
    <col min="3" max="3" width="41.796875" bestFit="1" customWidth="1"/>
    <col min="4" max="4" width="20.59765625" bestFit="1" customWidth="1"/>
    <col min="5" max="5" width="20.59765625" customWidth="1"/>
    <col min="6" max="6" width="17.6640625" bestFit="1" customWidth="1"/>
    <col min="7" max="7" width="13.6640625" bestFit="1" customWidth="1"/>
    <col min="8" max="8" width="19.6640625" bestFit="1" customWidth="1"/>
    <col min="9" max="9" width="17" bestFit="1" customWidth="1"/>
    <col min="10" max="10" width="21.265625" bestFit="1" customWidth="1"/>
    <col min="11" max="11" width="17.53125" bestFit="1" customWidth="1"/>
    <col min="12" max="12" width="13.3984375" bestFit="1" customWidth="1"/>
    <col min="13" max="13" width="29.1328125" bestFit="1" customWidth="1"/>
    <col min="14" max="14" width="28.73046875" bestFit="1" customWidth="1"/>
    <col min="15" max="15" width="14.33203125" bestFit="1" customWidth="1"/>
    <col min="16" max="16" width="16.19921875" bestFit="1" customWidth="1"/>
    <col min="17" max="17" width="13.6640625" bestFit="1" customWidth="1"/>
    <col min="18" max="18" width="19.53125" bestFit="1" customWidth="1"/>
    <col min="19" max="19" width="10.19921875" bestFit="1" customWidth="1"/>
    <col min="20" max="20" width="20.86328125" bestFit="1" customWidth="1"/>
  </cols>
  <sheetData>
    <row r="1" spans="1:20" x14ac:dyDescent="0.45">
      <c r="A1" s="1" t="s">
        <v>1317</v>
      </c>
      <c r="B1" s="1" t="s">
        <v>1</v>
      </c>
      <c r="C1" s="1" t="s">
        <v>4</v>
      </c>
      <c r="D1" s="1" t="s">
        <v>5</v>
      </c>
      <c r="E1" s="2" t="s">
        <v>1249</v>
      </c>
      <c r="F1" s="1" t="s">
        <v>1318</v>
      </c>
      <c r="G1" s="1" t="s">
        <v>1319</v>
      </c>
      <c r="H1" s="1" t="s">
        <v>1320</v>
      </c>
      <c r="I1" s="1" t="s">
        <v>1321</v>
      </c>
      <c r="J1" s="1" t="s">
        <v>1322</v>
      </c>
      <c r="K1" s="1" t="s">
        <v>1323</v>
      </c>
      <c r="L1" s="1" t="s">
        <v>1324</v>
      </c>
      <c r="M1" s="1" t="s">
        <v>1325</v>
      </c>
      <c r="N1" s="1" t="s">
        <v>1326</v>
      </c>
      <c r="O1" s="1" t="s">
        <v>1327</v>
      </c>
      <c r="P1" s="1" t="s">
        <v>1328</v>
      </c>
      <c r="Q1" s="1" t="s">
        <v>1329</v>
      </c>
      <c r="R1" s="1" t="s">
        <v>1330</v>
      </c>
      <c r="S1" s="1" t="s">
        <v>1331</v>
      </c>
      <c r="T1" s="1" t="s">
        <v>0</v>
      </c>
    </row>
    <row r="2" spans="1:20" x14ac:dyDescent="0.45">
      <c r="A2" t="s">
        <v>344</v>
      </c>
      <c r="B2" t="s">
        <v>1269</v>
      </c>
      <c r="C2" t="s">
        <v>17</v>
      </c>
      <c r="D2" t="s">
        <v>18</v>
      </c>
      <c r="E2" t="str">
        <f>VLOOKUP(A2,Metadata!$A$1:$H$288, 7, FALSE)</f>
        <v>No HEAL CRF Match</v>
      </c>
      <c r="F2" t="s">
        <v>1332</v>
      </c>
      <c r="G2" t="s">
        <v>1333</v>
      </c>
      <c r="H2" t="s">
        <v>1334</v>
      </c>
      <c r="I2" t="s">
        <v>1335</v>
      </c>
      <c r="L2" t="s">
        <v>1336</v>
      </c>
      <c r="O2" t="s">
        <v>1337</v>
      </c>
      <c r="P2" t="s">
        <v>1338</v>
      </c>
      <c r="Q2" t="s">
        <v>1339</v>
      </c>
      <c r="S2" t="s">
        <v>1340</v>
      </c>
      <c r="T2" t="s">
        <v>344</v>
      </c>
    </row>
    <row r="3" spans="1:20" x14ac:dyDescent="0.45">
      <c r="A3" t="s">
        <v>865</v>
      </c>
      <c r="B3" s="7" t="s">
        <v>1305</v>
      </c>
      <c r="C3" t="s">
        <v>17</v>
      </c>
      <c r="D3" t="s">
        <v>18</v>
      </c>
      <c r="E3" t="str">
        <f>VLOOKUP(A3,Metadata!$A$1:$H$288, 7, FALSE)</f>
        <v>No HEAL CRF Match</v>
      </c>
      <c r="F3" t="s">
        <v>1341</v>
      </c>
      <c r="G3" t="s">
        <v>1342</v>
      </c>
      <c r="H3" t="s">
        <v>1342</v>
      </c>
      <c r="I3" t="s">
        <v>865</v>
      </c>
      <c r="K3" t="s">
        <v>1343</v>
      </c>
      <c r="L3" t="s">
        <v>1336</v>
      </c>
      <c r="O3" t="s">
        <v>1337</v>
      </c>
      <c r="P3" t="s">
        <v>1338</v>
      </c>
      <c r="Q3" t="s">
        <v>1339</v>
      </c>
      <c r="S3" t="s">
        <v>1344</v>
      </c>
      <c r="T3" t="s">
        <v>865</v>
      </c>
    </row>
    <row r="4" spans="1:20" x14ac:dyDescent="0.45">
      <c r="A4" t="s">
        <v>873</v>
      </c>
      <c r="B4" t="s">
        <v>1306</v>
      </c>
      <c r="C4" t="s">
        <v>17</v>
      </c>
      <c r="D4" t="s">
        <v>18</v>
      </c>
      <c r="E4" t="str">
        <f>VLOOKUP(A4,Metadata!$A$1:$H$288, 7, FALSE)</f>
        <v>No HEAL CRF Match</v>
      </c>
      <c r="F4" t="s">
        <v>1345</v>
      </c>
      <c r="G4" t="s">
        <v>873</v>
      </c>
      <c r="H4" t="s">
        <v>873</v>
      </c>
      <c r="I4" t="s">
        <v>873</v>
      </c>
      <c r="K4" t="s">
        <v>1346</v>
      </c>
      <c r="O4" t="s">
        <v>1337</v>
      </c>
      <c r="P4" t="s">
        <v>1338</v>
      </c>
      <c r="Q4" t="s">
        <v>1339</v>
      </c>
      <c r="S4" t="s">
        <v>1344</v>
      </c>
      <c r="T4" t="s">
        <v>873</v>
      </c>
    </row>
    <row r="5" spans="1:20" x14ac:dyDescent="0.45">
      <c r="A5" t="s">
        <v>869</v>
      </c>
      <c r="B5" t="s">
        <v>1306</v>
      </c>
      <c r="C5" t="s">
        <v>17</v>
      </c>
      <c r="D5" t="s">
        <v>18</v>
      </c>
      <c r="E5" t="str">
        <f>VLOOKUP(A5,Metadata!$A$1:$H$288, 7, FALSE)</f>
        <v>No HEAL CRF Match</v>
      </c>
      <c r="F5" t="s">
        <v>1347</v>
      </c>
      <c r="G5" t="s">
        <v>1348</v>
      </c>
      <c r="H5" t="s">
        <v>1348</v>
      </c>
      <c r="I5" t="s">
        <v>1348</v>
      </c>
      <c r="K5" t="s">
        <v>1349</v>
      </c>
      <c r="O5" t="s">
        <v>1337</v>
      </c>
      <c r="P5" t="s">
        <v>1338</v>
      </c>
      <c r="Q5" t="s">
        <v>1339</v>
      </c>
      <c r="S5" t="s">
        <v>1344</v>
      </c>
      <c r="T5" t="s">
        <v>869</v>
      </c>
    </row>
    <row r="6" spans="1:20" x14ac:dyDescent="0.45">
      <c r="A6" t="s">
        <v>352</v>
      </c>
      <c r="B6" t="s">
        <v>1267</v>
      </c>
      <c r="C6" t="s">
        <v>17</v>
      </c>
      <c r="D6" t="s">
        <v>18</v>
      </c>
      <c r="E6" t="str">
        <f>VLOOKUP(A6,Metadata!$A$1:$H$288, 7, FALSE)</f>
        <v>No HEAL CRF Match</v>
      </c>
      <c r="F6" t="s">
        <v>1350</v>
      </c>
      <c r="G6" t="s">
        <v>352</v>
      </c>
      <c r="H6" t="s">
        <v>352</v>
      </c>
      <c r="I6" t="s">
        <v>352</v>
      </c>
      <c r="L6" t="s">
        <v>1351</v>
      </c>
      <c r="O6" t="s">
        <v>1337</v>
      </c>
      <c r="P6" t="s">
        <v>1338</v>
      </c>
      <c r="Q6" t="s">
        <v>1339</v>
      </c>
      <c r="S6" t="s">
        <v>1352</v>
      </c>
      <c r="T6" t="s">
        <v>352</v>
      </c>
    </row>
    <row r="7" spans="1:20" x14ac:dyDescent="0.45">
      <c r="A7" t="s">
        <v>295</v>
      </c>
      <c r="B7" t="s">
        <v>1279</v>
      </c>
      <c r="C7" t="s">
        <v>17</v>
      </c>
      <c r="D7" t="s">
        <v>18</v>
      </c>
      <c r="E7" t="str">
        <f>VLOOKUP(A7,Metadata!$A$1:$H$288, 7, FALSE)</f>
        <v>No HEAL CRF Match</v>
      </c>
      <c r="F7" t="s">
        <v>1353</v>
      </c>
      <c r="G7" t="s">
        <v>295</v>
      </c>
      <c r="H7" t="s">
        <v>295</v>
      </c>
      <c r="I7" t="s">
        <v>295</v>
      </c>
      <c r="L7" t="s">
        <v>1351</v>
      </c>
      <c r="O7" t="s">
        <v>1337</v>
      </c>
      <c r="P7" t="s">
        <v>1338</v>
      </c>
      <c r="Q7" t="s">
        <v>1339</v>
      </c>
      <c r="S7" t="s">
        <v>1352</v>
      </c>
      <c r="T7" t="s">
        <v>295</v>
      </c>
    </row>
    <row r="8" spans="1:20" x14ac:dyDescent="0.45">
      <c r="A8" t="s">
        <v>183</v>
      </c>
      <c r="B8" t="s">
        <v>1286</v>
      </c>
      <c r="C8" t="s">
        <v>17</v>
      </c>
      <c r="D8" t="s">
        <v>18</v>
      </c>
      <c r="E8" t="str">
        <f>VLOOKUP(A8,Metadata!$A$1:$H$288, 7, FALSE)</f>
        <v>No HEAL CRF Match</v>
      </c>
      <c r="F8" t="s">
        <v>1354</v>
      </c>
      <c r="G8" t="s">
        <v>183</v>
      </c>
      <c r="H8" t="s">
        <v>183</v>
      </c>
      <c r="L8" t="s">
        <v>1351</v>
      </c>
      <c r="O8" t="s">
        <v>1355</v>
      </c>
      <c r="Q8" t="s">
        <v>52</v>
      </c>
      <c r="S8" t="s">
        <v>1356</v>
      </c>
      <c r="T8" t="s">
        <v>183</v>
      </c>
    </row>
    <row r="9" spans="1:20" x14ac:dyDescent="0.45">
      <c r="A9" t="s">
        <v>49</v>
      </c>
      <c r="B9" t="s">
        <v>1252</v>
      </c>
      <c r="C9" t="s">
        <v>52</v>
      </c>
      <c r="D9" t="s">
        <v>18</v>
      </c>
      <c r="E9" t="str">
        <f>VLOOKUP(A9,Metadata!$A$1:$H$288, 7, FALSE)</f>
        <v>Demographics</v>
      </c>
      <c r="F9" t="s">
        <v>1357</v>
      </c>
      <c r="G9" t="s">
        <v>1358</v>
      </c>
      <c r="H9" t="s">
        <v>1358</v>
      </c>
      <c r="I9" t="s">
        <v>1357</v>
      </c>
      <c r="L9" t="s">
        <v>1359</v>
      </c>
      <c r="M9" t="s">
        <v>1360</v>
      </c>
      <c r="N9" t="s">
        <v>1361</v>
      </c>
      <c r="O9" t="s">
        <v>1355</v>
      </c>
      <c r="P9" t="s">
        <v>1362</v>
      </c>
      <c r="Q9" t="s">
        <v>52</v>
      </c>
      <c r="T9" t="s">
        <v>49</v>
      </c>
    </row>
    <row r="10" spans="1:20" x14ac:dyDescent="0.45">
      <c r="A10" t="s">
        <v>348</v>
      </c>
      <c r="B10" t="s">
        <v>1268</v>
      </c>
      <c r="C10" t="s">
        <v>52</v>
      </c>
      <c r="D10" t="s">
        <v>12</v>
      </c>
      <c r="E10" t="str">
        <f>VLOOKUP(A10,Metadata!$A$1:$H$288, 7, FALSE)</f>
        <v>Demographics</v>
      </c>
      <c r="F10" t="s">
        <v>1363</v>
      </c>
      <c r="G10" t="s">
        <v>1364</v>
      </c>
      <c r="H10" t="s">
        <v>1365</v>
      </c>
      <c r="I10" t="s">
        <v>1366</v>
      </c>
      <c r="J10" t="s">
        <v>1367</v>
      </c>
      <c r="K10" t="s">
        <v>1368</v>
      </c>
      <c r="L10" t="s">
        <v>1359</v>
      </c>
      <c r="M10" t="s">
        <v>1369</v>
      </c>
      <c r="N10" t="s">
        <v>1370</v>
      </c>
      <c r="O10" t="s">
        <v>1355</v>
      </c>
      <c r="P10" t="s">
        <v>1362</v>
      </c>
      <c r="Q10" t="s">
        <v>52</v>
      </c>
      <c r="R10" t="s">
        <v>1371</v>
      </c>
      <c r="S10" t="s">
        <v>1372</v>
      </c>
      <c r="T10" t="s">
        <v>348</v>
      </c>
    </row>
    <row r="11" spans="1:20" x14ac:dyDescent="0.45">
      <c r="A11" t="s">
        <v>340</v>
      </c>
      <c r="B11" t="s">
        <v>1270</v>
      </c>
      <c r="C11" t="s">
        <v>52</v>
      </c>
      <c r="D11" t="s">
        <v>12</v>
      </c>
      <c r="E11" t="str">
        <f>VLOOKUP(A11,Metadata!$A$1:$H$288, 7, FALSE)</f>
        <v>Demographics</v>
      </c>
      <c r="F11" t="s">
        <v>1373</v>
      </c>
      <c r="G11" t="s">
        <v>340</v>
      </c>
      <c r="H11" t="s">
        <v>340</v>
      </c>
      <c r="J11" t="s">
        <v>1374</v>
      </c>
      <c r="K11" t="s">
        <v>1375</v>
      </c>
      <c r="L11" t="s">
        <v>1359</v>
      </c>
      <c r="M11" t="s">
        <v>1369</v>
      </c>
      <c r="O11" t="s">
        <v>1355</v>
      </c>
      <c r="Q11" t="s">
        <v>52</v>
      </c>
      <c r="S11" t="s">
        <v>1376</v>
      </c>
      <c r="T11" t="s">
        <v>340</v>
      </c>
    </row>
    <row r="12" spans="1:20" x14ac:dyDescent="0.45">
      <c r="A12" t="s">
        <v>877</v>
      </c>
      <c r="B12" s="7" t="s">
        <v>877</v>
      </c>
      <c r="C12" t="s">
        <v>52</v>
      </c>
      <c r="D12" t="s">
        <v>18</v>
      </c>
      <c r="E12" t="str">
        <f>VLOOKUP(A12,Metadata!$A$1:$H$288, 7, FALSE)</f>
        <v>Demographics</v>
      </c>
      <c r="F12" t="s">
        <v>1377</v>
      </c>
      <c r="G12" t="s">
        <v>1378</v>
      </c>
      <c r="H12" t="s">
        <v>1379</v>
      </c>
      <c r="I12" t="s">
        <v>1380</v>
      </c>
      <c r="J12" t="s">
        <v>1381</v>
      </c>
      <c r="K12" t="s">
        <v>1382</v>
      </c>
      <c r="L12" t="s">
        <v>1359</v>
      </c>
      <c r="M12" t="s">
        <v>1383</v>
      </c>
      <c r="N12" t="s">
        <v>1384</v>
      </c>
      <c r="O12" t="s">
        <v>1355</v>
      </c>
      <c r="P12" t="s">
        <v>1362</v>
      </c>
      <c r="Q12" t="s">
        <v>52</v>
      </c>
      <c r="R12" t="s">
        <v>1385</v>
      </c>
      <c r="T12" t="s">
        <v>877</v>
      </c>
    </row>
    <row r="13" spans="1:20" x14ac:dyDescent="0.45">
      <c r="A13" t="s">
        <v>877</v>
      </c>
      <c r="B13" s="7" t="s">
        <v>877</v>
      </c>
      <c r="C13" t="s">
        <v>52</v>
      </c>
      <c r="D13" t="s">
        <v>18</v>
      </c>
      <c r="E13" t="str">
        <f>VLOOKUP(A13,Metadata!$A$1:$H$288, 7, FALSE)</f>
        <v>Demographics</v>
      </c>
      <c r="F13" t="s">
        <v>1386</v>
      </c>
      <c r="G13" t="s">
        <v>1378</v>
      </c>
      <c r="H13" t="s">
        <v>1387</v>
      </c>
      <c r="I13" t="s">
        <v>1380</v>
      </c>
      <c r="J13" t="s">
        <v>1381</v>
      </c>
      <c r="K13" t="s">
        <v>1382</v>
      </c>
      <c r="L13" t="s">
        <v>1359</v>
      </c>
      <c r="M13" t="s">
        <v>1383</v>
      </c>
      <c r="N13" t="s">
        <v>1384</v>
      </c>
      <c r="O13" t="s">
        <v>1355</v>
      </c>
      <c r="P13" t="s">
        <v>1362</v>
      </c>
      <c r="Q13" t="s">
        <v>52</v>
      </c>
      <c r="R13" t="s">
        <v>1385</v>
      </c>
      <c r="T13" t="s">
        <v>877</v>
      </c>
    </row>
    <row r="14" spans="1:20" x14ac:dyDescent="0.45">
      <c r="A14" t="s">
        <v>877</v>
      </c>
      <c r="B14" s="7" t="s">
        <v>877</v>
      </c>
      <c r="C14" t="s">
        <v>52</v>
      </c>
      <c r="D14" t="s">
        <v>18</v>
      </c>
      <c r="E14" t="str">
        <f>VLOOKUP(A14,Metadata!$A$1:$H$288, 7, FALSE)</f>
        <v>Demographics</v>
      </c>
      <c r="F14" t="s">
        <v>1388</v>
      </c>
      <c r="G14" t="s">
        <v>1378</v>
      </c>
      <c r="H14" t="s">
        <v>1389</v>
      </c>
      <c r="I14" t="s">
        <v>1380</v>
      </c>
      <c r="J14" t="s">
        <v>1381</v>
      </c>
      <c r="K14" t="s">
        <v>1382</v>
      </c>
      <c r="L14" t="s">
        <v>1359</v>
      </c>
      <c r="M14" t="s">
        <v>1383</v>
      </c>
      <c r="N14" t="s">
        <v>1384</v>
      </c>
      <c r="O14" t="s">
        <v>1355</v>
      </c>
      <c r="P14" t="s">
        <v>1362</v>
      </c>
      <c r="Q14" t="s">
        <v>52</v>
      </c>
      <c r="R14" t="s">
        <v>1385</v>
      </c>
      <c r="T14" t="s">
        <v>877</v>
      </c>
    </row>
    <row r="15" spans="1:20" x14ac:dyDescent="0.45">
      <c r="A15" t="s">
        <v>877</v>
      </c>
      <c r="B15" s="7" t="s">
        <v>877</v>
      </c>
      <c r="C15" t="s">
        <v>52</v>
      </c>
      <c r="D15" t="s">
        <v>18</v>
      </c>
      <c r="E15" t="str">
        <f>VLOOKUP(A15,Metadata!$A$1:$H$288, 7, FALSE)</f>
        <v>Demographics</v>
      </c>
      <c r="F15" t="s">
        <v>1390</v>
      </c>
      <c r="G15" t="s">
        <v>1378</v>
      </c>
      <c r="H15" t="s">
        <v>1391</v>
      </c>
      <c r="I15" t="s">
        <v>1380</v>
      </c>
      <c r="J15" t="s">
        <v>1381</v>
      </c>
      <c r="K15" t="s">
        <v>1382</v>
      </c>
      <c r="L15" t="s">
        <v>1359</v>
      </c>
      <c r="M15" t="s">
        <v>1383</v>
      </c>
      <c r="N15" t="s">
        <v>1384</v>
      </c>
      <c r="O15" t="s">
        <v>1355</v>
      </c>
      <c r="P15" t="s">
        <v>1362</v>
      </c>
      <c r="Q15" t="s">
        <v>52</v>
      </c>
      <c r="R15" t="s">
        <v>1385</v>
      </c>
      <c r="T15" t="s">
        <v>877</v>
      </c>
    </row>
    <row r="16" spans="1:20" x14ac:dyDescent="0.45">
      <c r="A16" t="s">
        <v>877</v>
      </c>
      <c r="B16" s="7" t="s">
        <v>877</v>
      </c>
      <c r="C16" t="s">
        <v>52</v>
      </c>
      <c r="D16" t="s">
        <v>18</v>
      </c>
      <c r="E16" t="str">
        <f>VLOOKUP(A16,Metadata!$A$1:$H$288, 7, FALSE)</f>
        <v>Demographics</v>
      </c>
      <c r="F16" t="s">
        <v>1392</v>
      </c>
      <c r="G16" t="s">
        <v>1378</v>
      </c>
      <c r="H16" t="s">
        <v>1393</v>
      </c>
      <c r="I16" t="s">
        <v>1380</v>
      </c>
      <c r="J16" t="s">
        <v>1381</v>
      </c>
      <c r="K16" t="s">
        <v>1382</v>
      </c>
      <c r="L16" t="s">
        <v>1359</v>
      </c>
      <c r="M16" t="s">
        <v>1383</v>
      </c>
      <c r="N16" t="s">
        <v>1384</v>
      </c>
      <c r="O16" t="s">
        <v>1355</v>
      </c>
      <c r="P16" t="s">
        <v>1362</v>
      </c>
      <c r="Q16" t="s">
        <v>52</v>
      </c>
      <c r="R16" t="s">
        <v>1385</v>
      </c>
      <c r="T16" t="s">
        <v>877</v>
      </c>
    </row>
    <row r="17" spans="1:20" x14ac:dyDescent="0.45">
      <c r="A17" t="s">
        <v>877</v>
      </c>
      <c r="B17" s="7" t="s">
        <v>877</v>
      </c>
      <c r="C17" t="s">
        <v>52</v>
      </c>
      <c r="D17" t="s">
        <v>18</v>
      </c>
      <c r="E17" t="str">
        <f>VLOOKUP(A17,Metadata!$A$1:$H$288, 7, FALSE)</f>
        <v>Demographics</v>
      </c>
      <c r="F17" t="s">
        <v>1394</v>
      </c>
      <c r="G17" t="s">
        <v>1378</v>
      </c>
      <c r="H17" t="s">
        <v>1395</v>
      </c>
      <c r="I17" t="s">
        <v>1380</v>
      </c>
      <c r="J17" t="s">
        <v>1381</v>
      </c>
      <c r="K17" t="s">
        <v>1382</v>
      </c>
      <c r="L17" t="s">
        <v>1359</v>
      </c>
      <c r="M17" t="s">
        <v>1383</v>
      </c>
      <c r="N17" t="s">
        <v>1384</v>
      </c>
      <c r="O17" t="s">
        <v>1355</v>
      </c>
      <c r="P17" t="s">
        <v>1362</v>
      </c>
      <c r="Q17" t="s">
        <v>52</v>
      </c>
      <c r="R17" t="s">
        <v>1385</v>
      </c>
      <c r="T17" t="s">
        <v>877</v>
      </c>
    </row>
    <row r="18" spans="1:20" x14ac:dyDescent="0.45">
      <c r="A18" t="s">
        <v>365</v>
      </c>
      <c r="B18" s="7" t="s">
        <v>1264</v>
      </c>
      <c r="C18" t="s">
        <v>52</v>
      </c>
      <c r="D18" t="s">
        <v>18</v>
      </c>
      <c r="E18" t="str">
        <f>VLOOKUP(A18,Metadata!$A$1:$H$288, 7, FALSE)</f>
        <v>Demographics</v>
      </c>
      <c r="F18" t="s">
        <v>1396</v>
      </c>
      <c r="G18" t="s">
        <v>1397</v>
      </c>
      <c r="H18" t="s">
        <v>1398</v>
      </c>
      <c r="I18" t="s">
        <v>1399</v>
      </c>
      <c r="J18" t="s">
        <v>1400</v>
      </c>
      <c r="K18" t="s">
        <v>1401</v>
      </c>
      <c r="L18" t="s">
        <v>1359</v>
      </c>
      <c r="M18" t="s">
        <v>1369</v>
      </c>
      <c r="N18" t="s">
        <v>1384</v>
      </c>
      <c r="O18" t="s">
        <v>1355</v>
      </c>
      <c r="P18" t="s">
        <v>1362</v>
      </c>
      <c r="Q18" t="s">
        <v>52</v>
      </c>
      <c r="R18" t="s">
        <v>1402</v>
      </c>
      <c r="T18" t="s">
        <v>365</v>
      </c>
    </row>
    <row r="19" spans="1:20" x14ac:dyDescent="0.45">
      <c r="A19" t="s">
        <v>925</v>
      </c>
      <c r="B19" s="7" t="s">
        <v>1311</v>
      </c>
      <c r="C19" t="s">
        <v>52</v>
      </c>
      <c r="D19" t="s">
        <v>12</v>
      </c>
      <c r="E19" t="str">
        <f>VLOOKUP(A19,Metadata!$A$1:$H$288, 7, FALSE)</f>
        <v>Demographics</v>
      </c>
      <c r="F19" t="s">
        <v>1403</v>
      </c>
      <c r="G19" t="s">
        <v>1404</v>
      </c>
      <c r="H19" t="s">
        <v>1405</v>
      </c>
      <c r="I19" t="s">
        <v>1406</v>
      </c>
      <c r="J19" t="s">
        <v>1407</v>
      </c>
      <c r="K19" t="s">
        <v>1408</v>
      </c>
      <c r="L19" t="s">
        <v>1409</v>
      </c>
      <c r="M19" t="s">
        <v>1369</v>
      </c>
      <c r="N19" t="s">
        <v>1410</v>
      </c>
      <c r="O19" t="s">
        <v>1355</v>
      </c>
      <c r="P19" t="s">
        <v>1362</v>
      </c>
      <c r="Q19" t="s">
        <v>52</v>
      </c>
      <c r="R19" t="s">
        <v>1411</v>
      </c>
      <c r="T19" t="s">
        <v>925</v>
      </c>
    </row>
    <row r="20" spans="1:20" x14ac:dyDescent="0.45">
      <c r="A20" t="s">
        <v>394</v>
      </c>
      <c r="B20" s="7" t="s">
        <v>1412</v>
      </c>
      <c r="C20" t="s">
        <v>52</v>
      </c>
      <c r="D20" t="s">
        <v>18</v>
      </c>
      <c r="E20" t="str">
        <f>VLOOKUP(A20,Metadata!$A$1:$H$288, 7, FALSE)</f>
        <v>Demographics</v>
      </c>
      <c r="F20" t="s">
        <v>1413</v>
      </c>
      <c r="G20" t="s">
        <v>1414</v>
      </c>
      <c r="H20" t="s">
        <v>1415</v>
      </c>
      <c r="I20" t="s">
        <v>1416</v>
      </c>
      <c r="J20" t="s">
        <v>1407</v>
      </c>
      <c r="K20" t="s">
        <v>1417</v>
      </c>
      <c r="L20" t="s">
        <v>1409</v>
      </c>
      <c r="M20" t="s">
        <v>1369</v>
      </c>
      <c r="N20" t="s">
        <v>1418</v>
      </c>
      <c r="O20" t="s">
        <v>1355</v>
      </c>
      <c r="P20" t="s">
        <v>1362</v>
      </c>
      <c r="Q20" t="s">
        <v>52</v>
      </c>
      <c r="R20" t="s">
        <v>1419</v>
      </c>
      <c r="T20" t="s">
        <v>394</v>
      </c>
    </row>
    <row r="21" spans="1:20" x14ac:dyDescent="0.45">
      <c r="A21" t="s">
        <v>389</v>
      </c>
      <c r="B21" s="7" t="s">
        <v>1412</v>
      </c>
      <c r="C21" t="s">
        <v>142</v>
      </c>
      <c r="D21" t="s">
        <v>12</v>
      </c>
      <c r="E21" t="str">
        <f>VLOOKUP(A21,Metadata!$A$1:$H$288, 7, FALSE)</f>
        <v>Demographics</v>
      </c>
      <c r="F21" t="s">
        <v>1420</v>
      </c>
      <c r="G21" t="s">
        <v>1421</v>
      </c>
      <c r="H21" t="s">
        <v>1422</v>
      </c>
      <c r="I21" t="s">
        <v>1423</v>
      </c>
      <c r="L21" t="s">
        <v>1424</v>
      </c>
      <c r="N21" t="s">
        <v>1410</v>
      </c>
      <c r="O21" t="s">
        <v>1355</v>
      </c>
      <c r="P21" t="s">
        <v>1362</v>
      </c>
      <c r="Q21" t="s">
        <v>52</v>
      </c>
      <c r="T21" t="s">
        <v>389</v>
      </c>
    </row>
    <row r="22" spans="1:20" x14ac:dyDescent="0.45">
      <c r="A22" t="s">
        <v>440</v>
      </c>
      <c r="B22" s="7" t="s">
        <v>1425</v>
      </c>
      <c r="C22" t="s">
        <v>52</v>
      </c>
      <c r="D22" t="s">
        <v>12</v>
      </c>
      <c r="E22" t="str">
        <f>VLOOKUP(A22,Metadata!$A$1:$H$288, 7, FALSE)</f>
        <v>Demographics</v>
      </c>
      <c r="F22" t="s">
        <v>1426</v>
      </c>
      <c r="G22" t="s">
        <v>1427</v>
      </c>
      <c r="H22" t="s">
        <v>1427</v>
      </c>
      <c r="I22" t="s">
        <v>1428</v>
      </c>
      <c r="J22" t="s">
        <v>1429</v>
      </c>
      <c r="K22" t="s">
        <v>1430</v>
      </c>
      <c r="L22" t="s">
        <v>1359</v>
      </c>
      <c r="M22" t="s">
        <v>1369</v>
      </c>
      <c r="N22" t="s">
        <v>1431</v>
      </c>
      <c r="O22" t="s">
        <v>1355</v>
      </c>
      <c r="P22" t="s">
        <v>1362</v>
      </c>
      <c r="Q22" t="s">
        <v>52</v>
      </c>
      <c r="R22" t="s">
        <v>1432</v>
      </c>
      <c r="S22" t="s">
        <v>1433</v>
      </c>
      <c r="T22" t="s">
        <v>440</v>
      </c>
    </row>
    <row r="23" spans="1:20" x14ac:dyDescent="0.45">
      <c r="A23" t="s">
        <v>445</v>
      </c>
      <c r="B23" s="7" t="s">
        <v>1434</v>
      </c>
      <c r="C23" t="s">
        <v>52</v>
      </c>
      <c r="D23" t="s">
        <v>12</v>
      </c>
      <c r="E23" t="str">
        <f>VLOOKUP(A23,Metadata!$A$1:$H$288, 7, FALSE)</f>
        <v>Demographics</v>
      </c>
      <c r="F23" t="s">
        <v>1435</v>
      </c>
      <c r="G23" t="s">
        <v>1436</v>
      </c>
      <c r="H23" t="s">
        <v>1436</v>
      </c>
      <c r="I23" t="s">
        <v>1436</v>
      </c>
      <c r="L23" t="s">
        <v>1437</v>
      </c>
      <c r="O23" t="s">
        <v>1355</v>
      </c>
      <c r="Q23" t="s">
        <v>52</v>
      </c>
      <c r="S23" t="s">
        <v>1438</v>
      </c>
      <c r="T23" t="s">
        <v>445</v>
      </c>
    </row>
    <row r="24" spans="1:20" x14ac:dyDescent="0.45">
      <c r="A24" t="s">
        <v>356</v>
      </c>
      <c r="B24" s="7" t="s">
        <v>1266</v>
      </c>
      <c r="C24" t="s">
        <v>142</v>
      </c>
      <c r="D24" t="s">
        <v>12</v>
      </c>
      <c r="E24" t="str">
        <f>VLOOKUP(A24,Metadata!$A$1:$H$288, 7, FALSE)</f>
        <v>Demographics</v>
      </c>
      <c r="F24" t="s">
        <v>1439</v>
      </c>
      <c r="G24" t="s">
        <v>1440</v>
      </c>
      <c r="H24" t="s">
        <v>1440</v>
      </c>
      <c r="I24" t="s">
        <v>1441</v>
      </c>
      <c r="J24" t="s">
        <v>1407</v>
      </c>
      <c r="K24" t="s">
        <v>1442</v>
      </c>
      <c r="L24" t="s">
        <v>1409</v>
      </c>
      <c r="M24" t="s">
        <v>1369</v>
      </c>
      <c r="N24" t="s">
        <v>1370</v>
      </c>
      <c r="O24" t="s">
        <v>1355</v>
      </c>
      <c r="P24" t="s">
        <v>1362</v>
      </c>
      <c r="Q24" t="s">
        <v>52</v>
      </c>
      <c r="R24" t="s">
        <v>1443</v>
      </c>
      <c r="S24" t="s">
        <v>1444</v>
      </c>
      <c r="T24" t="s">
        <v>356</v>
      </c>
    </row>
    <row r="25" spans="1:20" x14ac:dyDescent="0.45">
      <c r="A25" t="s">
        <v>499</v>
      </c>
      <c r="B25" s="7" t="s">
        <v>1266</v>
      </c>
      <c r="C25" t="s">
        <v>142</v>
      </c>
      <c r="D25" t="s">
        <v>12</v>
      </c>
      <c r="E25" t="str">
        <f>VLOOKUP(A25,Metadata!$A$1:$H$288, 7, FALSE)</f>
        <v>Demographics</v>
      </c>
      <c r="F25" t="s">
        <v>1445</v>
      </c>
      <c r="G25" t="s">
        <v>1446</v>
      </c>
      <c r="H25" t="s">
        <v>1446</v>
      </c>
      <c r="I25" t="s">
        <v>1446</v>
      </c>
      <c r="J25" t="s">
        <v>1381</v>
      </c>
      <c r="K25" t="s">
        <v>1382</v>
      </c>
      <c r="L25" t="s">
        <v>1359</v>
      </c>
      <c r="M25" t="s">
        <v>1447</v>
      </c>
      <c r="O25" t="s">
        <v>1355</v>
      </c>
      <c r="Q25" t="s">
        <v>52</v>
      </c>
      <c r="S25" t="s">
        <v>1448</v>
      </c>
      <c r="T25" t="s">
        <v>499</v>
      </c>
    </row>
    <row r="26" spans="1:20" x14ac:dyDescent="0.45">
      <c r="A26" t="s">
        <v>499</v>
      </c>
      <c r="B26" s="7" t="s">
        <v>1266</v>
      </c>
      <c r="C26" t="s">
        <v>142</v>
      </c>
      <c r="D26" t="s">
        <v>12</v>
      </c>
      <c r="E26" t="str">
        <f>VLOOKUP(A26,Metadata!$A$1:$H$288, 7, FALSE)</f>
        <v>Demographics</v>
      </c>
      <c r="F26" t="s">
        <v>1449</v>
      </c>
      <c r="G26" t="s">
        <v>1450</v>
      </c>
      <c r="H26" t="s">
        <v>1450</v>
      </c>
      <c r="I26" t="s">
        <v>1450</v>
      </c>
      <c r="J26" t="s">
        <v>1381</v>
      </c>
      <c r="K26" t="s">
        <v>1382</v>
      </c>
      <c r="L26" t="s">
        <v>1359</v>
      </c>
      <c r="M26" t="s">
        <v>1447</v>
      </c>
      <c r="O26" t="s">
        <v>1355</v>
      </c>
      <c r="Q26" t="s">
        <v>52</v>
      </c>
      <c r="S26" t="s">
        <v>1448</v>
      </c>
      <c r="T26" t="s">
        <v>499</v>
      </c>
    </row>
    <row r="27" spans="1:20" x14ac:dyDescent="0.45">
      <c r="A27" t="s">
        <v>499</v>
      </c>
      <c r="B27" s="7" t="s">
        <v>1266</v>
      </c>
      <c r="C27" t="s">
        <v>142</v>
      </c>
      <c r="D27" t="s">
        <v>12</v>
      </c>
      <c r="E27" t="str">
        <f>VLOOKUP(A27,Metadata!$A$1:$H$288, 7, FALSE)</f>
        <v>Demographics</v>
      </c>
      <c r="F27" t="s">
        <v>1451</v>
      </c>
      <c r="G27" t="s">
        <v>1452</v>
      </c>
      <c r="H27" t="s">
        <v>1452</v>
      </c>
      <c r="I27" t="s">
        <v>1452</v>
      </c>
      <c r="J27" t="s">
        <v>1381</v>
      </c>
      <c r="K27" t="s">
        <v>1382</v>
      </c>
      <c r="L27" t="s">
        <v>1359</v>
      </c>
      <c r="M27" t="s">
        <v>1447</v>
      </c>
      <c r="O27" t="s">
        <v>1355</v>
      </c>
      <c r="Q27" t="s">
        <v>52</v>
      </c>
      <c r="S27" t="s">
        <v>1448</v>
      </c>
      <c r="T27" t="s">
        <v>499</v>
      </c>
    </row>
    <row r="28" spans="1:20" x14ac:dyDescent="0.45">
      <c r="A28" t="s">
        <v>499</v>
      </c>
      <c r="B28" s="7" t="s">
        <v>1266</v>
      </c>
      <c r="C28" t="s">
        <v>142</v>
      </c>
      <c r="D28" t="s">
        <v>12</v>
      </c>
      <c r="E28" t="str">
        <f>VLOOKUP(A28,Metadata!$A$1:$H$288, 7, FALSE)</f>
        <v>Demographics</v>
      </c>
      <c r="F28" t="s">
        <v>1453</v>
      </c>
      <c r="G28" t="s">
        <v>1454</v>
      </c>
      <c r="H28" t="s">
        <v>1454</v>
      </c>
      <c r="I28" t="s">
        <v>1454</v>
      </c>
      <c r="J28" t="s">
        <v>1381</v>
      </c>
      <c r="K28" t="s">
        <v>1382</v>
      </c>
      <c r="L28" t="s">
        <v>1359</v>
      </c>
      <c r="M28" t="s">
        <v>1447</v>
      </c>
      <c r="O28" t="s">
        <v>1355</v>
      </c>
      <c r="Q28" t="s">
        <v>52</v>
      </c>
      <c r="S28" t="s">
        <v>1448</v>
      </c>
      <c r="T28" t="s">
        <v>499</v>
      </c>
    </row>
    <row r="29" spans="1:20" x14ac:dyDescent="0.45">
      <c r="A29" t="s">
        <v>499</v>
      </c>
      <c r="B29" s="7" t="s">
        <v>1266</v>
      </c>
      <c r="C29" t="s">
        <v>142</v>
      </c>
      <c r="D29" t="s">
        <v>12</v>
      </c>
      <c r="E29" t="str">
        <f>VLOOKUP(A29,Metadata!$A$1:$H$288, 7, FALSE)</f>
        <v>Demographics</v>
      </c>
      <c r="F29" t="s">
        <v>1455</v>
      </c>
      <c r="G29" t="s">
        <v>1456</v>
      </c>
      <c r="H29" t="s">
        <v>1456</v>
      </c>
      <c r="I29" t="s">
        <v>1456</v>
      </c>
      <c r="J29" t="s">
        <v>1381</v>
      </c>
      <c r="K29" t="s">
        <v>1382</v>
      </c>
      <c r="L29" t="s">
        <v>1359</v>
      </c>
      <c r="M29" t="s">
        <v>1447</v>
      </c>
      <c r="O29" t="s">
        <v>1355</v>
      </c>
      <c r="Q29" t="s">
        <v>52</v>
      </c>
      <c r="S29" t="s">
        <v>1448</v>
      </c>
      <c r="T29" t="s">
        <v>499</v>
      </c>
    </row>
    <row r="30" spans="1:20" x14ac:dyDescent="0.45">
      <c r="A30" t="s">
        <v>499</v>
      </c>
      <c r="B30" s="7" t="s">
        <v>1266</v>
      </c>
      <c r="C30" t="s">
        <v>142</v>
      </c>
      <c r="D30" t="s">
        <v>12</v>
      </c>
      <c r="E30" t="str">
        <f>VLOOKUP(A30,Metadata!$A$1:$H$288, 7, FALSE)</f>
        <v>Demographics</v>
      </c>
      <c r="F30" t="s">
        <v>1457</v>
      </c>
      <c r="G30" t="s">
        <v>1458</v>
      </c>
      <c r="H30" t="s">
        <v>1458</v>
      </c>
      <c r="I30" t="s">
        <v>1458</v>
      </c>
      <c r="J30" t="s">
        <v>1381</v>
      </c>
      <c r="K30" t="s">
        <v>1382</v>
      </c>
      <c r="L30" t="s">
        <v>1359</v>
      </c>
      <c r="M30" t="s">
        <v>1447</v>
      </c>
      <c r="O30" t="s">
        <v>1355</v>
      </c>
      <c r="Q30" t="s">
        <v>52</v>
      </c>
      <c r="S30" t="s">
        <v>1448</v>
      </c>
      <c r="T30" t="s">
        <v>499</v>
      </c>
    </row>
    <row r="31" spans="1:20" x14ac:dyDescent="0.45">
      <c r="A31" t="s">
        <v>494</v>
      </c>
      <c r="B31" s="7" t="s">
        <v>1459</v>
      </c>
      <c r="C31" t="s">
        <v>142</v>
      </c>
      <c r="D31" t="s">
        <v>12</v>
      </c>
      <c r="E31" t="str">
        <f>VLOOKUP(A31,Metadata!$A$1:$H$288, 7, FALSE)</f>
        <v>Demographics</v>
      </c>
      <c r="F31" t="s">
        <v>1460</v>
      </c>
      <c r="G31" t="s">
        <v>494</v>
      </c>
      <c r="H31" t="s">
        <v>494</v>
      </c>
      <c r="I31" t="s">
        <v>494</v>
      </c>
      <c r="L31" t="s">
        <v>1437</v>
      </c>
      <c r="O31" t="s">
        <v>1355</v>
      </c>
      <c r="Q31" t="s">
        <v>52</v>
      </c>
      <c r="S31" t="s">
        <v>1461</v>
      </c>
      <c r="T31" t="s">
        <v>494</v>
      </c>
    </row>
    <row r="32" spans="1:20" x14ac:dyDescent="0.45">
      <c r="A32" t="s">
        <v>148</v>
      </c>
      <c r="B32" s="7" t="s">
        <v>1289</v>
      </c>
      <c r="C32" t="s">
        <v>17</v>
      </c>
      <c r="D32" t="s">
        <v>18</v>
      </c>
      <c r="E32" t="str">
        <f>VLOOKUP(A32,Metadata!$A$1:$H$288, 7, FALSE)</f>
        <v>No HEAL CRF Match</v>
      </c>
      <c r="F32" t="s">
        <v>1462</v>
      </c>
      <c r="G32" t="s">
        <v>148</v>
      </c>
      <c r="H32" t="s">
        <v>148</v>
      </c>
      <c r="I32" t="s">
        <v>148</v>
      </c>
      <c r="J32" t="s">
        <v>1463</v>
      </c>
      <c r="K32" t="s">
        <v>1464</v>
      </c>
      <c r="L32" t="s">
        <v>1465</v>
      </c>
      <c r="M32" t="s">
        <v>1466</v>
      </c>
      <c r="O32" t="s">
        <v>1355</v>
      </c>
      <c r="Q32" t="s">
        <v>52</v>
      </c>
      <c r="S32" t="s">
        <v>1467</v>
      </c>
      <c r="T32" t="s">
        <v>148</v>
      </c>
    </row>
    <row r="33" spans="1:20" x14ac:dyDescent="0.45">
      <c r="A33" t="s">
        <v>139</v>
      </c>
      <c r="B33" s="7" t="s">
        <v>1260</v>
      </c>
      <c r="C33" t="s">
        <v>142</v>
      </c>
      <c r="D33" t="s">
        <v>18</v>
      </c>
      <c r="E33" t="str">
        <f>VLOOKUP(A33,Metadata!$A$1:$H$288, 7, FALSE)</f>
        <v>Demographics</v>
      </c>
      <c r="F33" t="s">
        <v>1468</v>
      </c>
      <c r="G33" t="s">
        <v>1469</v>
      </c>
      <c r="H33" t="s">
        <v>1469</v>
      </c>
      <c r="I33" t="s">
        <v>1470</v>
      </c>
      <c r="J33" t="s">
        <v>1471</v>
      </c>
      <c r="K33" t="s">
        <v>1472</v>
      </c>
      <c r="L33" t="s">
        <v>1359</v>
      </c>
      <c r="M33" t="s">
        <v>1369</v>
      </c>
      <c r="N33" t="s">
        <v>1473</v>
      </c>
      <c r="O33" t="s">
        <v>1355</v>
      </c>
      <c r="P33" t="s">
        <v>1362</v>
      </c>
      <c r="Q33" t="s">
        <v>52</v>
      </c>
      <c r="R33" t="s">
        <v>1474</v>
      </c>
      <c r="T33" t="s">
        <v>139</v>
      </c>
    </row>
    <row r="34" spans="1:20" x14ac:dyDescent="0.45">
      <c r="A34" t="s">
        <v>431</v>
      </c>
      <c r="B34" s="7" t="s">
        <v>431</v>
      </c>
      <c r="C34" t="s">
        <v>142</v>
      </c>
      <c r="D34" t="s">
        <v>12</v>
      </c>
      <c r="E34" t="str">
        <f>VLOOKUP(A34,Metadata!$A$1:$H$288, 7, FALSE)</f>
        <v>Demographics</v>
      </c>
      <c r="F34" t="s">
        <v>1475</v>
      </c>
      <c r="G34" t="s">
        <v>1476</v>
      </c>
      <c r="H34" t="s">
        <v>431</v>
      </c>
      <c r="I34" t="s">
        <v>1476</v>
      </c>
      <c r="J34" t="s">
        <v>1477</v>
      </c>
      <c r="K34" t="s">
        <v>1478</v>
      </c>
      <c r="L34" t="s">
        <v>1359</v>
      </c>
      <c r="M34" t="s">
        <v>1369</v>
      </c>
      <c r="O34" t="s">
        <v>1355</v>
      </c>
      <c r="Q34" t="s">
        <v>52</v>
      </c>
      <c r="S34" t="s">
        <v>1479</v>
      </c>
      <c r="T34" t="s">
        <v>431</v>
      </c>
    </row>
    <row r="35" spans="1:20" x14ac:dyDescent="0.45">
      <c r="A35" t="s">
        <v>336</v>
      </c>
      <c r="B35" s="7" t="s">
        <v>1271</v>
      </c>
      <c r="C35" t="s">
        <v>17</v>
      </c>
      <c r="D35" t="s">
        <v>18</v>
      </c>
      <c r="E35" t="str">
        <f>VLOOKUP(A35,Metadata!$A$1:$H$288, 7, FALSE)</f>
        <v>No HEAL CRF Match</v>
      </c>
      <c r="F35" t="s">
        <v>1480</v>
      </c>
      <c r="G35" t="s">
        <v>1481</v>
      </c>
      <c r="H35" t="s">
        <v>1481</v>
      </c>
      <c r="I35" t="s">
        <v>1482</v>
      </c>
      <c r="J35" t="s">
        <v>1463</v>
      </c>
      <c r="K35" t="s">
        <v>1483</v>
      </c>
      <c r="L35" t="s">
        <v>1359</v>
      </c>
      <c r="M35" t="s">
        <v>1369</v>
      </c>
      <c r="N35" t="s">
        <v>1410</v>
      </c>
      <c r="O35" t="s">
        <v>1355</v>
      </c>
      <c r="P35" t="s">
        <v>1362</v>
      </c>
      <c r="Q35" t="s">
        <v>52</v>
      </c>
      <c r="S35" t="s">
        <v>1484</v>
      </c>
      <c r="T35" t="s">
        <v>336</v>
      </c>
    </row>
    <row r="36" spans="1:20" x14ac:dyDescent="0.45">
      <c r="A36" t="s">
        <v>697</v>
      </c>
      <c r="B36" s="7" t="s">
        <v>1485</v>
      </c>
      <c r="C36" t="s">
        <v>17</v>
      </c>
      <c r="D36" t="s">
        <v>18</v>
      </c>
      <c r="E36" t="str">
        <f>VLOOKUP(A36,Metadata!$A$1:$H$288, 7, FALSE)</f>
        <v>No HEAL CRF Match</v>
      </c>
      <c r="F36" t="s">
        <v>1486</v>
      </c>
      <c r="G36" t="s">
        <v>1487</v>
      </c>
      <c r="H36" t="s">
        <v>1487</v>
      </c>
      <c r="I36" t="s">
        <v>1488</v>
      </c>
      <c r="L36" t="s">
        <v>1359</v>
      </c>
      <c r="M36" t="s">
        <v>1489</v>
      </c>
      <c r="N36" t="s">
        <v>1410</v>
      </c>
      <c r="O36" t="s">
        <v>1355</v>
      </c>
      <c r="P36" t="s">
        <v>1362</v>
      </c>
      <c r="Q36" t="s">
        <v>52</v>
      </c>
      <c r="T36" t="s">
        <v>697</v>
      </c>
    </row>
    <row r="37" spans="1:20" x14ac:dyDescent="0.45">
      <c r="A37" t="s">
        <v>916</v>
      </c>
      <c r="B37" t="s">
        <v>917</v>
      </c>
      <c r="C37" t="s">
        <v>17</v>
      </c>
      <c r="D37" t="s">
        <v>18</v>
      </c>
      <c r="E37" t="str">
        <f>VLOOKUP(A37,Metadata!$A$1:$H$288, 7, FALSE)</f>
        <v>Demographics</v>
      </c>
      <c r="F37" t="s">
        <v>1490</v>
      </c>
      <c r="G37" t="s">
        <v>1491</v>
      </c>
      <c r="H37" t="s">
        <v>1492</v>
      </c>
      <c r="I37" t="s">
        <v>1493</v>
      </c>
      <c r="J37" t="s">
        <v>1494</v>
      </c>
      <c r="K37" t="s">
        <v>1495</v>
      </c>
      <c r="L37" t="s">
        <v>1359</v>
      </c>
      <c r="M37" t="s">
        <v>1496</v>
      </c>
      <c r="N37" t="s">
        <v>1497</v>
      </c>
      <c r="O37" t="s">
        <v>1355</v>
      </c>
      <c r="P37" t="s">
        <v>1362</v>
      </c>
      <c r="Q37" t="s">
        <v>52</v>
      </c>
      <c r="T37" t="s">
        <v>916</v>
      </c>
    </row>
    <row r="38" spans="1:20" x14ac:dyDescent="0.45">
      <c r="A38" t="s">
        <v>921</v>
      </c>
      <c r="B38" t="s">
        <v>917</v>
      </c>
      <c r="C38" t="s">
        <v>17</v>
      </c>
      <c r="D38" t="s">
        <v>18</v>
      </c>
      <c r="E38" t="str">
        <f>VLOOKUP(A38,Metadata!$A$1:$H$288, 7, FALSE)</f>
        <v>Demographics</v>
      </c>
      <c r="F38" t="s">
        <v>1498</v>
      </c>
      <c r="G38" t="s">
        <v>1499</v>
      </c>
      <c r="H38" t="s">
        <v>1500</v>
      </c>
      <c r="I38" t="s">
        <v>1493</v>
      </c>
      <c r="J38" t="s">
        <v>1501</v>
      </c>
      <c r="K38" t="s">
        <v>1502</v>
      </c>
      <c r="L38" t="s">
        <v>1359</v>
      </c>
      <c r="M38" t="s">
        <v>1496</v>
      </c>
      <c r="N38" t="s">
        <v>1497</v>
      </c>
      <c r="O38" t="s">
        <v>1355</v>
      </c>
      <c r="P38" t="s">
        <v>1362</v>
      </c>
      <c r="Q38" t="s">
        <v>52</v>
      </c>
      <c r="T38" t="s">
        <v>921</v>
      </c>
    </row>
    <row r="39" spans="1:20" x14ac:dyDescent="0.45">
      <c r="A39" t="s">
        <v>751</v>
      </c>
      <c r="B39" s="7" t="s">
        <v>1272</v>
      </c>
      <c r="C39" t="s">
        <v>17</v>
      </c>
      <c r="D39" t="s">
        <v>18</v>
      </c>
      <c r="E39" t="str">
        <f>VLOOKUP(A39,Metadata!$A$1:$H$288, 7, FALSE)</f>
        <v>No HEAL CRF Match</v>
      </c>
      <c r="F39" t="s">
        <v>1503</v>
      </c>
      <c r="G39" t="s">
        <v>1504</v>
      </c>
      <c r="H39" t="s">
        <v>751</v>
      </c>
      <c r="I39" t="s">
        <v>751</v>
      </c>
      <c r="J39" t="s">
        <v>1374</v>
      </c>
      <c r="K39" t="s">
        <v>1505</v>
      </c>
      <c r="L39" t="s">
        <v>1506</v>
      </c>
      <c r="O39" t="s">
        <v>1337</v>
      </c>
      <c r="P39" t="s">
        <v>1338</v>
      </c>
      <c r="Q39" t="s">
        <v>1507</v>
      </c>
      <c r="S39" t="s">
        <v>1508</v>
      </c>
      <c r="T39" t="s">
        <v>751</v>
      </c>
    </row>
    <row r="40" spans="1:20" x14ac:dyDescent="0.45">
      <c r="A40" t="s">
        <v>332</v>
      </c>
      <c r="B40" s="7" t="s">
        <v>1272</v>
      </c>
      <c r="C40" t="s">
        <v>17</v>
      </c>
      <c r="D40" t="s">
        <v>18</v>
      </c>
      <c r="E40" t="str">
        <f>VLOOKUP(A40,Metadata!$A$1:$H$288, 7, FALSE)</f>
        <v>No HEAL CRF Match</v>
      </c>
      <c r="F40" t="s">
        <v>1509</v>
      </c>
      <c r="G40" t="s">
        <v>332</v>
      </c>
      <c r="H40" t="s">
        <v>332</v>
      </c>
      <c r="I40" t="s">
        <v>332</v>
      </c>
      <c r="L40" t="s">
        <v>1351</v>
      </c>
      <c r="O40" t="s">
        <v>1337</v>
      </c>
      <c r="P40" t="s">
        <v>1338</v>
      </c>
      <c r="Q40" t="s">
        <v>1507</v>
      </c>
      <c r="S40" t="s">
        <v>1510</v>
      </c>
      <c r="T40" t="s">
        <v>332</v>
      </c>
    </row>
    <row r="41" spans="1:20" x14ac:dyDescent="0.45">
      <c r="A41" t="s">
        <v>459</v>
      </c>
      <c r="B41" t="s">
        <v>460</v>
      </c>
      <c r="C41" t="s">
        <v>17</v>
      </c>
      <c r="D41" t="s">
        <v>18</v>
      </c>
      <c r="E41" t="str">
        <f>VLOOKUP(A41,Metadata!$A$1:$H$288, 7, FALSE)</f>
        <v>No HEAL CRF Match</v>
      </c>
      <c r="F41" t="s">
        <v>1511</v>
      </c>
      <c r="G41" t="s">
        <v>459</v>
      </c>
      <c r="H41" t="s">
        <v>459</v>
      </c>
      <c r="I41" t="s">
        <v>459</v>
      </c>
      <c r="L41" t="s">
        <v>1351</v>
      </c>
      <c r="P41" t="s">
        <v>1337</v>
      </c>
      <c r="Q41" t="s">
        <v>1512</v>
      </c>
      <c r="R41" t="s">
        <v>1513</v>
      </c>
      <c r="S41" t="s">
        <v>1514</v>
      </c>
      <c r="T41" t="s">
        <v>459</v>
      </c>
    </row>
    <row r="42" spans="1:20" x14ac:dyDescent="0.45">
      <c r="A42" t="s">
        <v>513</v>
      </c>
      <c r="B42" s="7" t="s">
        <v>1515</v>
      </c>
      <c r="C42" t="s">
        <v>17</v>
      </c>
      <c r="D42" t="s">
        <v>18</v>
      </c>
      <c r="E42" t="str">
        <f>VLOOKUP(A42,Metadata!$A$1:$H$288, 7, FALSE)</f>
        <v>No HEAL CRF Match</v>
      </c>
      <c r="F42" t="s">
        <v>1516</v>
      </c>
      <c r="G42" t="s">
        <v>513</v>
      </c>
      <c r="H42" t="s">
        <v>1517</v>
      </c>
      <c r="I42" t="s">
        <v>1517</v>
      </c>
      <c r="J42" t="s">
        <v>1518</v>
      </c>
      <c r="K42" t="s">
        <v>1519</v>
      </c>
      <c r="L42" t="s">
        <v>1465</v>
      </c>
      <c r="M42" t="s">
        <v>1466</v>
      </c>
      <c r="P42" t="s">
        <v>1337</v>
      </c>
      <c r="Q42" t="s">
        <v>1512</v>
      </c>
      <c r="R42" t="s">
        <v>1513</v>
      </c>
      <c r="S42" t="s">
        <v>1520</v>
      </c>
      <c r="T42" t="s">
        <v>513</v>
      </c>
    </row>
    <row r="43" spans="1:20" x14ac:dyDescent="0.45">
      <c r="A43" t="s">
        <v>707</v>
      </c>
      <c r="B43" s="7" t="s">
        <v>1521</v>
      </c>
      <c r="C43" t="s">
        <v>17</v>
      </c>
      <c r="D43" t="s">
        <v>18</v>
      </c>
      <c r="E43" t="str">
        <f>VLOOKUP(A43,Metadata!$A$1:$H$288, 7, FALSE)</f>
        <v>No HEAL CRF Match</v>
      </c>
      <c r="F43" t="s">
        <v>1522</v>
      </c>
      <c r="G43" t="s">
        <v>1523</v>
      </c>
      <c r="H43" t="s">
        <v>1524</v>
      </c>
      <c r="I43" t="s">
        <v>1525</v>
      </c>
      <c r="J43" t="s">
        <v>1526</v>
      </c>
      <c r="K43" t="s">
        <v>1527</v>
      </c>
      <c r="L43" t="s">
        <v>1359</v>
      </c>
      <c r="M43" t="s">
        <v>1466</v>
      </c>
      <c r="O43" t="s">
        <v>1528</v>
      </c>
      <c r="P43" t="s">
        <v>1337</v>
      </c>
      <c r="Q43" t="s">
        <v>1512</v>
      </c>
      <c r="R43" t="s">
        <v>1513</v>
      </c>
      <c r="T43" t="s">
        <v>707</v>
      </c>
    </row>
    <row r="44" spans="1:20" x14ac:dyDescent="0.45">
      <c r="A44" t="s">
        <v>702</v>
      </c>
      <c r="B44" s="7" t="s">
        <v>1529</v>
      </c>
      <c r="C44" t="s">
        <v>17</v>
      </c>
      <c r="D44" t="s">
        <v>18</v>
      </c>
      <c r="E44" t="str">
        <f>VLOOKUP(A44,Metadata!$A$1:$H$288, 7, FALSE)</f>
        <v>No HEAL CRF Match</v>
      </c>
      <c r="F44" t="s">
        <v>1530</v>
      </c>
      <c r="G44" t="s">
        <v>1531</v>
      </c>
      <c r="H44" t="s">
        <v>1532</v>
      </c>
      <c r="I44" t="s">
        <v>1533</v>
      </c>
      <c r="J44" t="s">
        <v>1526</v>
      </c>
      <c r="K44" t="s">
        <v>1527</v>
      </c>
      <c r="L44" t="s">
        <v>1359</v>
      </c>
      <c r="M44" t="s">
        <v>1466</v>
      </c>
      <c r="O44" t="s">
        <v>1528</v>
      </c>
      <c r="P44" t="s">
        <v>1337</v>
      </c>
      <c r="Q44" t="s">
        <v>1512</v>
      </c>
      <c r="R44" t="s">
        <v>1513</v>
      </c>
      <c r="T44" t="s">
        <v>702</v>
      </c>
    </row>
    <row r="45" spans="1:20" x14ac:dyDescent="0.45">
      <c r="A45" t="s">
        <v>469</v>
      </c>
      <c r="B45" t="s">
        <v>470</v>
      </c>
      <c r="C45" t="s">
        <v>17</v>
      </c>
      <c r="D45" t="s">
        <v>18</v>
      </c>
      <c r="E45" t="str">
        <f>VLOOKUP(A45,Metadata!$A$1:$H$288, 7, FALSE)</f>
        <v>No HEAL CRF Match</v>
      </c>
      <c r="F45" t="s">
        <v>1534</v>
      </c>
      <c r="G45" t="s">
        <v>469</v>
      </c>
      <c r="H45" t="s">
        <v>469</v>
      </c>
      <c r="I45" t="s">
        <v>469</v>
      </c>
      <c r="L45" t="s">
        <v>1351</v>
      </c>
      <c r="O45" t="s">
        <v>1337</v>
      </c>
      <c r="P45" t="s">
        <v>1338</v>
      </c>
      <c r="Q45" t="s">
        <v>1535</v>
      </c>
      <c r="S45" t="s">
        <v>1536</v>
      </c>
      <c r="T45" t="s">
        <v>469</v>
      </c>
    </row>
    <row r="46" spans="1:20" x14ac:dyDescent="0.45">
      <c r="A46" t="s">
        <v>239</v>
      </c>
      <c r="B46" t="s">
        <v>158</v>
      </c>
      <c r="C46" t="s">
        <v>158</v>
      </c>
      <c r="D46" t="s">
        <v>18</v>
      </c>
      <c r="E46" t="str">
        <f>VLOOKUP(A46,Metadata!$A$1:$H$288, 7, FALSE)</f>
        <v>Brief Pain Inventory (BPI)</v>
      </c>
      <c r="F46" t="s">
        <v>1537</v>
      </c>
      <c r="G46" t="s">
        <v>1538</v>
      </c>
      <c r="H46" t="s">
        <v>1538</v>
      </c>
      <c r="I46" t="s">
        <v>1539</v>
      </c>
      <c r="J46" t="s">
        <v>1540</v>
      </c>
      <c r="K46" t="s">
        <v>1541</v>
      </c>
      <c r="L46" t="s">
        <v>1359</v>
      </c>
      <c r="M46" t="s">
        <v>1542</v>
      </c>
      <c r="O46" t="s">
        <v>1337</v>
      </c>
      <c r="P46" t="s">
        <v>1338</v>
      </c>
      <c r="Q46" t="s">
        <v>1535</v>
      </c>
      <c r="R46" t="s">
        <v>1543</v>
      </c>
      <c r="T46" t="s">
        <v>239</v>
      </c>
    </row>
    <row r="47" spans="1:20" x14ac:dyDescent="0.45">
      <c r="A47" t="s">
        <v>195</v>
      </c>
      <c r="B47" t="s">
        <v>158</v>
      </c>
      <c r="C47" t="s">
        <v>158</v>
      </c>
      <c r="D47" t="s">
        <v>18</v>
      </c>
      <c r="E47" t="str">
        <f>VLOOKUP(A47,Metadata!$A$1:$H$288, 7, FALSE)</f>
        <v>Brief Pain Inventory (BPI)</v>
      </c>
      <c r="F47" t="s">
        <v>1544</v>
      </c>
      <c r="G47" t="s">
        <v>1545</v>
      </c>
      <c r="H47" t="s">
        <v>1545</v>
      </c>
      <c r="I47" t="s">
        <v>1546</v>
      </c>
      <c r="J47" t="s">
        <v>1540</v>
      </c>
      <c r="K47" t="s">
        <v>1541</v>
      </c>
      <c r="L47" t="s">
        <v>1359</v>
      </c>
      <c r="M47" t="s">
        <v>1547</v>
      </c>
      <c r="O47" t="s">
        <v>1337</v>
      </c>
      <c r="P47" t="s">
        <v>1338</v>
      </c>
      <c r="Q47" t="s">
        <v>1535</v>
      </c>
      <c r="R47" t="s">
        <v>1548</v>
      </c>
      <c r="T47" t="s">
        <v>195</v>
      </c>
    </row>
    <row r="48" spans="1:20" x14ac:dyDescent="0.45">
      <c r="A48" t="s">
        <v>187</v>
      </c>
      <c r="B48" t="s">
        <v>158</v>
      </c>
      <c r="C48" t="s">
        <v>158</v>
      </c>
      <c r="D48" t="s">
        <v>18</v>
      </c>
      <c r="E48" t="str">
        <f>VLOOKUP(A48,Metadata!$A$1:$H$288, 7, FALSE)</f>
        <v>Brief Pain Inventory (BPI)</v>
      </c>
      <c r="F48" t="s">
        <v>1549</v>
      </c>
      <c r="G48" t="s">
        <v>1550</v>
      </c>
      <c r="H48" t="s">
        <v>1550</v>
      </c>
      <c r="I48" t="s">
        <v>1551</v>
      </c>
      <c r="J48" t="s">
        <v>1540</v>
      </c>
      <c r="K48" t="s">
        <v>1541</v>
      </c>
      <c r="L48" t="s">
        <v>1359</v>
      </c>
      <c r="M48" t="s">
        <v>1552</v>
      </c>
      <c r="O48" t="s">
        <v>1337</v>
      </c>
      <c r="P48" t="s">
        <v>1338</v>
      </c>
      <c r="Q48" t="s">
        <v>1535</v>
      </c>
      <c r="R48" t="s">
        <v>1553</v>
      </c>
      <c r="T48" t="s">
        <v>187</v>
      </c>
    </row>
    <row r="49" spans="1:20" x14ac:dyDescent="0.45">
      <c r="A49" t="s">
        <v>191</v>
      </c>
      <c r="B49" t="s">
        <v>158</v>
      </c>
      <c r="C49" t="s">
        <v>158</v>
      </c>
      <c r="D49" t="s">
        <v>18</v>
      </c>
      <c r="E49" t="str">
        <f>VLOOKUP(A49,Metadata!$A$1:$H$288, 7, FALSE)</f>
        <v>Brief Pain Inventory (BPI)</v>
      </c>
      <c r="F49" t="s">
        <v>1554</v>
      </c>
      <c r="G49" t="s">
        <v>1555</v>
      </c>
      <c r="H49" t="s">
        <v>1555</v>
      </c>
      <c r="I49" t="s">
        <v>1556</v>
      </c>
      <c r="J49" t="s">
        <v>1540</v>
      </c>
      <c r="K49" t="s">
        <v>1541</v>
      </c>
      <c r="L49" t="s">
        <v>1359</v>
      </c>
      <c r="M49" t="s">
        <v>1557</v>
      </c>
      <c r="O49" t="s">
        <v>1337</v>
      </c>
      <c r="P49" t="s">
        <v>1338</v>
      </c>
      <c r="Q49" t="s">
        <v>1535</v>
      </c>
      <c r="R49" t="s">
        <v>1558</v>
      </c>
      <c r="T49" t="s">
        <v>191</v>
      </c>
    </row>
    <row r="50" spans="1:20" x14ac:dyDescent="0.45">
      <c r="A50" t="s">
        <v>203</v>
      </c>
      <c r="B50" t="s">
        <v>158</v>
      </c>
      <c r="C50" t="s">
        <v>155</v>
      </c>
      <c r="D50" t="s">
        <v>18</v>
      </c>
      <c r="E50" t="str">
        <f>VLOOKUP(A50,Metadata!$A$1:$H$288, 7, FALSE)</f>
        <v>BPI Pain Interference</v>
      </c>
      <c r="F50" t="s">
        <v>1559</v>
      </c>
      <c r="G50" t="s">
        <v>1560</v>
      </c>
      <c r="H50" t="s">
        <v>1560</v>
      </c>
      <c r="I50" t="s">
        <v>1561</v>
      </c>
      <c r="J50" t="s">
        <v>1540</v>
      </c>
      <c r="K50" t="s">
        <v>1562</v>
      </c>
      <c r="L50" t="s">
        <v>1359</v>
      </c>
      <c r="M50" t="s">
        <v>1563</v>
      </c>
      <c r="O50" t="s">
        <v>1337</v>
      </c>
      <c r="P50" t="s">
        <v>1338</v>
      </c>
      <c r="Q50" t="s">
        <v>1535</v>
      </c>
      <c r="R50" t="s">
        <v>1564</v>
      </c>
      <c r="T50" t="s">
        <v>203</v>
      </c>
    </row>
    <row r="51" spans="1:20" x14ac:dyDescent="0.45">
      <c r="A51" t="s">
        <v>211</v>
      </c>
      <c r="B51" t="s">
        <v>158</v>
      </c>
      <c r="C51" t="s">
        <v>155</v>
      </c>
      <c r="D51" t="s">
        <v>18</v>
      </c>
      <c r="E51" t="str">
        <f>VLOOKUP(A51,Metadata!$A$1:$H$288, 7, FALSE)</f>
        <v>BPI Pain Interference</v>
      </c>
      <c r="F51" t="s">
        <v>1565</v>
      </c>
      <c r="G51" t="s">
        <v>1566</v>
      </c>
      <c r="H51" t="s">
        <v>1566</v>
      </c>
      <c r="I51" t="s">
        <v>1567</v>
      </c>
      <c r="J51" t="s">
        <v>1540</v>
      </c>
      <c r="K51" t="s">
        <v>1562</v>
      </c>
      <c r="L51" t="s">
        <v>1359</v>
      </c>
      <c r="M51" t="s">
        <v>1568</v>
      </c>
      <c r="O51" t="s">
        <v>1337</v>
      </c>
      <c r="P51" t="s">
        <v>1338</v>
      </c>
      <c r="Q51" t="s">
        <v>1535</v>
      </c>
      <c r="R51" t="s">
        <v>1569</v>
      </c>
      <c r="T51" t="s">
        <v>211</v>
      </c>
    </row>
    <row r="52" spans="1:20" x14ac:dyDescent="0.45">
      <c r="A52" t="s">
        <v>235</v>
      </c>
      <c r="B52" t="s">
        <v>158</v>
      </c>
      <c r="C52" t="s">
        <v>155</v>
      </c>
      <c r="D52" t="s">
        <v>18</v>
      </c>
      <c r="E52" t="str">
        <f>VLOOKUP(A52,Metadata!$A$1:$H$288, 7, FALSE)</f>
        <v>BPI Pain Interference</v>
      </c>
      <c r="F52" t="s">
        <v>1570</v>
      </c>
      <c r="G52" t="s">
        <v>1571</v>
      </c>
      <c r="H52" t="s">
        <v>1571</v>
      </c>
      <c r="I52" t="s">
        <v>1572</v>
      </c>
      <c r="J52" t="s">
        <v>1540</v>
      </c>
      <c r="K52" t="s">
        <v>1562</v>
      </c>
      <c r="L52" t="s">
        <v>1359</v>
      </c>
      <c r="M52" t="s">
        <v>1573</v>
      </c>
      <c r="O52" t="s">
        <v>1337</v>
      </c>
      <c r="P52" t="s">
        <v>1338</v>
      </c>
      <c r="Q52" t="s">
        <v>1535</v>
      </c>
      <c r="R52" t="s">
        <v>1574</v>
      </c>
      <c r="T52" t="s">
        <v>235</v>
      </c>
    </row>
    <row r="53" spans="1:20" x14ac:dyDescent="0.45">
      <c r="A53" t="s">
        <v>215</v>
      </c>
      <c r="B53" t="s">
        <v>158</v>
      </c>
      <c r="C53" t="s">
        <v>158</v>
      </c>
      <c r="D53" t="s">
        <v>18</v>
      </c>
      <c r="E53" t="str">
        <f>VLOOKUP(A53,Metadata!$A$1:$H$288, 7, FALSE)</f>
        <v>Brief Pain Inventory (BPI)</v>
      </c>
      <c r="F53" t="s">
        <v>1575</v>
      </c>
      <c r="G53" t="s">
        <v>1576</v>
      </c>
      <c r="H53" t="s">
        <v>1576</v>
      </c>
      <c r="I53" t="s">
        <v>1577</v>
      </c>
      <c r="J53" t="s">
        <v>1540</v>
      </c>
      <c r="K53" t="s">
        <v>1562</v>
      </c>
      <c r="L53" t="s">
        <v>1359</v>
      </c>
      <c r="M53" t="s">
        <v>1578</v>
      </c>
      <c r="O53" t="s">
        <v>1337</v>
      </c>
      <c r="P53" t="s">
        <v>1338</v>
      </c>
      <c r="Q53" t="s">
        <v>1535</v>
      </c>
      <c r="R53" t="s">
        <v>1579</v>
      </c>
      <c r="T53" t="s">
        <v>215</v>
      </c>
    </row>
    <row r="54" spans="1:20" x14ac:dyDescent="0.45">
      <c r="A54" t="s">
        <v>219</v>
      </c>
      <c r="B54" t="s">
        <v>158</v>
      </c>
      <c r="C54" t="s">
        <v>155</v>
      </c>
      <c r="D54" t="s">
        <v>18</v>
      </c>
      <c r="E54" t="str">
        <f>VLOOKUP(A54,Metadata!$A$1:$H$288, 7, FALSE)</f>
        <v>BPI Pain Interference</v>
      </c>
      <c r="F54" t="s">
        <v>1580</v>
      </c>
      <c r="G54" t="s">
        <v>1581</v>
      </c>
      <c r="H54" t="s">
        <v>1581</v>
      </c>
      <c r="I54" t="s">
        <v>1582</v>
      </c>
      <c r="J54" t="s">
        <v>1540</v>
      </c>
      <c r="K54" t="s">
        <v>1562</v>
      </c>
      <c r="L54" t="s">
        <v>1359</v>
      </c>
      <c r="M54" t="s">
        <v>1583</v>
      </c>
      <c r="O54" t="s">
        <v>1337</v>
      </c>
      <c r="P54" t="s">
        <v>1338</v>
      </c>
      <c r="Q54" t="s">
        <v>1535</v>
      </c>
      <c r="R54" t="s">
        <v>1584</v>
      </c>
      <c r="T54" t="s">
        <v>219</v>
      </c>
    </row>
    <row r="55" spans="1:20" x14ac:dyDescent="0.45">
      <c r="A55" t="s">
        <v>227</v>
      </c>
      <c r="B55" t="s">
        <v>158</v>
      </c>
      <c r="C55" t="s">
        <v>155</v>
      </c>
      <c r="D55" t="s">
        <v>18</v>
      </c>
      <c r="E55" t="str">
        <f>VLOOKUP(A55,Metadata!$A$1:$H$288, 7, FALSE)</f>
        <v>BPI Pain Interference</v>
      </c>
      <c r="F55" t="s">
        <v>1585</v>
      </c>
      <c r="G55" t="s">
        <v>1586</v>
      </c>
      <c r="H55" t="s">
        <v>1586</v>
      </c>
      <c r="I55" t="s">
        <v>1587</v>
      </c>
      <c r="J55" t="s">
        <v>1540</v>
      </c>
      <c r="K55" t="s">
        <v>1562</v>
      </c>
      <c r="L55" t="s">
        <v>1359</v>
      </c>
      <c r="M55" t="s">
        <v>1588</v>
      </c>
      <c r="O55" t="s">
        <v>1337</v>
      </c>
      <c r="P55" t="s">
        <v>1338</v>
      </c>
      <c r="Q55" t="s">
        <v>1535</v>
      </c>
      <c r="R55" t="s">
        <v>1589</v>
      </c>
      <c r="T55" t="s">
        <v>227</v>
      </c>
    </row>
    <row r="56" spans="1:20" x14ac:dyDescent="0.45">
      <c r="A56" t="s">
        <v>199</v>
      </c>
      <c r="B56" t="s">
        <v>158</v>
      </c>
      <c r="C56" t="s">
        <v>158</v>
      </c>
      <c r="D56" t="s">
        <v>18</v>
      </c>
      <c r="E56" t="str">
        <f>VLOOKUP(A56,Metadata!$A$1:$H$288, 7, FALSE)</f>
        <v>Brief Pain Inventory (BPI)</v>
      </c>
      <c r="F56" t="s">
        <v>1590</v>
      </c>
      <c r="G56" t="s">
        <v>1591</v>
      </c>
      <c r="H56" t="s">
        <v>1591</v>
      </c>
      <c r="I56" t="s">
        <v>1592</v>
      </c>
      <c r="J56" t="s">
        <v>1540</v>
      </c>
      <c r="K56" t="s">
        <v>1562</v>
      </c>
      <c r="L56" t="s">
        <v>1359</v>
      </c>
      <c r="M56" t="s">
        <v>1593</v>
      </c>
      <c r="O56" t="s">
        <v>1337</v>
      </c>
      <c r="P56" t="s">
        <v>1338</v>
      </c>
      <c r="Q56" t="s">
        <v>1535</v>
      </c>
      <c r="R56" t="s">
        <v>1594</v>
      </c>
      <c r="T56" t="s">
        <v>199</v>
      </c>
    </row>
    <row r="57" spans="1:20" x14ac:dyDescent="0.45">
      <c r="A57" t="s">
        <v>162</v>
      </c>
      <c r="B57" t="s">
        <v>158</v>
      </c>
      <c r="C57" t="s">
        <v>165</v>
      </c>
      <c r="D57" t="s">
        <v>18</v>
      </c>
      <c r="E57" t="str">
        <f>VLOOKUP(A57,Metadata!$A$1:$H$288, 7, FALSE)</f>
        <v>BPI Pain Severity</v>
      </c>
      <c r="F57" t="s">
        <v>1595</v>
      </c>
      <c r="G57" t="s">
        <v>162</v>
      </c>
      <c r="H57" t="s">
        <v>162</v>
      </c>
      <c r="I57" t="s">
        <v>162</v>
      </c>
      <c r="J57" t="s">
        <v>1596</v>
      </c>
      <c r="L57" t="s">
        <v>1359</v>
      </c>
      <c r="M57" t="s">
        <v>1597</v>
      </c>
      <c r="O57" t="s">
        <v>1337</v>
      </c>
      <c r="P57" t="s">
        <v>1338</v>
      </c>
      <c r="Q57" t="s">
        <v>1535</v>
      </c>
      <c r="S57" t="s">
        <v>1598</v>
      </c>
      <c r="T57" t="s">
        <v>162</v>
      </c>
    </row>
    <row r="58" spans="1:20" x14ac:dyDescent="0.45">
      <c r="A58" t="s">
        <v>167</v>
      </c>
      <c r="B58" t="s">
        <v>158</v>
      </c>
      <c r="C58" t="s">
        <v>165</v>
      </c>
      <c r="D58" t="s">
        <v>18</v>
      </c>
      <c r="E58" t="str">
        <f>VLOOKUP(A58,Metadata!$A$1:$H$288, 7, FALSE)</f>
        <v>BPI Pain Severity</v>
      </c>
      <c r="F58" t="s">
        <v>1599</v>
      </c>
      <c r="G58" t="s">
        <v>167</v>
      </c>
      <c r="H58" t="s">
        <v>167</v>
      </c>
      <c r="I58" t="s">
        <v>167</v>
      </c>
      <c r="J58" t="s">
        <v>1596</v>
      </c>
      <c r="L58" t="s">
        <v>1359</v>
      </c>
      <c r="M58" t="s">
        <v>1600</v>
      </c>
      <c r="O58" t="s">
        <v>1337</v>
      </c>
      <c r="P58" t="s">
        <v>1338</v>
      </c>
      <c r="Q58" t="s">
        <v>1535</v>
      </c>
      <c r="S58" t="s">
        <v>1598</v>
      </c>
      <c r="T58" t="s">
        <v>167</v>
      </c>
    </row>
    <row r="59" spans="1:20" x14ac:dyDescent="0.45">
      <c r="A59" t="s">
        <v>223</v>
      </c>
      <c r="B59" t="s">
        <v>158</v>
      </c>
      <c r="C59" t="s">
        <v>165</v>
      </c>
      <c r="D59" t="s">
        <v>18</v>
      </c>
      <c r="E59" t="str">
        <f>VLOOKUP(A59,Metadata!$A$1:$H$288, 7, FALSE)</f>
        <v>BPI Pain Severity</v>
      </c>
      <c r="F59" t="s">
        <v>1601</v>
      </c>
      <c r="G59" t="s">
        <v>1602</v>
      </c>
      <c r="H59" t="s">
        <v>1603</v>
      </c>
      <c r="I59" t="s">
        <v>1604</v>
      </c>
      <c r="J59" t="s">
        <v>1605</v>
      </c>
      <c r="L59" t="s">
        <v>1359</v>
      </c>
      <c r="M59" t="s">
        <v>1606</v>
      </c>
      <c r="O59" t="s">
        <v>1337</v>
      </c>
      <c r="P59" t="s">
        <v>1338</v>
      </c>
      <c r="Q59" t="s">
        <v>1535</v>
      </c>
      <c r="T59" t="s">
        <v>223</v>
      </c>
    </row>
    <row r="60" spans="1:20" x14ac:dyDescent="0.45">
      <c r="A60" t="s">
        <v>157</v>
      </c>
      <c r="B60" t="s">
        <v>158</v>
      </c>
      <c r="C60" t="s">
        <v>155</v>
      </c>
      <c r="D60" t="s">
        <v>18</v>
      </c>
      <c r="E60" t="str">
        <f>VLOOKUP(A60,Metadata!$A$1:$H$288, 7, FALSE)</f>
        <v>BPI Pain Interference</v>
      </c>
      <c r="F60" t="s">
        <v>1607</v>
      </c>
      <c r="G60" t="s">
        <v>157</v>
      </c>
      <c r="H60" t="s">
        <v>157</v>
      </c>
      <c r="I60" t="s">
        <v>157</v>
      </c>
      <c r="J60" t="s">
        <v>1608</v>
      </c>
      <c r="L60" t="s">
        <v>1359</v>
      </c>
      <c r="M60" t="s">
        <v>1609</v>
      </c>
      <c r="O60" t="s">
        <v>1337</v>
      </c>
      <c r="P60" t="s">
        <v>1338</v>
      </c>
      <c r="Q60" t="s">
        <v>1535</v>
      </c>
      <c r="S60" t="s">
        <v>1598</v>
      </c>
      <c r="T60" t="s">
        <v>157</v>
      </c>
    </row>
    <row r="61" spans="1:20" x14ac:dyDescent="0.45">
      <c r="A61" t="s">
        <v>152</v>
      </c>
      <c r="B61" s="7" t="s">
        <v>1288</v>
      </c>
      <c r="C61" t="s">
        <v>155</v>
      </c>
      <c r="D61" t="s">
        <v>18</v>
      </c>
      <c r="E61" t="str">
        <f>VLOOKUP(A61,Metadata!$A$1:$H$288, 7, FALSE)</f>
        <v>BPI Pain Interference</v>
      </c>
      <c r="F61" t="s">
        <v>1610</v>
      </c>
      <c r="G61" t="s">
        <v>152</v>
      </c>
      <c r="H61" t="s">
        <v>152</v>
      </c>
      <c r="I61" t="s">
        <v>152</v>
      </c>
      <c r="J61" t="s">
        <v>1608</v>
      </c>
      <c r="L61" t="s">
        <v>1359</v>
      </c>
      <c r="M61" t="s">
        <v>1611</v>
      </c>
      <c r="O61" t="s">
        <v>1337</v>
      </c>
      <c r="P61" t="s">
        <v>1338</v>
      </c>
      <c r="Q61" t="s">
        <v>1535</v>
      </c>
      <c r="S61" t="s">
        <v>1598</v>
      </c>
      <c r="T61" t="s">
        <v>152</v>
      </c>
    </row>
    <row r="62" spans="1:20" x14ac:dyDescent="0.45">
      <c r="A62" t="s">
        <v>207</v>
      </c>
      <c r="B62" t="s">
        <v>158</v>
      </c>
      <c r="C62" t="s">
        <v>155</v>
      </c>
      <c r="D62" t="s">
        <v>18</v>
      </c>
      <c r="E62" t="str">
        <f>VLOOKUP(A62,Metadata!$A$1:$H$288, 7, FALSE)</f>
        <v>BPI Pain Interference</v>
      </c>
      <c r="F62" t="s">
        <v>1612</v>
      </c>
      <c r="G62" t="s">
        <v>1613</v>
      </c>
      <c r="H62" t="s">
        <v>1614</v>
      </c>
      <c r="I62" t="s">
        <v>1615</v>
      </c>
      <c r="J62" t="s">
        <v>1605</v>
      </c>
      <c r="L62" t="s">
        <v>1616</v>
      </c>
      <c r="M62" t="s">
        <v>1617</v>
      </c>
      <c r="O62" t="s">
        <v>1337</v>
      </c>
      <c r="P62" t="s">
        <v>1338</v>
      </c>
      <c r="Q62" t="s">
        <v>1535</v>
      </c>
      <c r="T62" t="s">
        <v>207</v>
      </c>
    </row>
    <row r="63" spans="1:20" x14ac:dyDescent="0.45">
      <c r="A63" t="s">
        <v>175</v>
      </c>
      <c r="B63" t="s">
        <v>158</v>
      </c>
      <c r="C63" t="s">
        <v>158</v>
      </c>
      <c r="D63" t="s">
        <v>18</v>
      </c>
      <c r="E63" t="str">
        <f>VLOOKUP(A63,Metadata!$A$1:$H$288, 7, FALSE)</f>
        <v>Brief Pain Inventory (BPI)</v>
      </c>
      <c r="F63" t="s">
        <v>1618</v>
      </c>
      <c r="G63" t="s">
        <v>175</v>
      </c>
      <c r="H63" t="s">
        <v>175</v>
      </c>
      <c r="I63" t="s">
        <v>175</v>
      </c>
      <c r="J63" t="s">
        <v>1619</v>
      </c>
      <c r="L63" t="s">
        <v>1616</v>
      </c>
      <c r="M63" t="s">
        <v>1620</v>
      </c>
      <c r="O63" t="s">
        <v>1337</v>
      </c>
      <c r="P63" t="s">
        <v>1338</v>
      </c>
      <c r="Q63" t="s">
        <v>1535</v>
      </c>
      <c r="S63" t="s">
        <v>1598</v>
      </c>
      <c r="T63" t="s">
        <v>175</v>
      </c>
    </row>
    <row r="64" spans="1:20" x14ac:dyDescent="0.45">
      <c r="A64" t="s">
        <v>171</v>
      </c>
      <c r="B64" t="s">
        <v>158</v>
      </c>
      <c r="C64" t="s">
        <v>158</v>
      </c>
      <c r="D64" t="s">
        <v>18</v>
      </c>
      <c r="E64" t="str">
        <f>VLOOKUP(A64,Metadata!$A$1:$H$288, 7, FALSE)</f>
        <v>Brief Pain Inventory (BPI)</v>
      </c>
      <c r="F64" t="s">
        <v>1621</v>
      </c>
      <c r="G64" t="s">
        <v>171</v>
      </c>
      <c r="H64" t="s">
        <v>171</v>
      </c>
      <c r="I64" t="s">
        <v>171</v>
      </c>
      <c r="J64" t="s">
        <v>1619</v>
      </c>
      <c r="L64" t="s">
        <v>1616</v>
      </c>
      <c r="M64" t="s">
        <v>1622</v>
      </c>
      <c r="O64" t="s">
        <v>1337</v>
      </c>
      <c r="P64" t="s">
        <v>1338</v>
      </c>
      <c r="Q64" t="s">
        <v>1535</v>
      </c>
      <c r="S64" t="s">
        <v>1598</v>
      </c>
      <c r="T64" t="s">
        <v>171</v>
      </c>
    </row>
    <row r="65" spans="1:20" x14ac:dyDescent="0.45">
      <c r="A65" t="s">
        <v>231</v>
      </c>
      <c r="B65" t="s">
        <v>158</v>
      </c>
      <c r="C65" t="s">
        <v>158</v>
      </c>
      <c r="D65" t="s">
        <v>18</v>
      </c>
      <c r="E65" t="str">
        <f>VLOOKUP(A65,Metadata!$A$1:$H$288, 7, FALSE)</f>
        <v>Brief Pain Inventory (BPI)</v>
      </c>
      <c r="F65" t="s">
        <v>1623</v>
      </c>
      <c r="G65" t="s">
        <v>231</v>
      </c>
      <c r="H65" t="s">
        <v>231</v>
      </c>
      <c r="I65" t="s">
        <v>231</v>
      </c>
      <c r="J65" t="s">
        <v>1605</v>
      </c>
      <c r="L65" t="s">
        <v>1616</v>
      </c>
      <c r="M65" t="s">
        <v>1624</v>
      </c>
      <c r="O65" t="s">
        <v>1337</v>
      </c>
      <c r="P65" t="s">
        <v>1338</v>
      </c>
      <c r="Q65" t="s">
        <v>1535</v>
      </c>
      <c r="S65" t="s">
        <v>1598</v>
      </c>
      <c r="T65" t="s">
        <v>231</v>
      </c>
    </row>
    <row r="66" spans="1:20" x14ac:dyDescent="0.45">
      <c r="A66" t="s">
        <v>557</v>
      </c>
      <c r="B66" s="7" t="s">
        <v>1625</v>
      </c>
      <c r="C66" t="s">
        <v>438</v>
      </c>
      <c r="D66" t="s">
        <v>18</v>
      </c>
      <c r="E66" t="str">
        <f>VLOOKUP(A66,Metadata!$A$1:$H$288, 7, FALSE)</f>
        <v>PEG Pain</v>
      </c>
      <c r="F66" t="s">
        <v>1626</v>
      </c>
      <c r="G66" t="s">
        <v>557</v>
      </c>
      <c r="H66" t="s">
        <v>557</v>
      </c>
      <c r="I66" t="s">
        <v>557</v>
      </c>
      <c r="L66" t="s">
        <v>1616</v>
      </c>
      <c r="O66" t="s">
        <v>1337</v>
      </c>
      <c r="P66" t="s">
        <v>1338</v>
      </c>
      <c r="Q66" t="s">
        <v>1535</v>
      </c>
      <c r="S66" t="s">
        <v>1598</v>
      </c>
      <c r="T66" t="s">
        <v>557</v>
      </c>
    </row>
    <row r="67" spans="1:20" x14ac:dyDescent="0.45">
      <c r="A67" t="s">
        <v>552</v>
      </c>
      <c r="B67" s="7" t="s">
        <v>1625</v>
      </c>
      <c r="C67" t="s">
        <v>438</v>
      </c>
      <c r="D67" t="s">
        <v>18</v>
      </c>
      <c r="E67" t="str">
        <f>VLOOKUP(A67,Metadata!$A$1:$H$288, 7, FALSE)</f>
        <v>PEG Pain</v>
      </c>
      <c r="F67" t="s">
        <v>1627</v>
      </c>
      <c r="G67" t="s">
        <v>552</v>
      </c>
      <c r="H67" t="s">
        <v>552</v>
      </c>
      <c r="I67" t="s">
        <v>552</v>
      </c>
      <c r="L67" t="s">
        <v>1616</v>
      </c>
      <c r="O67" t="s">
        <v>1337</v>
      </c>
      <c r="P67" t="s">
        <v>1338</v>
      </c>
      <c r="Q67" t="s">
        <v>1535</v>
      </c>
      <c r="S67" t="s">
        <v>1598</v>
      </c>
      <c r="T67" t="s">
        <v>552</v>
      </c>
    </row>
    <row r="68" spans="1:20" x14ac:dyDescent="0.45">
      <c r="A68" t="s">
        <v>562</v>
      </c>
      <c r="B68" s="7" t="s">
        <v>1628</v>
      </c>
      <c r="C68" t="s">
        <v>438</v>
      </c>
      <c r="D68" t="s">
        <v>18</v>
      </c>
      <c r="E68" t="str">
        <f>VLOOKUP(A68,Metadata!$A$1:$H$288, 7, FALSE)</f>
        <v>PEG Pain</v>
      </c>
      <c r="F68" t="s">
        <v>1629</v>
      </c>
      <c r="G68" t="s">
        <v>562</v>
      </c>
      <c r="H68" t="s">
        <v>562</v>
      </c>
      <c r="I68" t="s">
        <v>562</v>
      </c>
      <c r="L68" t="s">
        <v>1616</v>
      </c>
      <c r="M68" t="s">
        <v>1630</v>
      </c>
      <c r="O68" t="s">
        <v>1337</v>
      </c>
      <c r="P68" t="s">
        <v>1338</v>
      </c>
      <c r="Q68" t="s">
        <v>1535</v>
      </c>
      <c r="S68" t="s">
        <v>1598</v>
      </c>
      <c r="T68" t="s">
        <v>562</v>
      </c>
    </row>
    <row r="69" spans="1:20" x14ac:dyDescent="0.45">
      <c r="A69" t="s">
        <v>661</v>
      </c>
      <c r="B69" t="s">
        <v>586</v>
      </c>
      <c r="C69" t="s">
        <v>17</v>
      </c>
      <c r="D69" t="s">
        <v>18</v>
      </c>
      <c r="E69" t="str">
        <f>VLOOKUP(A69,Metadata!$A$1:$H$288, 7, FALSE)</f>
        <v>No HEAL CRF Match</v>
      </c>
      <c r="F69" t="s">
        <v>1631</v>
      </c>
      <c r="G69" t="s">
        <v>1632</v>
      </c>
      <c r="H69" t="s">
        <v>1633</v>
      </c>
      <c r="I69" t="s">
        <v>1634</v>
      </c>
      <c r="J69" t="s">
        <v>1635</v>
      </c>
      <c r="K69" t="s">
        <v>1636</v>
      </c>
      <c r="L69" t="s">
        <v>1506</v>
      </c>
      <c r="M69" t="s">
        <v>1466</v>
      </c>
      <c r="N69" t="s">
        <v>1637</v>
      </c>
      <c r="O69" t="s">
        <v>1337</v>
      </c>
      <c r="P69" t="s">
        <v>1338</v>
      </c>
      <c r="Q69" t="s">
        <v>1638</v>
      </c>
      <c r="T69" t="s">
        <v>661</v>
      </c>
    </row>
    <row r="70" spans="1:20" x14ac:dyDescent="0.45">
      <c r="A70" t="s">
        <v>665</v>
      </c>
      <c r="B70" t="s">
        <v>653</v>
      </c>
      <c r="C70" t="s">
        <v>17</v>
      </c>
      <c r="D70" t="s">
        <v>18</v>
      </c>
      <c r="E70" t="str">
        <f>VLOOKUP(A70,Metadata!$A$1:$H$288, 7, FALSE)</f>
        <v>No HEAL CRF Match</v>
      </c>
      <c r="F70" t="s">
        <v>1639</v>
      </c>
      <c r="G70" t="s">
        <v>1640</v>
      </c>
      <c r="H70" t="s">
        <v>1641</v>
      </c>
      <c r="I70" t="s">
        <v>1642</v>
      </c>
      <c r="J70" t="s">
        <v>1635</v>
      </c>
      <c r="K70" t="s">
        <v>1636</v>
      </c>
      <c r="L70" t="s">
        <v>1506</v>
      </c>
      <c r="M70" t="s">
        <v>1466</v>
      </c>
      <c r="N70" t="s">
        <v>1637</v>
      </c>
      <c r="O70" t="s">
        <v>1337</v>
      </c>
      <c r="P70" t="s">
        <v>1338</v>
      </c>
      <c r="Q70" t="s">
        <v>1638</v>
      </c>
      <c r="T70" t="s">
        <v>665</v>
      </c>
    </row>
    <row r="71" spans="1:20" x14ac:dyDescent="0.45">
      <c r="A71" t="s">
        <v>685</v>
      </c>
      <c r="B71" t="s">
        <v>586</v>
      </c>
      <c r="C71" t="s">
        <v>17</v>
      </c>
      <c r="D71" t="s">
        <v>18</v>
      </c>
      <c r="E71" t="str">
        <f>VLOOKUP(A71,Metadata!$A$1:$H$288, 7, FALSE)</f>
        <v>No HEAL CRF Match</v>
      </c>
      <c r="F71" t="s">
        <v>1643</v>
      </c>
      <c r="G71" t="s">
        <v>1644</v>
      </c>
      <c r="H71" t="s">
        <v>1645</v>
      </c>
      <c r="I71" t="s">
        <v>1646</v>
      </c>
      <c r="J71" t="s">
        <v>1635</v>
      </c>
      <c r="K71" t="s">
        <v>1636</v>
      </c>
      <c r="L71" t="s">
        <v>1506</v>
      </c>
      <c r="M71" t="s">
        <v>1466</v>
      </c>
      <c r="N71" t="s">
        <v>1637</v>
      </c>
      <c r="O71" t="s">
        <v>1337</v>
      </c>
      <c r="P71" t="s">
        <v>1338</v>
      </c>
      <c r="Q71" t="s">
        <v>1638</v>
      </c>
      <c r="T71" t="s">
        <v>685</v>
      </c>
    </row>
    <row r="72" spans="1:20" x14ac:dyDescent="0.45">
      <c r="A72" t="s">
        <v>652</v>
      </c>
      <c r="B72" t="s">
        <v>653</v>
      </c>
      <c r="C72" t="s">
        <v>17</v>
      </c>
      <c r="D72" t="s">
        <v>18</v>
      </c>
      <c r="E72" t="str">
        <f>VLOOKUP(A72,Metadata!$A$1:$H$288, 7, FALSE)</f>
        <v>No HEAL CRF Match</v>
      </c>
      <c r="F72" t="s">
        <v>1647</v>
      </c>
      <c r="G72" t="s">
        <v>1648</v>
      </c>
      <c r="H72" t="s">
        <v>1649</v>
      </c>
      <c r="I72" t="s">
        <v>1650</v>
      </c>
      <c r="J72" t="s">
        <v>1635</v>
      </c>
      <c r="K72" t="s">
        <v>1636</v>
      </c>
      <c r="L72" t="s">
        <v>1506</v>
      </c>
      <c r="M72" t="s">
        <v>1466</v>
      </c>
      <c r="N72" t="s">
        <v>1637</v>
      </c>
      <c r="O72" t="s">
        <v>1337</v>
      </c>
      <c r="P72" t="s">
        <v>1338</v>
      </c>
      <c r="Q72" t="s">
        <v>1638</v>
      </c>
      <c r="T72" t="s">
        <v>652</v>
      </c>
    </row>
    <row r="73" spans="1:20" x14ac:dyDescent="0.45">
      <c r="A73" t="s">
        <v>693</v>
      </c>
      <c r="B73" t="s">
        <v>586</v>
      </c>
      <c r="C73" t="s">
        <v>17</v>
      </c>
      <c r="D73" t="s">
        <v>18</v>
      </c>
      <c r="E73" t="str">
        <f>VLOOKUP(A73,Metadata!$A$1:$H$288, 7, FALSE)</f>
        <v>No HEAL CRF Match</v>
      </c>
      <c r="F73" t="s">
        <v>1651</v>
      </c>
      <c r="G73" t="s">
        <v>1652</v>
      </c>
      <c r="H73" t="s">
        <v>1653</v>
      </c>
      <c r="I73" t="s">
        <v>1654</v>
      </c>
      <c r="J73" t="s">
        <v>1635</v>
      </c>
      <c r="K73" t="s">
        <v>1636</v>
      </c>
      <c r="L73" t="s">
        <v>1506</v>
      </c>
      <c r="M73" t="s">
        <v>1466</v>
      </c>
      <c r="N73" t="s">
        <v>1637</v>
      </c>
      <c r="O73" t="s">
        <v>1337</v>
      </c>
      <c r="P73" t="s">
        <v>1338</v>
      </c>
      <c r="Q73" t="s">
        <v>1638</v>
      </c>
      <c r="S73" t="s">
        <v>1655</v>
      </c>
      <c r="T73" t="s">
        <v>693</v>
      </c>
    </row>
    <row r="74" spans="1:20" x14ac:dyDescent="0.45">
      <c r="A74" t="s">
        <v>669</v>
      </c>
      <c r="B74" t="s">
        <v>653</v>
      </c>
      <c r="C74" t="s">
        <v>17</v>
      </c>
      <c r="D74" t="s">
        <v>18</v>
      </c>
      <c r="E74" t="str">
        <f>VLOOKUP(A74,Metadata!$A$1:$H$288, 7, FALSE)</f>
        <v>No HEAL CRF Match</v>
      </c>
      <c r="F74" t="s">
        <v>1656</v>
      </c>
      <c r="G74" t="s">
        <v>1657</v>
      </c>
      <c r="H74" t="s">
        <v>1658</v>
      </c>
      <c r="I74" t="s">
        <v>1659</v>
      </c>
      <c r="J74" t="s">
        <v>1635</v>
      </c>
      <c r="K74" t="s">
        <v>1636</v>
      </c>
      <c r="L74" t="s">
        <v>1506</v>
      </c>
      <c r="M74" t="s">
        <v>1466</v>
      </c>
      <c r="N74" t="s">
        <v>1637</v>
      </c>
      <c r="O74" t="s">
        <v>1337</v>
      </c>
      <c r="P74" t="s">
        <v>1338</v>
      </c>
      <c r="Q74" t="s">
        <v>1638</v>
      </c>
      <c r="T74" t="s">
        <v>669</v>
      </c>
    </row>
    <row r="75" spans="1:20" x14ac:dyDescent="0.45">
      <c r="A75" t="s">
        <v>657</v>
      </c>
      <c r="B75" t="s">
        <v>586</v>
      </c>
      <c r="C75" t="s">
        <v>17</v>
      </c>
      <c r="D75" t="s">
        <v>18</v>
      </c>
      <c r="E75" t="str">
        <f>VLOOKUP(A75,Metadata!$A$1:$H$288, 7, FALSE)</f>
        <v>No HEAL CRF Match</v>
      </c>
      <c r="F75" t="s">
        <v>1660</v>
      </c>
      <c r="G75" t="s">
        <v>1661</v>
      </c>
      <c r="H75" t="s">
        <v>1662</v>
      </c>
      <c r="I75" t="s">
        <v>1663</v>
      </c>
      <c r="J75" t="s">
        <v>1635</v>
      </c>
      <c r="K75" t="s">
        <v>1636</v>
      </c>
      <c r="L75" t="s">
        <v>1506</v>
      </c>
      <c r="M75" t="s">
        <v>1466</v>
      </c>
      <c r="N75" t="s">
        <v>1637</v>
      </c>
      <c r="O75" t="s">
        <v>1337</v>
      </c>
      <c r="P75" t="s">
        <v>1338</v>
      </c>
      <c r="Q75" t="s">
        <v>1638</v>
      </c>
      <c r="T75" t="s">
        <v>657</v>
      </c>
    </row>
    <row r="76" spans="1:20" x14ac:dyDescent="0.45">
      <c r="A76" t="s">
        <v>673</v>
      </c>
      <c r="B76" t="s">
        <v>653</v>
      </c>
      <c r="C76" t="s">
        <v>17</v>
      </c>
      <c r="D76" t="s">
        <v>18</v>
      </c>
      <c r="E76" t="str">
        <f>VLOOKUP(A76,Metadata!$A$1:$H$288, 7, FALSE)</f>
        <v>No HEAL CRF Match</v>
      </c>
      <c r="F76" t="s">
        <v>1664</v>
      </c>
      <c r="G76" t="s">
        <v>1665</v>
      </c>
      <c r="H76" t="s">
        <v>1666</v>
      </c>
      <c r="I76" t="s">
        <v>1667</v>
      </c>
      <c r="J76" t="s">
        <v>1635</v>
      </c>
      <c r="K76" t="s">
        <v>1636</v>
      </c>
      <c r="L76" t="s">
        <v>1506</v>
      </c>
      <c r="M76" t="s">
        <v>1466</v>
      </c>
      <c r="N76" t="s">
        <v>1637</v>
      </c>
      <c r="O76" t="s">
        <v>1337</v>
      </c>
      <c r="P76" t="s">
        <v>1338</v>
      </c>
      <c r="Q76" t="s">
        <v>1638</v>
      </c>
      <c r="T76" t="s">
        <v>673</v>
      </c>
    </row>
    <row r="77" spans="1:20" x14ac:dyDescent="0.45">
      <c r="A77" t="s">
        <v>677</v>
      </c>
      <c r="B77" t="s">
        <v>586</v>
      </c>
      <c r="C77" t="s">
        <v>17</v>
      </c>
      <c r="D77" t="s">
        <v>18</v>
      </c>
      <c r="E77" t="str">
        <f>VLOOKUP(A77,Metadata!$A$1:$H$288, 7, FALSE)</f>
        <v>No HEAL CRF Match</v>
      </c>
      <c r="F77" t="s">
        <v>1668</v>
      </c>
      <c r="G77" t="s">
        <v>1669</v>
      </c>
      <c r="H77" t="s">
        <v>1670</v>
      </c>
      <c r="I77" t="s">
        <v>1671</v>
      </c>
      <c r="J77" t="s">
        <v>1635</v>
      </c>
      <c r="K77" t="s">
        <v>1636</v>
      </c>
      <c r="L77" t="s">
        <v>1506</v>
      </c>
      <c r="M77" t="s">
        <v>1466</v>
      </c>
      <c r="N77" t="s">
        <v>1637</v>
      </c>
      <c r="O77" t="s">
        <v>1337</v>
      </c>
      <c r="P77" t="s">
        <v>1338</v>
      </c>
      <c r="Q77" t="s">
        <v>1638</v>
      </c>
      <c r="S77" t="s">
        <v>1672</v>
      </c>
      <c r="T77" t="s">
        <v>677</v>
      </c>
    </row>
    <row r="78" spans="1:20" x14ac:dyDescent="0.45">
      <c r="A78" t="s">
        <v>681</v>
      </c>
      <c r="B78" t="s">
        <v>653</v>
      </c>
      <c r="C78" t="s">
        <v>17</v>
      </c>
      <c r="D78" t="s">
        <v>18</v>
      </c>
      <c r="E78" t="str">
        <f>VLOOKUP(A78,Metadata!$A$1:$H$288, 7, FALSE)</f>
        <v>No HEAL CRF Match</v>
      </c>
      <c r="F78" t="s">
        <v>1673</v>
      </c>
      <c r="G78" t="s">
        <v>1674</v>
      </c>
      <c r="H78" t="s">
        <v>1675</v>
      </c>
      <c r="I78" t="s">
        <v>1676</v>
      </c>
      <c r="J78" t="s">
        <v>1635</v>
      </c>
      <c r="K78" t="s">
        <v>1636</v>
      </c>
      <c r="L78" t="s">
        <v>1506</v>
      </c>
      <c r="M78" t="s">
        <v>1466</v>
      </c>
      <c r="N78" t="s">
        <v>1637</v>
      </c>
      <c r="O78" t="s">
        <v>1337</v>
      </c>
      <c r="P78" t="s">
        <v>1338</v>
      </c>
      <c r="Q78" t="s">
        <v>1638</v>
      </c>
      <c r="T78" t="s">
        <v>681</v>
      </c>
    </row>
    <row r="79" spans="1:20" x14ac:dyDescent="0.45">
      <c r="A79" t="s">
        <v>585</v>
      </c>
      <c r="B79" t="s">
        <v>586</v>
      </c>
      <c r="C79" t="s">
        <v>17</v>
      </c>
      <c r="D79" t="s">
        <v>18</v>
      </c>
      <c r="E79" t="str">
        <f>VLOOKUP(A79,Metadata!$A$1:$H$288, 7, FALSE)</f>
        <v>No HEAL CRF Match</v>
      </c>
      <c r="F79" t="s">
        <v>1677</v>
      </c>
      <c r="G79" t="s">
        <v>585</v>
      </c>
      <c r="H79" t="s">
        <v>585</v>
      </c>
      <c r="I79" t="s">
        <v>585</v>
      </c>
      <c r="L79" t="s">
        <v>1506</v>
      </c>
      <c r="O79" t="s">
        <v>1337</v>
      </c>
      <c r="P79" t="s">
        <v>1338</v>
      </c>
      <c r="Q79" t="s">
        <v>1638</v>
      </c>
      <c r="S79" t="s">
        <v>1598</v>
      </c>
      <c r="T79" t="s">
        <v>585</v>
      </c>
    </row>
    <row r="80" spans="1:20" x14ac:dyDescent="0.45">
      <c r="A80" t="s">
        <v>590</v>
      </c>
      <c r="B80" t="s">
        <v>586</v>
      </c>
      <c r="C80" t="s">
        <v>17</v>
      </c>
      <c r="D80" t="s">
        <v>18</v>
      </c>
      <c r="E80" t="str">
        <f>VLOOKUP(A80,Metadata!$A$1:$H$288, 7, FALSE)</f>
        <v>No HEAL CRF Match</v>
      </c>
      <c r="F80" t="s">
        <v>1678</v>
      </c>
      <c r="G80" t="s">
        <v>590</v>
      </c>
      <c r="H80" t="s">
        <v>590</v>
      </c>
      <c r="I80" t="s">
        <v>590</v>
      </c>
      <c r="L80" t="s">
        <v>1506</v>
      </c>
      <c r="O80" t="s">
        <v>1337</v>
      </c>
      <c r="P80" t="s">
        <v>1338</v>
      </c>
      <c r="Q80" t="s">
        <v>1638</v>
      </c>
      <c r="S80" t="s">
        <v>1598</v>
      </c>
      <c r="T80" t="s">
        <v>590</v>
      </c>
    </row>
    <row r="81" spans="1:20" x14ac:dyDescent="0.45">
      <c r="A81" t="s">
        <v>689</v>
      </c>
      <c r="B81" t="s">
        <v>653</v>
      </c>
      <c r="C81" t="s">
        <v>17</v>
      </c>
      <c r="D81" t="s">
        <v>18</v>
      </c>
      <c r="E81" t="str">
        <f>VLOOKUP(A81,Metadata!$A$1:$H$288, 7, FALSE)</f>
        <v>No HEAL CRF Match</v>
      </c>
      <c r="F81" t="s">
        <v>1679</v>
      </c>
      <c r="G81" t="s">
        <v>1680</v>
      </c>
      <c r="H81" t="s">
        <v>1681</v>
      </c>
      <c r="I81" t="s">
        <v>1682</v>
      </c>
      <c r="J81" t="s">
        <v>1683</v>
      </c>
      <c r="L81" t="s">
        <v>1359</v>
      </c>
      <c r="M81" t="s">
        <v>1684</v>
      </c>
      <c r="N81" t="s">
        <v>1637</v>
      </c>
      <c r="O81" t="s">
        <v>1337</v>
      </c>
      <c r="P81" t="s">
        <v>1338</v>
      </c>
      <c r="Q81" t="s">
        <v>1638</v>
      </c>
      <c r="S81" t="s">
        <v>1685</v>
      </c>
      <c r="T81" t="s">
        <v>689</v>
      </c>
    </row>
    <row r="82" spans="1:20" x14ac:dyDescent="0.45">
      <c r="A82" t="s">
        <v>735</v>
      </c>
      <c r="B82" t="s">
        <v>727</v>
      </c>
      <c r="C82" t="s">
        <v>11</v>
      </c>
      <c r="D82" t="s">
        <v>12</v>
      </c>
      <c r="E82" t="str">
        <f>VLOOKUP(A82,Metadata!$A$1:$H$288, 7, FALSE)</f>
        <v>PHQ 9</v>
      </c>
      <c r="F82" t="s">
        <v>1686</v>
      </c>
      <c r="G82" t="s">
        <v>1687</v>
      </c>
      <c r="H82" t="s">
        <v>1687</v>
      </c>
      <c r="I82" t="s">
        <v>1688</v>
      </c>
      <c r="J82" t="s">
        <v>1689</v>
      </c>
      <c r="K82" t="s">
        <v>1690</v>
      </c>
      <c r="L82" t="s">
        <v>1359</v>
      </c>
      <c r="M82" t="s">
        <v>1691</v>
      </c>
      <c r="N82" t="s">
        <v>1692</v>
      </c>
      <c r="O82" t="s">
        <v>1693</v>
      </c>
      <c r="P82" t="s">
        <v>1338</v>
      </c>
      <c r="Q82" t="s">
        <v>1694</v>
      </c>
      <c r="R82" t="s">
        <v>1695</v>
      </c>
      <c r="S82" t="s">
        <v>1696</v>
      </c>
      <c r="T82" t="s">
        <v>735</v>
      </c>
    </row>
    <row r="83" spans="1:20" x14ac:dyDescent="0.45">
      <c r="A83" t="s">
        <v>726</v>
      </c>
      <c r="B83" t="s">
        <v>727</v>
      </c>
      <c r="C83" t="s">
        <v>11</v>
      </c>
      <c r="D83" t="s">
        <v>12</v>
      </c>
      <c r="E83" t="str">
        <f>VLOOKUP(A83,Metadata!$A$1:$H$288, 7, FALSE)</f>
        <v>PHQ 9</v>
      </c>
      <c r="F83" t="s">
        <v>1697</v>
      </c>
      <c r="G83" t="s">
        <v>1698</v>
      </c>
      <c r="H83" t="s">
        <v>1698</v>
      </c>
      <c r="I83" t="s">
        <v>1699</v>
      </c>
      <c r="J83" t="s">
        <v>1689</v>
      </c>
      <c r="K83" t="s">
        <v>1690</v>
      </c>
      <c r="L83" t="s">
        <v>1359</v>
      </c>
      <c r="M83" t="s">
        <v>1691</v>
      </c>
      <c r="N83" t="s">
        <v>1692</v>
      </c>
      <c r="O83" t="s">
        <v>1693</v>
      </c>
      <c r="P83" t="s">
        <v>1338</v>
      </c>
      <c r="Q83" t="s">
        <v>1694</v>
      </c>
      <c r="R83" t="s">
        <v>1700</v>
      </c>
      <c r="S83" t="s">
        <v>1701</v>
      </c>
      <c r="T83" t="s">
        <v>726</v>
      </c>
    </row>
    <row r="84" spans="1:20" x14ac:dyDescent="0.45">
      <c r="A84" t="s">
        <v>743</v>
      </c>
      <c r="B84" t="s">
        <v>568</v>
      </c>
      <c r="C84" t="s">
        <v>579</v>
      </c>
      <c r="D84" t="s">
        <v>12</v>
      </c>
      <c r="E84" t="str">
        <f>VLOOKUP(A84,Metadata!$A$1:$H$288, 7, FALSE)</f>
        <v>PHQ 9</v>
      </c>
      <c r="F84" t="s">
        <v>1702</v>
      </c>
      <c r="G84" t="s">
        <v>1703</v>
      </c>
      <c r="H84" t="s">
        <v>1703</v>
      </c>
      <c r="I84" t="s">
        <v>1704</v>
      </c>
      <c r="J84" t="s">
        <v>1689</v>
      </c>
      <c r="K84" t="s">
        <v>1690</v>
      </c>
      <c r="L84" t="s">
        <v>1359</v>
      </c>
      <c r="M84" t="s">
        <v>1691</v>
      </c>
      <c r="N84" t="s">
        <v>1692</v>
      </c>
      <c r="O84" t="s">
        <v>1693</v>
      </c>
      <c r="P84" t="s">
        <v>1338</v>
      </c>
      <c r="Q84" t="s">
        <v>1694</v>
      </c>
      <c r="R84" t="s">
        <v>1705</v>
      </c>
      <c r="S84" t="s">
        <v>1706</v>
      </c>
      <c r="T84" t="s">
        <v>743</v>
      </c>
    </row>
    <row r="85" spans="1:20" x14ac:dyDescent="0.45">
      <c r="A85" t="s">
        <v>7</v>
      </c>
      <c r="B85" t="s">
        <v>8</v>
      </c>
      <c r="C85" t="s">
        <v>11</v>
      </c>
      <c r="D85" t="s">
        <v>12</v>
      </c>
      <c r="E85" t="str">
        <f>VLOOKUP(A85,Metadata!$A$1:$H$288, 7, FALSE)</f>
        <v>PHQ 9</v>
      </c>
      <c r="F85" t="s">
        <v>1707</v>
      </c>
      <c r="G85" t="s">
        <v>1708</v>
      </c>
      <c r="H85" t="s">
        <v>1708</v>
      </c>
      <c r="I85" t="s">
        <v>1709</v>
      </c>
      <c r="J85" t="s">
        <v>1689</v>
      </c>
      <c r="K85" t="s">
        <v>1690</v>
      </c>
      <c r="L85" t="s">
        <v>1359</v>
      </c>
      <c r="M85" t="s">
        <v>1691</v>
      </c>
      <c r="N85" t="s">
        <v>1692</v>
      </c>
      <c r="O85" t="s">
        <v>1693</v>
      </c>
      <c r="P85" t="s">
        <v>1338</v>
      </c>
      <c r="Q85" t="s">
        <v>1694</v>
      </c>
      <c r="R85" t="s">
        <v>1710</v>
      </c>
      <c r="S85" t="s">
        <v>1711</v>
      </c>
      <c r="T85" t="s">
        <v>7</v>
      </c>
    </row>
    <row r="86" spans="1:20" x14ac:dyDescent="0.45">
      <c r="A86" t="s">
        <v>718</v>
      </c>
      <c r="B86" t="s">
        <v>568</v>
      </c>
      <c r="C86" t="s">
        <v>11</v>
      </c>
      <c r="D86" t="s">
        <v>12</v>
      </c>
      <c r="E86" t="str">
        <f>VLOOKUP(A86,Metadata!$A$1:$H$288, 7, FALSE)</f>
        <v>PHQ 9</v>
      </c>
      <c r="F86" t="s">
        <v>1712</v>
      </c>
      <c r="G86" t="s">
        <v>1713</v>
      </c>
      <c r="H86" t="s">
        <v>1713</v>
      </c>
      <c r="I86" t="s">
        <v>1714</v>
      </c>
      <c r="J86" t="s">
        <v>1689</v>
      </c>
      <c r="K86" t="s">
        <v>1690</v>
      </c>
      <c r="L86" t="s">
        <v>1359</v>
      </c>
      <c r="M86" t="s">
        <v>1691</v>
      </c>
      <c r="N86" t="s">
        <v>1692</v>
      </c>
      <c r="O86" t="s">
        <v>1693</v>
      </c>
      <c r="P86" t="s">
        <v>1338</v>
      </c>
      <c r="Q86" t="s">
        <v>1694</v>
      </c>
      <c r="R86" t="s">
        <v>1715</v>
      </c>
      <c r="S86" t="s">
        <v>1716</v>
      </c>
      <c r="T86" t="s">
        <v>718</v>
      </c>
    </row>
    <row r="87" spans="1:20" x14ac:dyDescent="0.45">
      <c r="A87" t="s">
        <v>731</v>
      </c>
      <c r="B87" t="s">
        <v>727</v>
      </c>
      <c r="C87" t="s">
        <v>11</v>
      </c>
      <c r="D87" t="s">
        <v>12</v>
      </c>
      <c r="E87" t="str">
        <f>VLOOKUP(A87,Metadata!$A$1:$H$288, 7, FALSE)</f>
        <v>PHQ 9</v>
      </c>
      <c r="F87" t="s">
        <v>1717</v>
      </c>
      <c r="G87" t="s">
        <v>1718</v>
      </c>
      <c r="H87" t="s">
        <v>1718</v>
      </c>
      <c r="I87" t="s">
        <v>1719</v>
      </c>
      <c r="J87" t="s">
        <v>1689</v>
      </c>
      <c r="K87" t="s">
        <v>1690</v>
      </c>
      <c r="L87" t="s">
        <v>1359</v>
      </c>
      <c r="M87" t="s">
        <v>1691</v>
      </c>
      <c r="N87" t="s">
        <v>1692</v>
      </c>
      <c r="O87" t="s">
        <v>1693</v>
      </c>
      <c r="P87" t="s">
        <v>1338</v>
      </c>
      <c r="Q87" t="s">
        <v>1694</v>
      </c>
      <c r="R87" t="s">
        <v>1720</v>
      </c>
      <c r="S87" t="s">
        <v>1721</v>
      </c>
      <c r="T87" t="s">
        <v>731</v>
      </c>
    </row>
    <row r="88" spans="1:20" x14ac:dyDescent="0.45">
      <c r="A88" t="s">
        <v>722</v>
      </c>
      <c r="B88" t="s">
        <v>568</v>
      </c>
      <c r="C88" t="s">
        <v>11</v>
      </c>
      <c r="D88" t="s">
        <v>12</v>
      </c>
      <c r="E88" t="str">
        <f>VLOOKUP(A88,Metadata!$A$1:$H$288, 7, FALSE)</f>
        <v>PHQ 9</v>
      </c>
      <c r="F88" t="s">
        <v>1722</v>
      </c>
      <c r="G88" t="s">
        <v>1723</v>
      </c>
      <c r="H88" t="s">
        <v>1723</v>
      </c>
      <c r="I88" t="s">
        <v>1724</v>
      </c>
      <c r="J88" t="s">
        <v>1689</v>
      </c>
      <c r="K88" t="s">
        <v>1690</v>
      </c>
      <c r="L88" t="s">
        <v>1359</v>
      </c>
      <c r="M88" t="s">
        <v>1691</v>
      </c>
      <c r="N88" t="s">
        <v>1692</v>
      </c>
      <c r="O88" t="s">
        <v>1693</v>
      </c>
      <c r="P88" t="s">
        <v>1338</v>
      </c>
      <c r="Q88" t="s">
        <v>1694</v>
      </c>
      <c r="R88" t="s">
        <v>1725</v>
      </c>
      <c r="S88" t="s">
        <v>1726</v>
      </c>
      <c r="T88" t="s">
        <v>722</v>
      </c>
    </row>
    <row r="89" spans="1:20" x14ac:dyDescent="0.45">
      <c r="A89" t="s">
        <v>739</v>
      </c>
      <c r="B89" t="s">
        <v>8</v>
      </c>
      <c r="C89" t="s">
        <v>11</v>
      </c>
      <c r="D89" t="s">
        <v>12</v>
      </c>
      <c r="E89" t="str">
        <f>VLOOKUP(A89,Metadata!$A$1:$H$288, 7, FALSE)</f>
        <v>PHQ 9</v>
      </c>
      <c r="F89" t="s">
        <v>1727</v>
      </c>
      <c r="G89" t="s">
        <v>1728</v>
      </c>
      <c r="H89" t="s">
        <v>1728</v>
      </c>
      <c r="I89" t="s">
        <v>1729</v>
      </c>
      <c r="J89" t="s">
        <v>1689</v>
      </c>
      <c r="K89" t="s">
        <v>1690</v>
      </c>
      <c r="L89" t="s">
        <v>1359</v>
      </c>
      <c r="M89" t="s">
        <v>1691</v>
      </c>
      <c r="N89" t="s">
        <v>1692</v>
      </c>
      <c r="O89" t="s">
        <v>1693</v>
      </c>
      <c r="P89" t="s">
        <v>1338</v>
      </c>
      <c r="Q89" t="s">
        <v>1694</v>
      </c>
      <c r="R89" t="s">
        <v>1730</v>
      </c>
      <c r="S89" t="s">
        <v>1731</v>
      </c>
      <c r="T89" t="s">
        <v>739</v>
      </c>
    </row>
    <row r="90" spans="1:20" x14ac:dyDescent="0.45">
      <c r="A90" t="s">
        <v>567</v>
      </c>
      <c r="B90" t="s">
        <v>568</v>
      </c>
      <c r="C90" t="s">
        <v>11</v>
      </c>
      <c r="D90" t="s">
        <v>12</v>
      </c>
      <c r="E90" t="str">
        <f>VLOOKUP(A90,Metadata!$A$1:$H$288, 7, FALSE)</f>
        <v>PHQ 9</v>
      </c>
      <c r="F90" t="s">
        <v>1732</v>
      </c>
      <c r="G90" t="s">
        <v>567</v>
      </c>
      <c r="H90" t="s">
        <v>567</v>
      </c>
      <c r="I90" t="s">
        <v>567</v>
      </c>
      <c r="L90" t="s">
        <v>1359</v>
      </c>
      <c r="O90" t="s">
        <v>1693</v>
      </c>
      <c r="P90" t="s">
        <v>1338</v>
      </c>
      <c r="Q90" t="s">
        <v>1694</v>
      </c>
      <c r="S90" t="s">
        <v>1598</v>
      </c>
      <c r="T90" t="s">
        <v>567</v>
      </c>
    </row>
    <row r="91" spans="1:20" x14ac:dyDescent="0.45">
      <c r="A91" t="s">
        <v>572</v>
      </c>
      <c r="B91" t="s">
        <v>568</v>
      </c>
      <c r="C91" t="s">
        <v>11</v>
      </c>
      <c r="D91" t="s">
        <v>12</v>
      </c>
      <c r="E91" t="str">
        <f>VLOOKUP(A91,Metadata!$A$1:$H$288, 7, FALSE)</f>
        <v>PHQ 9</v>
      </c>
      <c r="F91" t="s">
        <v>1733</v>
      </c>
      <c r="G91" t="s">
        <v>572</v>
      </c>
      <c r="H91" t="s">
        <v>572</v>
      </c>
      <c r="I91" t="s">
        <v>572</v>
      </c>
      <c r="L91" t="s">
        <v>1359</v>
      </c>
      <c r="O91" t="s">
        <v>1693</v>
      </c>
      <c r="P91" t="s">
        <v>1338</v>
      </c>
      <c r="Q91" t="s">
        <v>1694</v>
      </c>
      <c r="S91" t="s">
        <v>1598</v>
      </c>
      <c r="T91" t="s">
        <v>572</v>
      </c>
    </row>
    <row r="92" spans="1:20" x14ac:dyDescent="0.45">
      <c r="A92" t="s">
        <v>747</v>
      </c>
      <c r="B92" t="s">
        <v>727</v>
      </c>
      <c r="C92" t="s">
        <v>11</v>
      </c>
      <c r="D92" t="s">
        <v>12</v>
      </c>
      <c r="E92" t="str">
        <f>VLOOKUP(A92,Metadata!$A$1:$H$288, 7, FALSE)</f>
        <v>PHQ 9</v>
      </c>
      <c r="F92" t="s">
        <v>1734</v>
      </c>
      <c r="G92" t="s">
        <v>1735</v>
      </c>
      <c r="H92" t="s">
        <v>1735</v>
      </c>
      <c r="I92" t="s">
        <v>1736</v>
      </c>
      <c r="L92" t="s">
        <v>1359</v>
      </c>
      <c r="N92" t="s">
        <v>1692</v>
      </c>
      <c r="O92" t="s">
        <v>1693</v>
      </c>
      <c r="P92" t="s">
        <v>1338</v>
      </c>
      <c r="Q92" t="s">
        <v>1694</v>
      </c>
      <c r="R92" t="s">
        <v>1737</v>
      </c>
      <c r="S92" t="s">
        <v>1738</v>
      </c>
      <c r="T92" t="s">
        <v>747</v>
      </c>
    </row>
    <row r="93" spans="1:20" x14ac:dyDescent="0.45">
      <c r="A93" t="s">
        <v>407</v>
      </c>
      <c r="B93" t="s">
        <v>379</v>
      </c>
      <c r="C93" t="s">
        <v>382</v>
      </c>
      <c r="D93" t="s">
        <v>12</v>
      </c>
      <c r="E93" t="str">
        <f>VLOOKUP(A93,Metadata!$A$1:$H$288, 7, FALSE)</f>
        <v>GAD 7</v>
      </c>
      <c r="F93" t="s">
        <v>1739</v>
      </c>
      <c r="G93" t="s">
        <v>1740</v>
      </c>
      <c r="H93" t="s">
        <v>1740</v>
      </c>
      <c r="I93" t="s">
        <v>1741</v>
      </c>
      <c r="J93" t="s">
        <v>1689</v>
      </c>
      <c r="K93" t="s">
        <v>1742</v>
      </c>
      <c r="L93" t="s">
        <v>1359</v>
      </c>
      <c r="M93" t="s">
        <v>1369</v>
      </c>
      <c r="N93" t="s">
        <v>1743</v>
      </c>
      <c r="O93" t="s">
        <v>1693</v>
      </c>
      <c r="P93" t="s">
        <v>1338</v>
      </c>
      <c r="Q93" t="s">
        <v>403</v>
      </c>
      <c r="R93" t="s">
        <v>1744</v>
      </c>
      <c r="S93" t="s">
        <v>1745</v>
      </c>
      <c r="T93" t="s">
        <v>407</v>
      </c>
    </row>
    <row r="94" spans="1:20" x14ac:dyDescent="0.45">
      <c r="A94" t="s">
        <v>411</v>
      </c>
      <c r="B94" t="s">
        <v>403</v>
      </c>
      <c r="C94" t="s">
        <v>382</v>
      </c>
      <c r="D94" t="s">
        <v>12</v>
      </c>
      <c r="E94" t="str">
        <f>VLOOKUP(A94,Metadata!$A$1:$H$288, 7, FALSE)</f>
        <v>GAD 7</v>
      </c>
      <c r="F94" t="s">
        <v>1746</v>
      </c>
      <c r="G94" t="s">
        <v>1747</v>
      </c>
      <c r="H94" t="s">
        <v>1747</v>
      </c>
      <c r="I94" t="s">
        <v>1748</v>
      </c>
      <c r="J94" t="s">
        <v>1689</v>
      </c>
      <c r="K94" t="s">
        <v>1690</v>
      </c>
      <c r="L94" t="s">
        <v>1359</v>
      </c>
      <c r="M94" t="s">
        <v>1369</v>
      </c>
      <c r="N94" t="s">
        <v>1743</v>
      </c>
      <c r="O94" t="s">
        <v>1693</v>
      </c>
      <c r="P94" t="s">
        <v>1338</v>
      </c>
      <c r="Q94" t="s">
        <v>403</v>
      </c>
      <c r="R94" t="s">
        <v>1749</v>
      </c>
      <c r="S94" t="s">
        <v>1750</v>
      </c>
      <c r="T94" t="s">
        <v>411</v>
      </c>
    </row>
    <row r="95" spans="1:20" x14ac:dyDescent="0.45">
      <c r="A95" t="s">
        <v>427</v>
      </c>
      <c r="B95" t="s">
        <v>379</v>
      </c>
      <c r="C95" t="s">
        <v>382</v>
      </c>
      <c r="D95" t="s">
        <v>12</v>
      </c>
      <c r="E95" t="str">
        <f>VLOOKUP(A95,Metadata!$A$1:$H$288, 7, FALSE)</f>
        <v>GAD 7</v>
      </c>
      <c r="F95" t="s">
        <v>1751</v>
      </c>
      <c r="G95" t="s">
        <v>1752</v>
      </c>
      <c r="H95" t="s">
        <v>1752</v>
      </c>
      <c r="I95" t="s">
        <v>1753</v>
      </c>
      <c r="J95" t="s">
        <v>1689</v>
      </c>
      <c r="K95" t="s">
        <v>1690</v>
      </c>
      <c r="L95" t="s">
        <v>1359</v>
      </c>
      <c r="M95" t="s">
        <v>1369</v>
      </c>
      <c r="N95" t="s">
        <v>1743</v>
      </c>
      <c r="O95" t="s">
        <v>1693</v>
      </c>
      <c r="P95" t="s">
        <v>1338</v>
      </c>
      <c r="Q95" t="s">
        <v>403</v>
      </c>
      <c r="R95" t="s">
        <v>1754</v>
      </c>
      <c r="T95" t="s">
        <v>427</v>
      </c>
    </row>
    <row r="96" spans="1:20" x14ac:dyDescent="0.45">
      <c r="A96" t="s">
        <v>423</v>
      </c>
      <c r="B96" t="s">
        <v>379</v>
      </c>
      <c r="C96" t="s">
        <v>382</v>
      </c>
      <c r="D96" t="s">
        <v>12</v>
      </c>
      <c r="E96" t="str">
        <f>VLOOKUP(A96,Metadata!$A$1:$H$288, 7, FALSE)</f>
        <v>GAD 7</v>
      </c>
      <c r="F96" t="s">
        <v>1755</v>
      </c>
      <c r="G96" t="s">
        <v>1756</v>
      </c>
      <c r="H96" t="s">
        <v>1756</v>
      </c>
      <c r="I96" t="s">
        <v>1757</v>
      </c>
      <c r="J96" t="s">
        <v>1689</v>
      </c>
      <c r="K96" t="s">
        <v>1690</v>
      </c>
      <c r="L96" t="s">
        <v>1359</v>
      </c>
      <c r="M96" t="s">
        <v>1369</v>
      </c>
      <c r="N96" t="s">
        <v>1743</v>
      </c>
      <c r="O96" t="s">
        <v>1693</v>
      </c>
      <c r="P96" t="s">
        <v>1338</v>
      </c>
      <c r="Q96" t="s">
        <v>403</v>
      </c>
      <c r="R96" t="s">
        <v>1758</v>
      </c>
      <c r="T96" t="s">
        <v>423</v>
      </c>
    </row>
    <row r="97" spans="1:20" x14ac:dyDescent="0.45">
      <c r="A97" t="s">
        <v>415</v>
      </c>
      <c r="B97" t="s">
        <v>403</v>
      </c>
      <c r="C97" t="s">
        <v>382</v>
      </c>
      <c r="D97" t="s">
        <v>12</v>
      </c>
      <c r="E97" t="str">
        <f>VLOOKUP(A97,Metadata!$A$1:$H$288, 7, FALSE)</f>
        <v>GAD 7</v>
      </c>
      <c r="F97" t="s">
        <v>1759</v>
      </c>
      <c r="G97" t="s">
        <v>1760</v>
      </c>
      <c r="H97" t="s">
        <v>1760</v>
      </c>
      <c r="I97" t="s">
        <v>1761</v>
      </c>
      <c r="J97" t="s">
        <v>1689</v>
      </c>
      <c r="K97" t="s">
        <v>1690</v>
      </c>
      <c r="L97" t="s">
        <v>1359</v>
      </c>
      <c r="M97" t="s">
        <v>1369</v>
      </c>
      <c r="N97" t="s">
        <v>1743</v>
      </c>
      <c r="O97" t="s">
        <v>1693</v>
      </c>
      <c r="P97" t="s">
        <v>1338</v>
      </c>
      <c r="Q97" t="s">
        <v>403</v>
      </c>
      <c r="R97" t="s">
        <v>1762</v>
      </c>
      <c r="T97" t="s">
        <v>415</v>
      </c>
    </row>
    <row r="98" spans="1:20" x14ac:dyDescent="0.45">
      <c r="A98" t="s">
        <v>398</v>
      </c>
      <c r="B98" t="s">
        <v>379</v>
      </c>
      <c r="C98" t="s">
        <v>382</v>
      </c>
      <c r="D98" t="s">
        <v>12</v>
      </c>
      <c r="E98" t="str">
        <f>VLOOKUP(A98,Metadata!$A$1:$H$288, 7, FALSE)</f>
        <v>GAD 7</v>
      </c>
      <c r="F98" t="s">
        <v>1763</v>
      </c>
      <c r="G98" t="s">
        <v>1764</v>
      </c>
      <c r="H98" t="s">
        <v>1764</v>
      </c>
      <c r="I98" t="s">
        <v>1765</v>
      </c>
      <c r="J98" t="s">
        <v>1689</v>
      </c>
      <c r="K98" t="s">
        <v>1690</v>
      </c>
      <c r="L98" t="s">
        <v>1359</v>
      </c>
      <c r="M98" t="s">
        <v>1369</v>
      </c>
      <c r="N98" t="s">
        <v>1743</v>
      </c>
      <c r="O98" t="s">
        <v>1693</v>
      </c>
      <c r="P98" t="s">
        <v>1338</v>
      </c>
      <c r="Q98" t="s">
        <v>403</v>
      </c>
      <c r="R98" t="s">
        <v>1766</v>
      </c>
      <c r="T98" t="s">
        <v>398</v>
      </c>
    </row>
    <row r="99" spans="1:20" x14ac:dyDescent="0.45">
      <c r="A99" t="s">
        <v>402</v>
      </c>
      <c r="B99" t="s">
        <v>403</v>
      </c>
      <c r="C99" t="s">
        <v>382</v>
      </c>
      <c r="D99" t="s">
        <v>12</v>
      </c>
      <c r="E99" t="str">
        <f>VLOOKUP(A99,Metadata!$A$1:$H$288, 7, FALSE)</f>
        <v>GAD 7</v>
      </c>
      <c r="F99" t="s">
        <v>1767</v>
      </c>
      <c r="G99" t="s">
        <v>1768</v>
      </c>
      <c r="H99" t="s">
        <v>1768</v>
      </c>
      <c r="I99" t="s">
        <v>1769</v>
      </c>
      <c r="J99" t="s">
        <v>1689</v>
      </c>
      <c r="K99" t="s">
        <v>1690</v>
      </c>
      <c r="L99" t="s">
        <v>1359</v>
      </c>
      <c r="M99" t="s">
        <v>1369</v>
      </c>
      <c r="N99" t="s">
        <v>1743</v>
      </c>
      <c r="O99" t="s">
        <v>1693</v>
      </c>
      <c r="P99" t="s">
        <v>1338</v>
      </c>
      <c r="Q99" t="s">
        <v>403</v>
      </c>
      <c r="R99" t="s">
        <v>1770</v>
      </c>
      <c r="T99" t="s">
        <v>402</v>
      </c>
    </row>
    <row r="100" spans="1:20" x14ac:dyDescent="0.45">
      <c r="A100" t="s">
        <v>378</v>
      </c>
      <c r="B100" t="s">
        <v>379</v>
      </c>
      <c r="C100" t="s">
        <v>382</v>
      </c>
      <c r="D100" t="s">
        <v>12</v>
      </c>
      <c r="E100" t="str">
        <f>VLOOKUP(A100,Metadata!$A$1:$H$288, 7, FALSE)</f>
        <v>GAD 7</v>
      </c>
      <c r="F100" t="s">
        <v>1771</v>
      </c>
      <c r="G100" t="s">
        <v>378</v>
      </c>
      <c r="H100" t="s">
        <v>378</v>
      </c>
      <c r="I100" t="s">
        <v>378</v>
      </c>
      <c r="L100" t="s">
        <v>1359</v>
      </c>
      <c r="O100" t="s">
        <v>1693</v>
      </c>
      <c r="P100" t="s">
        <v>1338</v>
      </c>
      <c r="Q100" t="s">
        <v>403</v>
      </c>
      <c r="S100" t="s">
        <v>1598</v>
      </c>
      <c r="T100" t="s">
        <v>378</v>
      </c>
    </row>
    <row r="101" spans="1:20" x14ac:dyDescent="0.45">
      <c r="A101" t="s">
        <v>384</v>
      </c>
      <c r="B101" t="s">
        <v>385</v>
      </c>
      <c r="C101" t="s">
        <v>382</v>
      </c>
      <c r="D101" t="s">
        <v>18</v>
      </c>
      <c r="E101" t="str">
        <f>VLOOKUP(A101,Metadata!$A$1:$H$288, 7, FALSE)</f>
        <v>GAD 7</v>
      </c>
      <c r="F101" t="s">
        <v>1772</v>
      </c>
      <c r="G101" t="s">
        <v>384</v>
      </c>
      <c r="H101" t="s">
        <v>384</v>
      </c>
      <c r="I101" t="s">
        <v>384</v>
      </c>
      <c r="L101" t="s">
        <v>1359</v>
      </c>
      <c r="O101" t="s">
        <v>1693</v>
      </c>
      <c r="P101" t="s">
        <v>1338</v>
      </c>
      <c r="Q101" t="s">
        <v>403</v>
      </c>
      <c r="S101" t="s">
        <v>1598</v>
      </c>
      <c r="T101" t="s">
        <v>384</v>
      </c>
    </row>
    <row r="102" spans="1:20" x14ac:dyDescent="0.45">
      <c r="A102" t="s">
        <v>419</v>
      </c>
      <c r="B102" t="s">
        <v>403</v>
      </c>
      <c r="C102" t="s">
        <v>382</v>
      </c>
      <c r="D102" t="s">
        <v>12</v>
      </c>
      <c r="E102" t="str">
        <f>VLOOKUP(A102,Metadata!$A$1:$H$288, 7, FALSE)</f>
        <v>GAD 7</v>
      </c>
      <c r="F102" t="s">
        <v>1773</v>
      </c>
      <c r="G102" t="s">
        <v>1774</v>
      </c>
      <c r="H102" t="s">
        <v>1774</v>
      </c>
      <c r="I102" t="s">
        <v>1775</v>
      </c>
      <c r="L102" t="s">
        <v>1359</v>
      </c>
      <c r="M102" t="s">
        <v>1776</v>
      </c>
      <c r="N102" t="s">
        <v>1743</v>
      </c>
      <c r="O102" t="s">
        <v>1693</v>
      </c>
      <c r="P102" t="s">
        <v>1338</v>
      </c>
      <c r="Q102" t="s">
        <v>403</v>
      </c>
      <c r="R102" t="s">
        <v>1777</v>
      </c>
      <c r="S102" t="s">
        <v>1778</v>
      </c>
      <c r="T102" t="s">
        <v>419</v>
      </c>
    </row>
    <row r="103" spans="1:20" x14ac:dyDescent="0.45">
      <c r="A103" t="s">
        <v>648</v>
      </c>
      <c r="B103" t="s">
        <v>595</v>
      </c>
      <c r="C103" t="s">
        <v>598</v>
      </c>
      <c r="D103" t="s">
        <v>18</v>
      </c>
      <c r="E103" t="str">
        <f>VLOOKUP(A103,Metadata!$A$1:$H$288, 7, FALSE)</f>
        <v>PCS 13</v>
      </c>
      <c r="F103" t="s">
        <v>1779</v>
      </c>
      <c r="G103" t="s">
        <v>1780</v>
      </c>
      <c r="H103" t="s">
        <v>1780</v>
      </c>
      <c r="I103" t="s">
        <v>1781</v>
      </c>
      <c r="J103" t="s">
        <v>1477</v>
      </c>
      <c r="K103" t="s">
        <v>1782</v>
      </c>
      <c r="L103" t="s">
        <v>1359</v>
      </c>
      <c r="M103" t="s">
        <v>1369</v>
      </c>
      <c r="N103" t="s">
        <v>1783</v>
      </c>
      <c r="O103" t="s">
        <v>1337</v>
      </c>
      <c r="P103" t="s">
        <v>1338</v>
      </c>
      <c r="Q103" t="s">
        <v>1784</v>
      </c>
      <c r="T103" t="s">
        <v>648</v>
      </c>
    </row>
    <row r="104" spans="1:20" x14ac:dyDescent="0.45">
      <c r="A104" t="s">
        <v>608</v>
      </c>
      <c r="B104" t="s">
        <v>595</v>
      </c>
      <c r="C104" t="s">
        <v>598</v>
      </c>
      <c r="D104" t="s">
        <v>18</v>
      </c>
      <c r="E104" t="str">
        <f>VLOOKUP(A104,Metadata!$A$1:$H$288, 7, FALSE)</f>
        <v>PCS 13</v>
      </c>
      <c r="F104" t="s">
        <v>1785</v>
      </c>
      <c r="G104" t="s">
        <v>1786</v>
      </c>
      <c r="H104" t="s">
        <v>1786</v>
      </c>
      <c r="I104" t="s">
        <v>1787</v>
      </c>
      <c r="J104" t="s">
        <v>1477</v>
      </c>
      <c r="K104" t="s">
        <v>1782</v>
      </c>
      <c r="L104" t="s">
        <v>1359</v>
      </c>
      <c r="M104" t="s">
        <v>1369</v>
      </c>
      <c r="N104" t="s">
        <v>1783</v>
      </c>
      <c r="O104" t="s">
        <v>1337</v>
      </c>
      <c r="P104" t="s">
        <v>1338</v>
      </c>
      <c r="Q104" t="s">
        <v>1784</v>
      </c>
      <c r="S104" t="s">
        <v>1788</v>
      </c>
      <c r="T104" t="s">
        <v>608</v>
      </c>
    </row>
    <row r="105" spans="1:20" x14ac:dyDescent="0.45">
      <c r="A105" t="s">
        <v>632</v>
      </c>
      <c r="B105" t="s">
        <v>595</v>
      </c>
      <c r="C105" t="s">
        <v>598</v>
      </c>
      <c r="D105" t="s">
        <v>18</v>
      </c>
      <c r="E105" t="str">
        <f>VLOOKUP(A105,Metadata!$A$1:$H$288, 7, FALSE)</f>
        <v>PCS 13</v>
      </c>
      <c r="F105" t="s">
        <v>1789</v>
      </c>
      <c r="G105" t="s">
        <v>1790</v>
      </c>
      <c r="H105" t="s">
        <v>1790</v>
      </c>
      <c r="I105" t="s">
        <v>1791</v>
      </c>
      <c r="J105" t="s">
        <v>1477</v>
      </c>
      <c r="K105" t="s">
        <v>1782</v>
      </c>
      <c r="L105" t="s">
        <v>1359</v>
      </c>
      <c r="M105" t="s">
        <v>1369</v>
      </c>
      <c r="N105" t="s">
        <v>1783</v>
      </c>
      <c r="O105" t="s">
        <v>1337</v>
      </c>
      <c r="P105" t="s">
        <v>1338</v>
      </c>
      <c r="Q105" t="s">
        <v>1784</v>
      </c>
      <c r="T105" t="s">
        <v>632</v>
      </c>
    </row>
    <row r="106" spans="1:20" x14ac:dyDescent="0.45">
      <c r="A106" t="s">
        <v>628</v>
      </c>
      <c r="B106" t="s">
        <v>595</v>
      </c>
      <c r="C106" t="s">
        <v>598</v>
      </c>
      <c r="D106" t="s">
        <v>18</v>
      </c>
      <c r="E106" t="str">
        <f>VLOOKUP(A106,Metadata!$A$1:$H$288, 7, FALSE)</f>
        <v>PCS 13</v>
      </c>
      <c r="F106" t="s">
        <v>1792</v>
      </c>
      <c r="G106" t="s">
        <v>1793</v>
      </c>
      <c r="H106" t="s">
        <v>1793</v>
      </c>
      <c r="I106" t="s">
        <v>1794</v>
      </c>
      <c r="J106" t="s">
        <v>1477</v>
      </c>
      <c r="K106" t="s">
        <v>1782</v>
      </c>
      <c r="L106" t="s">
        <v>1359</v>
      </c>
      <c r="M106" t="s">
        <v>1369</v>
      </c>
      <c r="N106" t="s">
        <v>1783</v>
      </c>
      <c r="O106" t="s">
        <v>1337</v>
      </c>
      <c r="P106" t="s">
        <v>1338</v>
      </c>
      <c r="Q106" t="s">
        <v>1784</v>
      </c>
      <c r="S106" t="s">
        <v>1795</v>
      </c>
      <c r="T106" t="s">
        <v>628</v>
      </c>
    </row>
    <row r="107" spans="1:20" x14ac:dyDescent="0.45">
      <c r="A107" t="s">
        <v>612</v>
      </c>
      <c r="B107" t="s">
        <v>595</v>
      </c>
      <c r="C107" t="s">
        <v>598</v>
      </c>
      <c r="D107" t="s">
        <v>18</v>
      </c>
      <c r="E107" t="str">
        <f>VLOOKUP(A107,Metadata!$A$1:$H$288, 7, FALSE)</f>
        <v>PCS 13</v>
      </c>
      <c r="F107" t="s">
        <v>1796</v>
      </c>
      <c r="G107" t="s">
        <v>1797</v>
      </c>
      <c r="H107" t="s">
        <v>1797</v>
      </c>
      <c r="I107" t="s">
        <v>1798</v>
      </c>
      <c r="J107" t="s">
        <v>1477</v>
      </c>
      <c r="K107" t="s">
        <v>1782</v>
      </c>
      <c r="L107" t="s">
        <v>1359</v>
      </c>
      <c r="M107" t="s">
        <v>1369</v>
      </c>
      <c r="N107" t="s">
        <v>1783</v>
      </c>
      <c r="O107" t="s">
        <v>1337</v>
      </c>
      <c r="P107" t="s">
        <v>1338</v>
      </c>
      <c r="Q107" t="s">
        <v>1784</v>
      </c>
      <c r="T107" t="s">
        <v>612</v>
      </c>
    </row>
    <row r="108" spans="1:20" x14ac:dyDescent="0.45">
      <c r="A108" t="s">
        <v>594</v>
      </c>
      <c r="B108" t="s">
        <v>595</v>
      </c>
      <c r="C108" t="s">
        <v>598</v>
      </c>
      <c r="D108" t="s">
        <v>18</v>
      </c>
      <c r="E108" t="str">
        <f>VLOOKUP(A108,Metadata!$A$1:$H$288, 7, FALSE)</f>
        <v>PCS 13</v>
      </c>
      <c r="F108" t="s">
        <v>1799</v>
      </c>
      <c r="G108" t="s">
        <v>1800</v>
      </c>
      <c r="H108" t="s">
        <v>1800</v>
      </c>
      <c r="I108" t="s">
        <v>1801</v>
      </c>
      <c r="J108" t="s">
        <v>1477</v>
      </c>
      <c r="K108" t="s">
        <v>1782</v>
      </c>
      <c r="L108" t="s">
        <v>1359</v>
      </c>
      <c r="M108" t="s">
        <v>1369</v>
      </c>
      <c r="N108" t="s">
        <v>1783</v>
      </c>
      <c r="O108" t="s">
        <v>1337</v>
      </c>
      <c r="P108" t="s">
        <v>1338</v>
      </c>
      <c r="Q108" t="s">
        <v>1784</v>
      </c>
      <c r="S108" t="s">
        <v>1802</v>
      </c>
      <c r="T108" t="s">
        <v>594</v>
      </c>
    </row>
    <row r="109" spans="1:20" x14ac:dyDescent="0.45">
      <c r="A109" t="s">
        <v>636</v>
      </c>
      <c r="B109" t="s">
        <v>595</v>
      </c>
      <c r="C109" t="s">
        <v>598</v>
      </c>
      <c r="D109" t="s">
        <v>18</v>
      </c>
      <c r="E109" t="str">
        <f>VLOOKUP(A109,Metadata!$A$1:$H$288, 7, FALSE)</f>
        <v>PCS 13</v>
      </c>
      <c r="F109" t="s">
        <v>1803</v>
      </c>
      <c r="G109" t="s">
        <v>1804</v>
      </c>
      <c r="H109" t="s">
        <v>1804</v>
      </c>
      <c r="I109" t="s">
        <v>1805</v>
      </c>
      <c r="J109" t="s">
        <v>1477</v>
      </c>
      <c r="K109" t="s">
        <v>1782</v>
      </c>
      <c r="L109" t="s">
        <v>1359</v>
      </c>
      <c r="M109" t="s">
        <v>1369</v>
      </c>
      <c r="N109" t="s">
        <v>1783</v>
      </c>
      <c r="O109" t="s">
        <v>1337</v>
      </c>
      <c r="P109" t="s">
        <v>1338</v>
      </c>
      <c r="Q109" t="s">
        <v>1784</v>
      </c>
      <c r="T109" t="s">
        <v>636</v>
      </c>
    </row>
    <row r="110" spans="1:20" x14ac:dyDescent="0.45">
      <c r="A110" t="s">
        <v>600</v>
      </c>
      <c r="B110" t="s">
        <v>595</v>
      </c>
      <c r="C110" t="s">
        <v>598</v>
      </c>
      <c r="D110" t="s">
        <v>18</v>
      </c>
      <c r="E110" t="str">
        <f>VLOOKUP(A110,Metadata!$A$1:$H$288, 7, FALSE)</f>
        <v>PCS 13</v>
      </c>
      <c r="F110" t="s">
        <v>1806</v>
      </c>
      <c r="G110" t="s">
        <v>1807</v>
      </c>
      <c r="H110" t="s">
        <v>1807</v>
      </c>
      <c r="I110" t="s">
        <v>1808</v>
      </c>
      <c r="J110" t="s">
        <v>1477</v>
      </c>
      <c r="K110" t="s">
        <v>1782</v>
      </c>
      <c r="L110" t="s">
        <v>1359</v>
      </c>
      <c r="M110" t="s">
        <v>1369</v>
      </c>
      <c r="N110" t="s">
        <v>1783</v>
      </c>
      <c r="O110" t="s">
        <v>1337</v>
      </c>
      <c r="P110" t="s">
        <v>1338</v>
      </c>
      <c r="Q110" t="s">
        <v>1784</v>
      </c>
      <c r="T110" t="s">
        <v>600</v>
      </c>
    </row>
    <row r="111" spans="1:20" x14ac:dyDescent="0.45">
      <c r="A111" t="s">
        <v>604</v>
      </c>
      <c r="B111" t="s">
        <v>595</v>
      </c>
      <c r="C111" t="s">
        <v>598</v>
      </c>
      <c r="D111" t="s">
        <v>18</v>
      </c>
      <c r="E111" t="str">
        <f>VLOOKUP(A111,Metadata!$A$1:$H$288, 7, FALSE)</f>
        <v>PCS 13</v>
      </c>
      <c r="F111" t="s">
        <v>1809</v>
      </c>
      <c r="G111" t="s">
        <v>1810</v>
      </c>
      <c r="H111" t="s">
        <v>1810</v>
      </c>
      <c r="I111" t="s">
        <v>1811</v>
      </c>
      <c r="J111" t="s">
        <v>1477</v>
      </c>
      <c r="K111" t="s">
        <v>1782</v>
      </c>
      <c r="L111" t="s">
        <v>1359</v>
      </c>
      <c r="M111" t="s">
        <v>1369</v>
      </c>
      <c r="N111" t="s">
        <v>1783</v>
      </c>
      <c r="O111" t="s">
        <v>1337</v>
      </c>
      <c r="P111" t="s">
        <v>1338</v>
      </c>
      <c r="Q111" t="s">
        <v>1784</v>
      </c>
      <c r="T111" t="s">
        <v>604</v>
      </c>
    </row>
    <row r="112" spans="1:20" x14ac:dyDescent="0.45">
      <c r="A112" t="s">
        <v>616</v>
      </c>
      <c r="B112" t="s">
        <v>595</v>
      </c>
      <c r="C112" t="s">
        <v>598</v>
      </c>
      <c r="D112" t="s">
        <v>18</v>
      </c>
      <c r="E112" t="str">
        <f>VLOOKUP(A112,Metadata!$A$1:$H$288, 7, FALSE)</f>
        <v>PCS 13</v>
      </c>
      <c r="F112" t="s">
        <v>1812</v>
      </c>
      <c r="G112" t="s">
        <v>1813</v>
      </c>
      <c r="H112" t="s">
        <v>1813</v>
      </c>
      <c r="I112" t="s">
        <v>1814</v>
      </c>
      <c r="J112" t="s">
        <v>1477</v>
      </c>
      <c r="K112" t="s">
        <v>1782</v>
      </c>
      <c r="L112" t="s">
        <v>1359</v>
      </c>
      <c r="M112" t="s">
        <v>1369</v>
      </c>
      <c r="N112" t="s">
        <v>1783</v>
      </c>
      <c r="O112" t="s">
        <v>1337</v>
      </c>
      <c r="P112" t="s">
        <v>1338</v>
      </c>
      <c r="Q112" t="s">
        <v>1784</v>
      </c>
      <c r="S112" t="s">
        <v>1815</v>
      </c>
      <c r="T112" t="s">
        <v>616</v>
      </c>
    </row>
    <row r="113" spans="1:20" x14ac:dyDescent="0.45">
      <c r="A113" t="s">
        <v>620</v>
      </c>
      <c r="B113" t="s">
        <v>595</v>
      </c>
      <c r="C113" t="s">
        <v>598</v>
      </c>
      <c r="D113" t="s">
        <v>18</v>
      </c>
      <c r="E113" t="str">
        <f>VLOOKUP(A113,Metadata!$A$1:$H$288, 7, FALSE)</f>
        <v>PCS 13</v>
      </c>
      <c r="F113" t="s">
        <v>1816</v>
      </c>
      <c r="G113" t="s">
        <v>1817</v>
      </c>
      <c r="H113" t="s">
        <v>1817</v>
      </c>
      <c r="I113" t="s">
        <v>1818</v>
      </c>
      <c r="J113" t="s">
        <v>1477</v>
      </c>
      <c r="K113" t="s">
        <v>1782</v>
      </c>
      <c r="L113" t="s">
        <v>1359</v>
      </c>
      <c r="M113" t="s">
        <v>1369</v>
      </c>
      <c r="N113" t="s">
        <v>1783</v>
      </c>
      <c r="O113" t="s">
        <v>1337</v>
      </c>
      <c r="P113" t="s">
        <v>1338</v>
      </c>
      <c r="Q113" t="s">
        <v>1784</v>
      </c>
      <c r="S113" t="s">
        <v>1819</v>
      </c>
      <c r="T113" t="s">
        <v>620</v>
      </c>
    </row>
    <row r="114" spans="1:20" x14ac:dyDescent="0.45">
      <c r="A114" t="s">
        <v>624</v>
      </c>
      <c r="B114" t="s">
        <v>595</v>
      </c>
      <c r="C114" t="s">
        <v>598</v>
      </c>
      <c r="D114" t="s">
        <v>18</v>
      </c>
      <c r="E114" t="str">
        <f>VLOOKUP(A114,Metadata!$A$1:$H$288, 7, FALSE)</f>
        <v>PCS 13</v>
      </c>
      <c r="F114" t="s">
        <v>1820</v>
      </c>
      <c r="G114" t="s">
        <v>1821</v>
      </c>
      <c r="H114" t="s">
        <v>1821</v>
      </c>
      <c r="I114" t="s">
        <v>1822</v>
      </c>
      <c r="J114" t="s">
        <v>1477</v>
      </c>
      <c r="K114" t="s">
        <v>1782</v>
      </c>
      <c r="L114" t="s">
        <v>1359</v>
      </c>
      <c r="M114" t="s">
        <v>1369</v>
      </c>
      <c r="N114" t="s">
        <v>1783</v>
      </c>
      <c r="O114" t="s">
        <v>1337</v>
      </c>
      <c r="P114" t="s">
        <v>1338</v>
      </c>
      <c r="Q114" t="s">
        <v>1784</v>
      </c>
      <c r="T114" t="s">
        <v>624</v>
      </c>
    </row>
    <row r="115" spans="1:20" x14ac:dyDescent="0.45">
      <c r="A115" t="s">
        <v>644</v>
      </c>
      <c r="B115" t="s">
        <v>595</v>
      </c>
      <c r="C115" t="s">
        <v>598</v>
      </c>
      <c r="D115" t="s">
        <v>18</v>
      </c>
      <c r="E115" t="str">
        <f>VLOOKUP(A115,Metadata!$A$1:$H$288, 7, FALSE)</f>
        <v>PCS 13</v>
      </c>
      <c r="F115" t="s">
        <v>1823</v>
      </c>
      <c r="G115" t="s">
        <v>1824</v>
      </c>
      <c r="H115" t="s">
        <v>1824</v>
      </c>
      <c r="I115" t="s">
        <v>1825</v>
      </c>
      <c r="J115" t="s">
        <v>1477</v>
      </c>
      <c r="K115" t="s">
        <v>1782</v>
      </c>
      <c r="L115" t="s">
        <v>1359</v>
      </c>
      <c r="M115" t="s">
        <v>1369</v>
      </c>
      <c r="N115" t="s">
        <v>1826</v>
      </c>
      <c r="O115" t="s">
        <v>1337</v>
      </c>
      <c r="P115" t="s">
        <v>1338</v>
      </c>
      <c r="Q115" t="s">
        <v>1784</v>
      </c>
      <c r="S115" t="s">
        <v>1827</v>
      </c>
      <c r="T115" t="s">
        <v>644</v>
      </c>
    </row>
    <row r="116" spans="1:20" x14ac:dyDescent="0.45">
      <c r="A116" t="s">
        <v>542</v>
      </c>
      <c r="B116" s="7" t="s">
        <v>1828</v>
      </c>
      <c r="C116" t="s">
        <v>17</v>
      </c>
      <c r="D116" t="s">
        <v>18</v>
      </c>
      <c r="E116" t="str">
        <f>VLOOKUP(A116,Metadata!$A$1:$H$288, 7, FALSE)</f>
        <v>No HEAL CRF Match</v>
      </c>
      <c r="F116" t="s">
        <v>1829</v>
      </c>
      <c r="G116" t="s">
        <v>542</v>
      </c>
      <c r="H116" t="s">
        <v>542</v>
      </c>
      <c r="I116" t="s">
        <v>542</v>
      </c>
      <c r="L116" t="s">
        <v>1359</v>
      </c>
      <c r="O116" t="s">
        <v>1337</v>
      </c>
      <c r="P116" t="s">
        <v>1338</v>
      </c>
      <c r="Q116" t="s">
        <v>1784</v>
      </c>
      <c r="S116" t="s">
        <v>1598</v>
      </c>
      <c r="T116" t="s">
        <v>542</v>
      </c>
    </row>
    <row r="117" spans="1:20" x14ac:dyDescent="0.45">
      <c r="A117" t="s">
        <v>547</v>
      </c>
      <c r="B117" s="7" t="s">
        <v>1830</v>
      </c>
      <c r="C117" t="s">
        <v>17</v>
      </c>
      <c r="D117" t="s">
        <v>18</v>
      </c>
      <c r="E117" t="str">
        <f>VLOOKUP(A117,Metadata!$A$1:$H$288, 7, FALSE)</f>
        <v>No HEAL CRF Match</v>
      </c>
      <c r="F117" t="s">
        <v>1831</v>
      </c>
      <c r="G117" t="s">
        <v>547</v>
      </c>
      <c r="H117" t="s">
        <v>547</v>
      </c>
      <c r="I117" t="s">
        <v>547</v>
      </c>
      <c r="L117" t="s">
        <v>1359</v>
      </c>
      <c r="O117" t="s">
        <v>1337</v>
      </c>
      <c r="P117" t="s">
        <v>1338</v>
      </c>
      <c r="Q117" t="s">
        <v>1784</v>
      </c>
      <c r="S117" t="s">
        <v>1598</v>
      </c>
      <c r="T117" t="s">
        <v>547</v>
      </c>
    </row>
    <row r="118" spans="1:20" x14ac:dyDescent="0.45">
      <c r="A118" t="s">
        <v>640</v>
      </c>
      <c r="B118" t="s">
        <v>595</v>
      </c>
      <c r="C118" t="s">
        <v>598</v>
      </c>
      <c r="D118" t="s">
        <v>18</v>
      </c>
      <c r="E118" t="str">
        <f>VLOOKUP(A118,Metadata!$A$1:$H$288, 7, FALSE)</f>
        <v>PCS 13</v>
      </c>
      <c r="F118" t="s">
        <v>1832</v>
      </c>
      <c r="G118" t="s">
        <v>1833</v>
      </c>
      <c r="H118" t="s">
        <v>1833</v>
      </c>
      <c r="I118" t="s">
        <v>1736</v>
      </c>
      <c r="L118" t="s">
        <v>1359</v>
      </c>
      <c r="M118" t="s">
        <v>1834</v>
      </c>
      <c r="N118" t="s">
        <v>1826</v>
      </c>
      <c r="O118" t="s">
        <v>1337</v>
      </c>
      <c r="P118" t="s">
        <v>1338</v>
      </c>
      <c r="Q118" t="s">
        <v>1784</v>
      </c>
      <c r="T118" t="s">
        <v>640</v>
      </c>
    </row>
    <row r="119" spans="1:20" x14ac:dyDescent="0.45">
      <c r="A119" t="s">
        <v>131</v>
      </c>
      <c r="B119" s="7" t="s">
        <v>1291</v>
      </c>
      <c r="C119" t="s">
        <v>17</v>
      </c>
      <c r="D119" t="s">
        <v>18</v>
      </c>
      <c r="E119" t="str">
        <f>VLOOKUP(A119,Metadata!$A$1:$H$288, 7, FALSE)</f>
        <v>No HEAL CRF Match</v>
      </c>
      <c r="F119" t="s">
        <v>1835</v>
      </c>
      <c r="G119" t="s">
        <v>1836</v>
      </c>
      <c r="H119" t="s">
        <v>1837</v>
      </c>
      <c r="I119" t="s">
        <v>1838</v>
      </c>
      <c r="J119" t="s">
        <v>1477</v>
      </c>
      <c r="K119" t="s">
        <v>1839</v>
      </c>
      <c r="L119" t="s">
        <v>1840</v>
      </c>
      <c r="M119" t="s">
        <v>1841</v>
      </c>
      <c r="N119" t="s">
        <v>1842</v>
      </c>
      <c r="O119" t="s">
        <v>1337</v>
      </c>
      <c r="P119" t="s">
        <v>1338</v>
      </c>
      <c r="Q119" t="s">
        <v>1843</v>
      </c>
      <c r="T119" t="s">
        <v>131</v>
      </c>
    </row>
    <row r="120" spans="1:20" x14ac:dyDescent="0.45">
      <c r="A120" t="s">
        <v>111</v>
      </c>
      <c r="B120" t="s">
        <v>55</v>
      </c>
      <c r="C120" t="s">
        <v>17</v>
      </c>
      <c r="D120" t="s">
        <v>18</v>
      </c>
      <c r="E120" t="str">
        <f>VLOOKUP(A120,Metadata!$A$1:$H$288, 7, FALSE)</f>
        <v>No HEAL CRF Match</v>
      </c>
      <c r="F120" t="s">
        <v>1844</v>
      </c>
      <c r="G120" t="s">
        <v>1845</v>
      </c>
      <c r="H120" t="s">
        <v>1846</v>
      </c>
      <c r="I120" t="s">
        <v>1847</v>
      </c>
      <c r="J120" t="s">
        <v>1477</v>
      </c>
      <c r="K120" t="s">
        <v>1839</v>
      </c>
      <c r="L120" t="s">
        <v>1840</v>
      </c>
      <c r="M120" t="s">
        <v>1466</v>
      </c>
      <c r="N120" t="s">
        <v>1842</v>
      </c>
      <c r="O120" t="s">
        <v>1337</v>
      </c>
      <c r="P120" t="s">
        <v>1338</v>
      </c>
      <c r="Q120" t="s">
        <v>1843</v>
      </c>
      <c r="T120" t="s">
        <v>111</v>
      </c>
    </row>
    <row r="121" spans="1:20" x14ac:dyDescent="0.45">
      <c r="A121" t="s">
        <v>103</v>
      </c>
      <c r="B121" t="s">
        <v>55</v>
      </c>
      <c r="C121" t="s">
        <v>17</v>
      </c>
      <c r="D121" t="s">
        <v>18</v>
      </c>
      <c r="E121" t="str">
        <f>VLOOKUP(A121,Metadata!$A$1:$H$288, 7, FALSE)</f>
        <v>No HEAL CRF Match</v>
      </c>
      <c r="F121" t="s">
        <v>1848</v>
      </c>
      <c r="G121" t="s">
        <v>1849</v>
      </c>
      <c r="H121" t="s">
        <v>1850</v>
      </c>
      <c r="I121" t="s">
        <v>1851</v>
      </c>
      <c r="J121" t="s">
        <v>1477</v>
      </c>
      <c r="K121" t="s">
        <v>1839</v>
      </c>
      <c r="L121" t="s">
        <v>1840</v>
      </c>
      <c r="M121" t="s">
        <v>1466</v>
      </c>
      <c r="N121" t="s">
        <v>1842</v>
      </c>
      <c r="O121" t="s">
        <v>1337</v>
      </c>
      <c r="P121" t="s">
        <v>1338</v>
      </c>
      <c r="Q121" t="s">
        <v>1843</v>
      </c>
      <c r="T121" t="s">
        <v>103</v>
      </c>
    </row>
    <row r="122" spans="1:20" x14ac:dyDescent="0.45">
      <c r="A122" t="s">
        <v>123</v>
      </c>
      <c r="B122" t="s">
        <v>55</v>
      </c>
      <c r="C122" t="s">
        <v>17</v>
      </c>
      <c r="D122" t="s">
        <v>18</v>
      </c>
      <c r="E122" t="str">
        <f>VLOOKUP(A122,Metadata!$A$1:$H$288, 7, FALSE)</f>
        <v>No HEAL CRF Match</v>
      </c>
      <c r="F122" t="s">
        <v>1852</v>
      </c>
      <c r="G122" t="s">
        <v>1853</v>
      </c>
      <c r="H122" t="s">
        <v>1854</v>
      </c>
      <c r="I122" t="s">
        <v>1855</v>
      </c>
      <c r="J122" t="s">
        <v>1477</v>
      </c>
      <c r="K122" t="s">
        <v>1839</v>
      </c>
      <c r="L122" t="s">
        <v>1840</v>
      </c>
      <c r="M122" t="s">
        <v>1466</v>
      </c>
      <c r="N122" t="s">
        <v>1842</v>
      </c>
      <c r="O122" t="s">
        <v>1337</v>
      </c>
      <c r="P122" t="s">
        <v>1338</v>
      </c>
      <c r="Q122" t="s">
        <v>1843</v>
      </c>
      <c r="T122" t="s">
        <v>123</v>
      </c>
    </row>
    <row r="123" spans="1:20" x14ac:dyDescent="0.45">
      <c r="A123" t="s">
        <v>95</v>
      </c>
      <c r="B123" t="s">
        <v>55</v>
      </c>
      <c r="C123" t="s">
        <v>17</v>
      </c>
      <c r="D123" t="s">
        <v>18</v>
      </c>
      <c r="E123" t="str">
        <f>VLOOKUP(A123,Metadata!$A$1:$H$288, 7, FALSE)</f>
        <v>No HEAL CRF Match</v>
      </c>
      <c r="F123" t="s">
        <v>1856</v>
      </c>
      <c r="G123" t="s">
        <v>1857</v>
      </c>
      <c r="H123" t="s">
        <v>1858</v>
      </c>
      <c r="I123" t="s">
        <v>1859</v>
      </c>
      <c r="J123" t="s">
        <v>1477</v>
      </c>
      <c r="K123" t="s">
        <v>1839</v>
      </c>
      <c r="L123" t="s">
        <v>1840</v>
      </c>
      <c r="M123" t="s">
        <v>1466</v>
      </c>
      <c r="N123" t="s">
        <v>1842</v>
      </c>
      <c r="O123" t="s">
        <v>1337</v>
      </c>
      <c r="P123" t="s">
        <v>1338</v>
      </c>
      <c r="Q123" t="s">
        <v>1843</v>
      </c>
      <c r="T123" t="s">
        <v>95</v>
      </c>
    </row>
    <row r="124" spans="1:20" x14ac:dyDescent="0.45">
      <c r="A124" t="s">
        <v>115</v>
      </c>
      <c r="B124" t="s">
        <v>55</v>
      </c>
      <c r="C124" t="s">
        <v>17</v>
      </c>
      <c r="D124" t="s">
        <v>18</v>
      </c>
      <c r="E124" t="str">
        <f>VLOOKUP(A124,Metadata!$A$1:$H$288, 7, FALSE)</f>
        <v>No HEAL CRF Match</v>
      </c>
      <c r="F124" t="s">
        <v>1860</v>
      </c>
      <c r="G124" t="s">
        <v>1861</v>
      </c>
      <c r="H124" t="s">
        <v>1862</v>
      </c>
      <c r="I124" t="s">
        <v>1863</v>
      </c>
      <c r="J124" t="s">
        <v>1477</v>
      </c>
      <c r="K124" t="s">
        <v>1839</v>
      </c>
      <c r="L124" t="s">
        <v>1840</v>
      </c>
      <c r="M124" t="s">
        <v>1466</v>
      </c>
      <c r="N124" t="s">
        <v>1842</v>
      </c>
      <c r="O124" t="s">
        <v>1337</v>
      </c>
      <c r="P124" t="s">
        <v>1338</v>
      </c>
      <c r="Q124" t="s">
        <v>1843</v>
      </c>
      <c r="T124" t="s">
        <v>115</v>
      </c>
    </row>
    <row r="125" spans="1:20" x14ac:dyDescent="0.45">
      <c r="A125" t="s">
        <v>119</v>
      </c>
      <c r="B125" t="s">
        <v>55</v>
      </c>
      <c r="C125" t="s">
        <v>17</v>
      </c>
      <c r="D125" t="s">
        <v>18</v>
      </c>
      <c r="E125" t="str">
        <f>VLOOKUP(A125,Metadata!$A$1:$H$288, 7, FALSE)</f>
        <v>No HEAL CRF Match</v>
      </c>
      <c r="F125" t="s">
        <v>1864</v>
      </c>
      <c r="G125" t="s">
        <v>1865</v>
      </c>
      <c r="H125" t="s">
        <v>1866</v>
      </c>
      <c r="I125" t="s">
        <v>1867</v>
      </c>
      <c r="J125" t="s">
        <v>1477</v>
      </c>
      <c r="K125" t="s">
        <v>1839</v>
      </c>
      <c r="L125" t="s">
        <v>1840</v>
      </c>
      <c r="M125" t="s">
        <v>1466</v>
      </c>
      <c r="N125" t="s">
        <v>1842</v>
      </c>
      <c r="O125" t="s">
        <v>1337</v>
      </c>
      <c r="P125" t="s">
        <v>1338</v>
      </c>
      <c r="Q125" t="s">
        <v>1843</v>
      </c>
      <c r="T125" t="s">
        <v>119</v>
      </c>
    </row>
    <row r="126" spans="1:20" x14ac:dyDescent="0.45">
      <c r="A126" t="s">
        <v>91</v>
      </c>
      <c r="B126" t="s">
        <v>55</v>
      </c>
      <c r="C126" t="s">
        <v>17</v>
      </c>
      <c r="D126" t="s">
        <v>18</v>
      </c>
      <c r="E126" t="str">
        <f>VLOOKUP(A126,Metadata!$A$1:$H$288, 7, FALSE)</f>
        <v>No HEAL CRF Match</v>
      </c>
      <c r="F126" t="s">
        <v>1868</v>
      </c>
      <c r="G126" t="s">
        <v>1869</v>
      </c>
      <c r="H126" t="s">
        <v>1870</v>
      </c>
      <c r="I126" t="s">
        <v>1871</v>
      </c>
      <c r="J126" t="s">
        <v>1477</v>
      </c>
      <c r="K126" t="s">
        <v>1839</v>
      </c>
      <c r="L126" t="s">
        <v>1840</v>
      </c>
      <c r="M126" t="s">
        <v>1466</v>
      </c>
      <c r="N126" t="s">
        <v>1842</v>
      </c>
      <c r="O126" t="s">
        <v>1337</v>
      </c>
      <c r="P126" t="s">
        <v>1338</v>
      </c>
      <c r="Q126" t="s">
        <v>1843</v>
      </c>
      <c r="T126" t="s">
        <v>91</v>
      </c>
    </row>
    <row r="127" spans="1:20" x14ac:dyDescent="0.45">
      <c r="A127" t="s">
        <v>127</v>
      </c>
      <c r="B127" t="s">
        <v>55</v>
      </c>
      <c r="C127" t="s">
        <v>17</v>
      </c>
      <c r="D127" t="s">
        <v>18</v>
      </c>
      <c r="E127" t="str">
        <f>VLOOKUP(A127,Metadata!$A$1:$H$288, 7, FALSE)</f>
        <v>No HEAL CRF Match</v>
      </c>
      <c r="F127" t="s">
        <v>1872</v>
      </c>
      <c r="G127" t="s">
        <v>1873</v>
      </c>
      <c r="H127" t="s">
        <v>1874</v>
      </c>
      <c r="I127" t="s">
        <v>1875</v>
      </c>
      <c r="J127" t="s">
        <v>1477</v>
      </c>
      <c r="K127" t="s">
        <v>1839</v>
      </c>
      <c r="L127" t="s">
        <v>1840</v>
      </c>
      <c r="M127" t="s">
        <v>1466</v>
      </c>
      <c r="N127" t="s">
        <v>1842</v>
      </c>
      <c r="O127" t="s">
        <v>1337</v>
      </c>
      <c r="P127" t="s">
        <v>1338</v>
      </c>
      <c r="Q127" t="s">
        <v>1843</v>
      </c>
      <c r="T127" t="s">
        <v>127</v>
      </c>
    </row>
    <row r="128" spans="1:20" x14ac:dyDescent="0.45">
      <c r="A128" t="s">
        <v>135</v>
      </c>
      <c r="B128" t="s">
        <v>55</v>
      </c>
      <c r="C128" t="s">
        <v>17</v>
      </c>
      <c r="D128" t="s">
        <v>18</v>
      </c>
      <c r="E128" t="str">
        <f>VLOOKUP(A128,Metadata!$A$1:$H$288, 7, FALSE)</f>
        <v>No HEAL CRF Match</v>
      </c>
      <c r="F128" t="s">
        <v>1876</v>
      </c>
      <c r="G128" t="s">
        <v>1877</v>
      </c>
      <c r="H128" t="s">
        <v>1878</v>
      </c>
      <c r="I128" t="s">
        <v>1879</v>
      </c>
      <c r="J128" t="s">
        <v>1477</v>
      </c>
      <c r="K128" t="s">
        <v>1839</v>
      </c>
      <c r="L128" t="s">
        <v>1840</v>
      </c>
      <c r="M128" t="s">
        <v>1466</v>
      </c>
      <c r="N128" t="s">
        <v>1842</v>
      </c>
      <c r="O128" t="s">
        <v>1337</v>
      </c>
      <c r="P128" t="s">
        <v>1338</v>
      </c>
      <c r="Q128" t="s">
        <v>1843</v>
      </c>
      <c r="T128" t="s">
        <v>135</v>
      </c>
    </row>
    <row r="129" spans="1:20" x14ac:dyDescent="0.45">
      <c r="A129" t="s">
        <v>99</v>
      </c>
      <c r="B129" t="s">
        <v>55</v>
      </c>
      <c r="C129" t="s">
        <v>17</v>
      </c>
      <c r="D129" t="s">
        <v>18</v>
      </c>
      <c r="E129" t="str">
        <f>VLOOKUP(A129,Metadata!$A$1:$H$288, 7, FALSE)</f>
        <v>No HEAL CRF Match</v>
      </c>
      <c r="F129" t="s">
        <v>1880</v>
      </c>
      <c r="G129" t="s">
        <v>1881</v>
      </c>
      <c r="H129" t="s">
        <v>1882</v>
      </c>
      <c r="I129" t="s">
        <v>1883</v>
      </c>
      <c r="J129" t="s">
        <v>1477</v>
      </c>
      <c r="K129" t="s">
        <v>1839</v>
      </c>
      <c r="L129" t="s">
        <v>1840</v>
      </c>
      <c r="M129" t="s">
        <v>1466</v>
      </c>
      <c r="N129" t="s">
        <v>1842</v>
      </c>
      <c r="O129" t="s">
        <v>1337</v>
      </c>
      <c r="P129" t="s">
        <v>1338</v>
      </c>
      <c r="Q129" t="s">
        <v>1843</v>
      </c>
      <c r="T129" t="s">
        <v>99</v>
      </c>
    </row>
    <row r="130" spans="1:20" x14ac:dyDescent="0.45">
      <c r="A130" t="s">
        <v>107</v>
      </c>
      <c r="B130" t="s">
        <v>55</v>
      </c>
      <c r="C130" t="s">
        <v>17</v>
      </c>
      <c r="D130" t="s">
        <v>18</v>
      </c>
      <c r="E130" t="str">
        <f>VLOOKUP(A130,Metadata!$A$1:$H$288, 7, FALSE)</f>
        <v>No HEAL CRF Match</v>
      </c>
      <c r="F130" t="s">
        <v>1884</v>
      </c>
      <c r="G130" t="s">
        <v>1885</v>
      </c>
      <c r="H130" t="s">
        <v>1886</v>
      </c>
      <c r="I130" t="s">
        <v>1887</v>
      </c>
      <c r="J130" t="s">
        <v>1477</v>
      </c>
      <c r="K130" t="s">
        <v>1839</v>
      </c>
      <c r="L130" t="s">
        <v>1840</v>
      </c>
      <c r="M130" t="s">
        <v>1466</v>
      </c>
      <c r="N130" t="s">
        <v>1842</v>
      </c>
      <c r="O130" t="s">
        <v>1337</v>
      </c>
      <c r="P130" t="s">
        <v>1338</v>
      </c>
      <c r="Q130" t="s">
        <v>1843</v>
      </c>
      <c r="T130" t="s">
        <v>107</v>
      </c>
    </row>
    <row r="131" spans="1:20" x14ac:dyDescent="0.45">
      <c r="A131" t="s">
        <v>14</v>
      </c>
      <c r="B131" s="7" t="s">
        <v>1253</v>
      </c>
      <c r="C131" t="s">
        <v>17</v>
      </c>
      <c r="D131" t="s">
        <v>18</v>
      </c>
      <c r="E131" t="str">
        <f>VLOOKUP(A131,Metadata!$A$1:$H$288, 7, FALSE)</f>
        <v>No HEAL CRF Match</v>
      </c>
      <c r="F131" t="s">
        <v>1888</v>
      </c>
      <c r="G131" t="s">
        <v>14</v>
      </c>
      <c r="H131" t="s">
        <v>14</v>
      </c>
      <c r="I131" t="s">
        <v>14</v>
      </c>
      <c r="L131" t="s">
        <v>1840</v>
      </c>
      <c r="O131" t="s">
        <v>1337</v>
      </c>
      <c r="P131" t="s">
        <v>1338</v>
      </c>
      <c r="Q131" t="s">
        <v>1843</v>
      </c>
      <c r="S131" t="s">
        <v>1598</v>
      </c>
      <c r="T131" t="s">
        <v>14</v>
      </c>
    </row>
    <row r="132" spans="1:20" x14ac:dyDescent="0.45">
      <c r="A132" t="s">
        <v>20</v>
      </c>
      <c r="B132" s="7" t="s">
        <v>1253</v>
      </c>
      <c r="C132" t="s">
        <v>17</v>
      </c>
      <c r="D132" t="s">
        <v>18</v>
      </c>
      <c r="E132" t="str">
        <f>VLOOKUP(A132,Metadata!$A$1:$H$288, 7, FALSE)</f>
        <v>No HEAL CRF Match</v>
      </c>
      <c r="F132" t="s">
        <v>1889</v>
      </c>
      <c r="G132" t="s">
        <v>20</v>
      </c>
      <c r="H132" t="s">
        <v>20</v>
      </c>
      <c r="I132" t="s">
        <v>20</v>
      </c>
      <c r="L132" t="s">
        <v>1840</v>
      </c>
      <c r="O132" t="s">
        <v>1337</v>
      </c>
      <c r="P132" t="s">
        <v>1338</v>
      </c>
      <c r="Q132" t="s">
        <v>1843</v>
      </c>
      <c r="S132" t="s">
        <v>1598</v>
      </c>
      <c r="T132" t="s">
        <v>20</v>
      </c>
    </row>
    <row r="133" spans="1:20" x14ac:dyDescent="0.45">
      <c r="A133" t="s">
        <v>54</v>
      </c>
      <c r="B133" t="s">
        <v>55</v>
      </c>
      <c r="C133" t="s">
        <v>17</v>
      </c>
      <c r="D133" t="s">
        <v>18</v>
      </c>
      <c r="E133" t="str">
        <f>VLOOKUP(A133,Metadata!$A$1:$H$288, 7, FALSE)</f>
        <v>No HEAL CRF Match</v>
      </c>
      <c r="F133" t="s">
        <v>1890</v>
      </c>
      <c r="G133" t="s">
        <v>1891</v>
      </c>
      <c r="H133" t="s">
        <v>1892</v>
      </c>
      <c r="I133" t="s">
        <v>1892</v>
      </c>
      <c r="J133" t="s">
        <v>1596</v>
      </c>
      <c r="L133" t="s">
        <v>1506</v>
      </c>
      <c r="M133" t="s">
        <v>1893</v>
      </c>
      <c r="O133" t="s">
        <v>1337</v>
      </c>
      <c r="P133" t="s">
        <v>1338</v>
      </c>
      <c r="Q133" t="s">
        <v>1843</v>
      </c>
      <c r="T133" t="s">
        <v>54</v>
      </c>
    </row>
    <row r="134" spans="1:20" x14ac:dyDescent="0.45">
      <c r="A134" t="s">
        <v>24</v>
      </c>
      <c r="B134" s="7" t="s">
        <v>1256</v>
      </c>
      <c r="C134" t="s">
        <v>17</v>
      </c>
      <c r="D134" t="s">
        <v>18</v>
      </c>
      <c r="E134" t="str">
        <f>VLOOKUP(A134,Metadata!$A$1:$H$288, 7, FALSE)</f>
        <v>No HEAL CRF Match</v>
      </c>
      <c r="F134" t="s">
        <v>1894</v>
      </c>
      <c r="G134" t="s">
        <v>24</v>
      </c>
      <c r="H134" t="s">
        <v>24</v>
      </c>
      <c r="I134" t="s">
        <v>24</v>
      </c>
      <c r="L134" t="s">
        <v>1506</v>
      </c>
      <c r="O134" t="s">
        <v>1337</v>
      </c>
      <c r="P134" t="s">
        <v>1338</v>
      </c>
      <c r="Q134" t="s">
        <v>1843</v>
      </c>
      <c r="S134" t="s">
        <v>1598</v>
      </c>
      <c r="T134" t="s">
        <v>24</v>
      </c>
    </row>
    <row r="135" spans="1:20" x14ac:dyDescent="0.45">
      <c r="A135" t="s">
        <v>28</v>
      </c>
      <c r="B135" s="7" t="s">
        <v>1256</v>
      </c>
      <c r="C135" t="s">
        <v>17</v>
      </c>
      <c r="D135" t="s">
        <v>18</v>
      </c>
      <c r="E135" t="str">
        <f>VLOOKUP(A135,Metadata!$A$1:$H$288, 7, FALSE)</f>
        <v>No HEAL CRF Match</v>
      </c>
      <c r="F135" t="s">
        <v>1895</v>
      </c>
      <c r="G135" t="s">
        <v>28</v>
      </c>
      <c r="H135" t="s">
        <v>28</v>
      </c>
      <c r="I135" t="s">
        <v>28</v>
      </c>
      <c r="L135" t="s">
        <v>1506</v>
      </c>
      <c r="O135" t="s">
        <v>1337</v>
      </c>
      <c r="P135" t="s">
        <v>1338</v>
      </c>
      <c r="Q135" t="s">
        <v>1843</v>
      </c>
      <c r="S135" t="s">
        <v>1598</v>
      </c>
      <c r="T135" t="s">
        <v>28</v>
      </c>
    </row>
    <row r="136" spans="1:20" x14ac:dyDescent="0.45">
      <c r="A136" t="s">
        <v>59</v>
      </c>
      <c r="B136" t="s">
        <v>55</v>
      </c>
      <c r="C136" t="s">
        <v>17</v>
      </c>
      <c r="D136" t="s">
        <v>18</v>
      </c>
      <c r="E136" t="str">
        <f>VLOOKUP(A136,Metadata!$A$1:$H$288, 7, FALSE)</f>
        <v>No HEAL CRF Match</v>
      </c>
      <c r="F136" t="s">
        <v>1896</v>
      </c>
      <c r="G136" t="s">
        <v>1897</v>
      </c>
      <c r="H136" t="s">
        <v>1898</v>
      </c>
      <c r="I136" t="s">
        <v>1898</v>
      </c>
      <c r="J136" t="s">
        <v>1596</v>
      </c>
      <c r="L136" t="s">
        <v>1506</v>
      </c>
      <c r="M136" t="s">
        <v>1899</v>
      </c>
      <c r="O136" t="s">
        <v>1337</v>
      </c>
      <c r="P136" t="s">
        <v>1338</v>
      </c>
      <c r="Q136" t="s">
        <v>1843</v>
      </c>
      <c r="T136" t="s">
        <v>59</v>
      </c>
    </row>
    <row r="137" spans="1:20" x14ac:dyDescent="0.45">
      <c r="A137" t="s">
        <v>32</v>
      </c>
      <c r="B137" s="7" t="s">
        <v>1257</v>
      </c>
      <c r="C137" t="s">
        <v>17</v>
      </c>
      <c r="D137" t="s">
        <v>18</v>
      </c>
      <c r="E137" t="str">
        <f>VLOOKUP(A137,Metadata!$A$1:$H$288, 7, FALSE)</f>
        <v>No HEAL CRF Match</v>
      </c>
      <c r="F137" t="s">
        <v>1900</v>
      </c>
      <c r="G137" t="s">
        <v>32</v>
      </c>
      <c r="H137" t="s">
        <v>32</v>
      </c>
      <c r="I137" t="s">
        <v>32</v>
      </c>
      <c r="L137" t="s">
        <v>1506</v>
      </c>
      <c r="O137" t="s">
        <v>1337</v>
      </c>
      <c r="P137" t="s">
        <v>1338</v>
      </c>
      <c r="Q137" t="s">
        <v>1843</v>
      </c>
      <c r="S137" t="s">
        <v>1598</v>
      </c>
      <c r="T137" t="s">
        <v>32</v>
      </c>
    </row>
    <row r="138" spans="1:20" x14ac:dyDescent="0.45">
      <c r="A138" t="s">
        <v>36</v>
      </c>
      <c r="B138" s="7" t="s">
        <v>1258</v>
      </c>
      <c r="C138" t="s">
        <v>17</v>
      </c>
      <c r="D138" t="s">
        <v>18</v>
      </c>
      <c r="E138" t="str">
        <f>VLOOKUP(A138,Metadata!$A$1:$H$288, 7, FALSE)</f>
        <v>No HEAL CRF Match</v>
      </c>
      <c r="F138" t="s">
        <v>1901</v>
      </c>
      <c r="G138" t="s">
        <v>36</v>
      </c>
      <c r="H138" t="s">
        <v>36</v>
      </c>
      <c r="I138" t="s">
        <v>36</v>
      </c>
      <c r="L138" t="s">
        <v>1506</v>
      </c>
      <c r="O138" t="s">
        <v>1337</v>
      </c>
      <c r="P138" t="s">
        <v>1338</v>
      </c>
      <c r="Q138" t="s">
        <v>1843</v>
      </c>
      <c r="S138" t="s">
        <v>1598</v>
      </c>
      <c r="T138" t="s">
        <v>36</v>
      </c>
    </row>
    <row r="139" spans="1:20" x14ac:dyDescent="0.45">
      <c r="A139" t="s">
        <v>63</v>
      </c>
      <c r="B139" t="s">
        <v>55</v>
      </c>
      <c r="C139" t="s">
        <v>17</v>
      </c>
      <c r="D139" t="s">
        <v>18</v>
      </c>
      <c r="E139" t="str">
        <f>VLOOKUP(A139,Metadata!$A$1:$H$288, 7, FALSE)</f>
        <v>No HEAL CRF Match</v>
      </c>
      <c r="F139" t="s">
        <v>1902</v>
      </c>
      <c r="G139" t="s">
        <v>1903</v>
      </c>
      <c r="H139" t="s">
        <v>1904</v>
      </c>
      <c r="I139" t="s">
        <v>1904</v>
      </c>
      <c r="J139" t="s">
        <v>1596</v>
      </c>
      <c r="L139" t="s">
        <v>1506</v>
      </c>
      <c r="M139" t="s">
        <v>1905</v>
      </c>
      <c r="O139" t="s">
        <v>1337</v>
      </c>
      <c r="P139" t="s">
        <v>1338</v>
      </c>
      <c r="Q139" t="s">
        <v>1843</v>
      </c>
      <c r="T139" t="s">
        <v>63</v>
      </c>
    </row>
    <row r="140" spans="1:20" x14ac:dyDescent="0.45">
      <c r="A140" t="s">
        <v>67</v>
      </c>
      <c r="B140" t="s">
        <v>55</v>
      </c>
      <c r="C140" t="s">
        <v>17</v>
      </c>
      <c r="D140" t="s">
        <v>18</v>
      </c>
      <c r="E140" t="str">
        <f>VLOOKUP(A140,Metadata!$A$1:$H$288, 7, FALSE)</f>
        <v>No HEAL CRF Match</v>
      </c>
      <c r="F140" t="s">
        <v>1906</v>
      </c>
      <c r="G140" t="s">
        <v>1907</v>
      </c>
      <c r="H140" t="s">
        <v>1908</v>
      </c>
      <c r="I140" t="s">
        <v>1908</v>
      </c>
      <c r="J140" t="s">
        <v>1909</v>
      </c>
      <c r="L140" t="s">
        <v>1506</v>
      </c>
      <c r="M140" t="s">
        <v>1910</v>
      </c>
      <c r="O140" t="s">
        <v>1337</v>
      </c>
      <c r="P140" t="s">
        <v>1338</v>
      </c>
      <c r="Q140" t="s">
        <v>1843</v>
      </c>
      <c r="T140" t="s">
        <v>67</v>
      </c>
    </row>
    <row r="141" spans="1:20" x14ac:dyDescent="0.45">
      <c r="A141" t="s">
        <v>71</v>
      </c>
      <c r="B141" t="s">
        <v>55</v>
      </c>
      <c r="C141" t="s">
        <v>17</v>
      </c>
      <c r="D141" t="s">
        <v>18</v>
      </c>
      <c r="E141" t="str">
        <f>VLOOKUP(A141,Metadata!$A$1:$H$288, 7, FALSE)</f>
        <v>No HEAL CRF Match</v>
      </c>
      <c r="F141" t="s">
        <v>1911</v>
      </c>
      <c r="G141" t="s">
        <v>1912</v>
      </c>
      <c r="H141" t="s">
        <v>1913</v>
      </c>
      <c r="I141" t="s">
        <v>1913</v>
      </c>
      <c r="J141" t="s">
        <v>1909</v>
      </c>
      <c r="L141" t="s">
        <v>1506</v>
      </c>
      <c r="M141" t="s">
        <v>1914</v>
      </c>
      <c r="O141" t="s">
        <v>1337</v>
      </c>
      <c r="P141" t="s">
        <v>1338</v>
      </c>
      <c r="Q141" t="s">
        <v>1843</v>
      </c>
      <c r="T141" t="s">
        <v>71</v>
      </c>
    </row>
    <row r="142" spans="1:20" x14ac:dyDescent="0.45">
      <c r="A142" t="s">
        <v>75</v>
      </c>
      <c r="B142" t="s">
        <v>55</v>
      </c>
      <c r="C142" t="s">
        <v>17</v>
      </c>
      <c r="D142" t="s">
        <v>18</v>
      </c>
      <c r="E142" t="str">
        <f>VLOOKUP(A142,Metadata!$A$1:$H$288, 7, FALSE)</f>
        <v>No HEAL CRF Match</v>
      </c>
      <c r="F142" t="s">
        <v>1915</v>
      </c>
      <c r="G142" t="s">
        <v>1916</v>
      </c>
      <c r="H142" t="s">
        <v>1917</v>
      </c>
      <c r="I142" t="s">
        <v>1917</v>
      </c>
      <c r="J142" t="s">
        <v>1909</v>
      </c>
      <c r="L142" t="s">
        <v>1506</v>
      </c>
      <c r="M142" t="s">
        <v>1918</v>
      </c>
      <c r="O142" t="s">
        <v>1337</v>
      </c>
      <c r="P142" t="s">
        <v>1338</v>
      </c>
      <c r="Q142" t="s">
        <v>1843</v>
      </c>
      <c r="T142" t="s">
        <v>75</v>
      </c>
    </row>
    <row r="143" spans="1:20" x14ac:dyDescent="0.45">
      <c r="A143" t="s">
        <v>79</v>
      </c>
      <c r="B143" t="s">
        <v>55</v>
      </c>
      <c r="C143" t="s">
        <v>17</v>
      </c>
      <c r="D143" t="s">
        <v>18</v>
      </c>
      <c r="E143" t="str">
        <f>VLOOKUP(A143,Metadata!$A$1:$H$288, 7, FALSE)</f>
        <v>No HEAL CRF Match</v>
      </c>
      <c r="F143" t="s">
        <v>1919</v>
      </c>
      <c r="G143" t="s">
        <v>1920</v>
      </c>
      <c r="H143" t="s">
        <v>1921</v>
      </c>
      <c r="I143" t="s">
        <v>1921</v>
      </c>
      <c r="J143" t="s">
        <v>1400</v>
      </c>
      <c r="K143" t="s">
        <v>1922</v>
      </c>
      <c r="L143" t="s">
        <v>1506</v>
      </c>
      <c r="M143" t="s">
        <v>1923</v>
      </c>
      <c r="O143" t="s">
        <v>1337</v>
      </c>
      <c r="P143" t="s">
        <v>1338</v>
      </c>
      <c r="Q143" t="s">
        <v>1843</v>
      </c>
      <c r="T143" t="s">
        <v>79</v>
      </c>
    </row>
    <row r="144" spans="1:20" x14ac:dyDescent="0.45">
      <c r="A144" t="s">
        <v>83</v>
      </c>
      <c r="B144" t="s">
        <v>55</v>
      </c>
      <c r="C144" t="s">
        <v>17</v>
      </c>
      <c r="D144" t="s">
        <v>18</v>
      </c>
      <c r="E144" t="str">
        <f>VLOOKUP(A144,Metadata!$A$1:$H$288, 7, FALSE)</f>
        <v>No HEAL CRF Match</v>
      </c>
      <c r="F144" t="s">
        <v>1924</v>
      </c>
      <c r="G144" t="s">
        <v>1925</v>
      </c>
      <c r="H144" t="s">
        <v>1926</v>
      </c>
      <c r="I144" t="s">
        <v>1926</v>
      </c>
      <c r="J144" t="s">
        <v>1400</v>
      </c>
      <c r="K144" t="s">
        <v>1922</v>
      </c>
      <c r="L144" t="s">
        <v>1506</v>
      </c>
      <c r="M144" t="s">
        <v>1927</v>
      </c>
      <c r="O144" t="s">
        <v>1337</v>
      </c>
      <c r="P144" t="s">
        <v>1338</v>
      </c>
      <c r="Q144" t="s">
        <v>1843</v>
      </c>
      <c r="T144" t="s">
        <v>83</v>
      </c>
    </row>
    <row r="145" spans="1:20" x14ac:dyDescent="0.45">
      <c r="A145" t="s">
        <v>87</v>
      </c>
      <c r="B145" t="s">
        <v>55</v>
      </c>
      <c r="C145" t="s">
        <v>17</v>
      </c>
      <c r="D145" t="s">
        <v>18</v>
      </c>
      <c r="E145" t="str">
        <f>VLOOKUP(A145,Metadata!$A$1:$H$288, 7, FALSE)</f>
        <v>No HEAL CRF Match</v>
      </c>
      <c r="F145" t="s">
        <v>1928</v>
      </c>
      <c r="G145" t="s">
        <v>1929</v>
      </c>
      <c r="H145" t="s">
        <v>1930</v>
      </c>
      <c r="I145" t="s">
        <v>1930</v>
      </c>
      <c r="J145" t="s">
        <v>1400</v>
      </c>
      <c r="K145" t="s">
        <v>1922</v>
      </c>
      <c r="L145" t="s">
        <v>1506</v>
      </c>
      <c r="M145" t="s">
        <v>1931</v>
      </c>
      <c r="O145" t="s">
        <v>1337</v>
      </c>
      <c r="P145" t="s">
        <v>1338</v>
      </c>
      <c r="Q145" t="s">
        <v>1843</v>
      </c>
      <c r="T145" t="s">
        <v>87</v>
      </c>
    </row>
    <row r="146" spans="1:20" x14ac:dyDescent="0.45">
      <c r="A146" t="s">
        <v>40</v>
      </c>
      <c r="B146" t="s">
        <v>41</v>
      </c>
      <c r="C146" t="s">
        <v>17</v>
      </c>
      <c r="D146" t="s">
        <v>18</v>
      </c>
      <c r="E146" t="str">
        <f>VLOOKUP(A146,Metadata!$A$1:$H$288, 7, FALSE)</f>
        <v>No HEAL CRF Match</v>
      </c>
      <c r="F146" t="s">
        <v>1932</v>
      </c>
      <c r="G146" t="s">
        <v>40</v>
      </c>
      <c r="H146" t="s">
        <v>40</v>
      </c>
      <c r="I146" t="s">
        <v>40</v>
      </c>
      <c r="L146" t="s">
        <v>1506</v>
      </c>
      <c r="M146" t="s">
        <v>1933</v>
      </c>
      <c r="O146" t="s">
        <v>1337</v>
      </c>
      <c r="P146" t="s">
        <v>1338</v>
      </c>
      <c r="Q146" t="s">
        <v>1843</v>
      </c>
      <c r="S146" t="s">
        <v>1598</v>
      </c>
      <c r="T146" t="s">
        <v>40</v>
      </c>
    </row>
    <row r="147" spans="1:20" x14ac:dyDescent="0.45">
      <c r="A147" t="s">
        <v>45</v>
      </c>
      <c r="B147" s="7" t="s">
        <v>1259</v>
      </c>
      <c r="C147" t="s">
        <v>17</v>
      </c>
      <c r="D147" t="s">
        <v>18</v>
      </c>
      <c r="E147" t="str">
        <f>VLOOKUP(A147,Metadata!$A$1:$H$288, 7, FALSE)</f>
        <v>No HEAL CRF Match</v>
      </c>
      <c r="F147" t="s">
        <v>1934</v>
      </c>
      <c r="G147" t="s">
        <v>45</v>
      </c>
      <c r="H147" t="s">
        <v>45</v>
      </c>
      <c r="I147" t="s">
        <v>45</v>
      </c>
      <c r="L147" t="s">
        <v>1506</v>
      </c>
      <c r="M147" t="s">
        <v>1935</v>
      </c>
      <c r="O147" t="s">
        <v>1337</v>
      </c>
      <c r="P147" t="s">
        <v>1338</v>
      </c>
      <c r="Q147" t="s">
        <v>1843</v>
      </c>
      <c r="S147" t="s">
        <v>1598</v>
      </c>
      <c r="T147" t="s">
        <v>45</v>
      </c>
    </row>
    <row r="148" spans="1:20" x14ac:dyDescent="0.45">
      <c r="A148" t="s">
        <v>1020</v>
      </c>
      <c r="B148" t="s">
        <v>1021</v>
      </c>
      <c r="C148" t="s">
        <v>17</v>
      </c>
      <c r="D148" t="s">
        <v>18</v>
      </c>
      <c r="E148" t="str">
        <f>VLOOKUP(A148,Metadata!$A$1:$H$288, 7, FALSE)</f>
        <v>No HEAL CRF Match</v>
      </c>
      <c r="F148" t="s">
        <v>1936</v>
      </c>
      <c r="G148" t="s">
        <v>1937</v>
      </c>
      <c r="H148" t="s">
        <v>1937</v>
      </c>
      <c r="I148" t="s">
        <v>1938</v>
      </c>
      <c r="J148" t="s">
        <v>1374</v>
      </c>
      <c r="K148" t="s">
        <v>1939</v>
      </c>
      <c r="L148" t="s">
        <v>1359</v>
      </c>
      <c r="M148" t="s">
        <v>1369</v>
      </c>
      <c r="N148" t="s">
        <v>1940</v>
      </c>
      <c r="O148" t="s">
        <v>1337</v>
      </c>
      <c r="P148" t="s">
        <v>1338</v>
      </c>
      <c r="Q148" t="s">
        <v>1941</v>
      </c>
      <c r="S148" t="s">
        <v>1942</v>
      </c>
      <c r="T148" t="s">
        <v>1020</v>
      </c>
    </row>
    <row r="149" spans="1:20" x14ac:dyDescent="0.45">
      <c r="A149" t="s">
        <v>1030</v>
      </c>
      <c r="B149" t="s">
        <v>1021</v>
      </c>
      <c r="C149" t="s">
        <v>17</v>
      </c>
      <c r="D149" t="s">
        <v>18</v>
      </c>
      <c r="E149" t="str">
        <f>VLOOKUP(A149,Metadata!$A$1:$H$288, 7, FALSE)</f>
        <v>No HEAL CRF Match</v>
      </c>
      <c r="F149" t="s">
        <v>1943</v>
      </c>
      <c r="G149" t="s">
        <v>1944</v>
      </c>
      <c r="H149" t="s">
        <v>1944</v>
      </c>
      <c r="I149" t="s">
        <v>1945</v>
      </c>
      <c r="L149" t="s">
        <v>1359</v>
      </c>
      <c r="N149" t="s">
        <v>1940</v>
      </c>
      <c r="O149" t="s">
        <v>1337</v>
      </c>
      <c r="P149" t="s">
        <v>1338</v>
      </c>
      <c r="Q149" t="s">
        <v>1941</v>
      </c>
      <c r="S149" t="s">
        <v>1942</v>
      </c>
      <c r="T149" t="s">
        <v>1030</v>
      </c>
    </row>
    <row r="150" spans="1:20" x14ac:dyDescent="0.45">
      <c r="A150" t="s">
        <v>1025</v>
      </c>
      <c r="B150" s="7" t="s">
        <v>1946</v>
      </c>
      <c r="C150" t="s">
        <v>438</v>
      </c>
      <c r="D150" t="s">
        <v>12</v>
      </c>
      <c r="E150" t="str">
        <f>VLOOKUP(A150,Metadata!$A$1:$H$288, 7, FALSE)</f>
        <v>No HEAL CRF Match, related topic</v>
      </c>
      <c r="F150" t="s">
        <v>1947</v>
      </c>
      <c r="G150" t="s">
        <v>1948</v>
      </c>
      <c r="H150" t="s">
        <v>1948</v>
      </c>
      <c r="I150" t="s">
        <v>1949</v>
      </c>
      <c r="J150" t="s">
        <v>1540</v>
      </c>
      <c r="K150" t="s">
        <v>1950</v>
      </c>
      <c r="L150" t="s">
        <v>1359</v>
      </c>
      <c r="M150" t="s">
        <v>1369</v>
      </c>
      <c r="N150" t="s">
        <v>1940</v>
      </c>
      <c r="O150" t="s">
        <v>1337</v>
      </c>
      <c r="P150" t="s">
        <v>1338</v>
      </c>
      <c r="Q150" t="s">
        <v>1941</v>
      </c>
      <c r="S150" t="s">
        <v>1942</v>
      </c>
      <c r="T150" t="s">
        <v>1025</v>
      </c>
    </row>
    <row r="151" spans="1:20" x14ac:dyDescent="0.45">
      <c r="A151" t="s">
        <v>1047</v>
      </c>
      <c r="B151" t="s">
        <v>1021</v>
      </c>
      <c r="C151" t="s">
        <v>17</v>
      </c>
      <c r="D151" t="s">
        <v>18</v>
      </c>
      <c r="E151" t="str">
        <f>VLOOKUP(A151,Metadata!$A$1:$H$288, 7, FALSE)</f>
        <v>No HEAL CRF Match</v>
      </c>
      <c r="F151" t="s">
        <v>1951</v>
      </c>
      <c r="G151" t="s">
        <v>1952</v>
      </c>
      <c r="H151" t="s">
        <v>1952</v>
      </c>
      <c r="I151" t="s">
        <v>1953</v>
      </c>
      <c r="J151" t="s">
        <v>1374</v>
      </c>
      <c r="K151" t="s">
        <v>1939</v>
      </c>
      <c r="L151" t="s">
        <v>1359</v>
      </c>
      <c r="M151" t="s">
        <v>1369</v>
      </c>
      <c r="N151" t="s">
        <v>1940</v>
      </c>
      <c r="O151" t="s">
        <v>1337</v>
      </c>
      <c r="P151" t="s">
        <v>1338</v>
      </c>
      <c r="Q151" t="s">
        <v>1941</v>
      </c>
      <c r="S151" t="s">
        <v>1942</v>
      </c>
      <c r="T151" t="s">
        <v>1047</v>
      </c>
    </row>
    <row r="152" spans="1:20" x14ac:dyDescent="0.45">
      <c r="A152" t="s">
        <v>1056</v>
      </c>
      <c r="B152" t="s">
        <v>1021</v>
      </c>
      <c r="C152" t="s">
        <v>17</v>
      </c>
      <c r="D152" t="s">
        <v>18</v>
      </c>
      <c r="E152" t="str">
        <f>VLOOKUP(A152,Metadata!$A$1:$H$288, 7, FALSE)</f>
        <v>No HEAL CRF Match</v>
      </c>
      <c r="F152" t="s">
        <v>1954</v>
      </c>
      <c r="G152" t="s">
        <v>1955</v>
      </c>
      <c r="H152" t="s">
        <v>1955</v>
      </c>
      <c r="I152" t="s">
        <v>1945</v>
      </c>
      <c r="L152" t="s">
        <v>1359</v>
      </c>
      <c r="N152" t="s">
        <v>1940</v>
      </c>
      <c r="O152" t="s">
        <v>1337</v>
      </c>
      <c r="P152" t="s">
        <v>1338</v>
      </c>
      <c r="Q152" t="s">
        <v>1941</v>
      </c>
      <c r="S152" t="s">
        <v>1942</v>
      </c>
      <c r="T152" t="s">
        <v>1056</v>
      </c>
    </row>
    <row r="153" spans="1:20" x14ac:dyDescent="0.45">
      <c r="A153" t="s">
        <v>1051</v>
      </c>
      <c r="B153" s="7" t="s">
        <v>1956</v>
      </c>
      <c r="C153" t="s">
        <v>17</v>
      </c>
      <c r="D153" t="s">
        <v>18</v>
      </c>
      <c r="E153" t="str">
        <f>VLOOKUP(A153,Metadata!$A$1:$H$288, 7, FALSE)</f>
        <v>No HEAL CRF Match</v>
      </c>
      <c r="F153" t="s">
        <v>1957</v>
      </c>
      <c r="G153" t="s">
        <v>1958</v>
      </c>
      <c r="H153" t="s">
        <v>1958</v>
      </c>
      <c r="I153" t="s">
        <v>1949</v>
      </c>
      <c r="J153" t="s">
        <v>1540</v>
      </c>
      <c r="K153" t="s">
        <v>1950</v>
      </c>
      <c r="L153" t="s">
        <v>1359</v>
      </c>
      <c r="M153" t="s">
        <v>1369</v>
      </c>
      <c r="N153" t="s">
        <v>1940</v>
      </c>
      <c r="O153" t="s">
        <v>1337</v>
      </c>
      <c r="P153" t="s">
        <v>1338</v>
      </c>
      <c r="Q153" t="s">
        <v>1941</v>
      </c>
      <c r="S153" t="s">
        <v>1942</v>
      </c>
      <c r="T153" t="s">
        <v>1051</v>
      </c>
    </row>
    <row r="154" spans="1:20" x14ac:dyDescent="0.45">
      <c r="A154" t="s">
        <v>1112</v>
      </c>
      <c r="B154" t="s">
        <v>1021</v>
      </c>
      <c r="C154" t="s">
        <v>17</v>
      </c>
      <c r="D154" t="s">
        <v>18</v>
      </c>
      <c r="E154" t="str">
        <f>VLOOKUP(A154,Metadata!$A$1:$H$288, 7, FALSE)</f>
        <v>No HEAL CRF Match</v>
      </c>
      <c r="F154" t="s">
        <v>1959</v>
      </c>
      <c r="G154" t="s">
        <v>1960</v>
      </c>
      <c r="H154" t="s">
        <v>1960</v>
      </c>
      <c r="I154" t="s">
        <v>1961</v>
      </c>
      <c r="J154" t="s">
        <v>1374</v>
      </c>
      <c r="K154" t="s">
        <v>1939</v>
      </c>
      <c r="L154" t="s">
        <v>1359</v>
      </c>
      <c r="M154" t="s">
        <v>1369</v>
      </c>
      <c r="N154" t="s">
        <v>1940</v>
      </c>
      <c r="O154" t="s">
        <v>1337</v>
      </c>
      <c r="P154" t="s">
        <v>1338</v>
      </c>
      <c r="Q154" t="s">
        <v>1941</v>
      </c>
      <c r="S154" t="s">
        <v>1942</v>
      </c>
      <c r="T154" t="s">
        <v>1112</v>
      </c>
    </row>
    <row r="155" spans="1:20" x14ac:dyDescent="0.45">
      <c r="A155" t="s">
        <v>1121</v>
      </c>
      <c r="B155" t="s">
        <v>1021</v>
      </c>
      <c r="C155" t="s">
        <v>17</v>
      </c>
      <c r="D155" t="s">
        <v>18</v>
      </c>
      <c r="E155" t="str">
        <f>VLOOKUP(A155,Metadata!$A$1:$H$288, 7, FALSE)</f>
        <v>No HEAL CRF Match</v>
      </c>
      <c r="F155" t="s">
        <v>1962</v>
      </c>
      <c r="G155" t="s">
        <v>1963</v>
      </c>
      <c r="H155" t="s">
        <v>1963</v>
      </c>
      <c r="I155" t="s">
        <v>1945</v>
      </c>
      <c r="L155" t="s">
        <v>1359</v>
      </c>
      <c r="N155" t="s">
        <v>1940</v>
      </c>
      <c r="O155" t="s">
        <v>1337</v>
      </c>
      <c r="P155" t="s">
        <v>1338</v>
      </c>
      <c r="Q155" t="s">
        <v>1941</v>
      </c>
      <c r="S155" t="s">
        <v>1942</v>
      </c>
      <c r="T155" t="s">
        <v>1121</v>
      </c>
    </row>
    <row r="156" spans="1:20" x14ac:dyDescent="0.45">
      <c r="A156" t="s">
        <v>1116</v>
      </c>
      <c r="B156" s="7" t="s">
        <v>1964</v>
      </c>
      <c r="C156" t="s">
        <v>438</v>
      </c>
      <c r="D156" t="s">
        <v>12</v>
      </c>
      <c r="E156" t="str">
        <f>VLOOKUP(A156,Metadata!$A$1:$H$288, 7, FALSE)</f>
        <v>No HEAL CRF Match, related topic</v>
      </c>
      <c r="F156" t="s">
        <v>1965</v>
      </c>
      <c r="G156" t="s">
        <v>1966</v>
      </c>
      <c r="H156" t="s">
        <v>1966</v>
      </c>
      <c r="I156" t="s">
        <v>1949</v>
      </c>
      <c r="J156" t="s">
        <v>1540</v>
      </c>
      <c r="K156" t="s">
        <v>1950</v>
      </c>
      <c r="L156" t="s">
        <v>1359</v>
      </c>
      <c r="M156" t="s">
        <v>1369</v>
      </c>
      <c r="N156" t="s">
        <v>1940</v>
      </c>
      <c r="O156" t="s">
        <v>1337</v>
      </c>
      <c r="P156" t="s">
        <v>1338</v>
      </c>
      <c r="Q156" t="s">
        <v>1941</v>
      </c>
      <c r="S156" t="s">
        <v>1942</v>
      </c>
      <c r="T156" t="s">
        <v>1116</v>
      </c>
    </row>
    <row r="157" spans="1:20" x14ac:dyDescent="0.45">
      <c r="A157" t="s">
        <v>1074</v>
      </c>
      <c r="B157" t="s">
        <v>1021</v>
      </c>
      <c r="C157" t="s">
        <v>17</v>
      </c>
      <c r="D157" t="s">
        <v>18</v>
      </c>
      <c r="E157" t="str">
        <f>VLOOKUP(A157,Metadata!$A$1:$H$288, 7, FALSE)</f>
        <v>No HEAL CRF Match</v>
      </c>
      <c r="F157" t="s">
        <v>1967</v>
      </c>
      <c r="G157" t="s">
        <v>1968</v>
      </c>
      <c r="H157" t="s">
        <v>1968</v>
      </c>
      <c r="I157" t="s">
        <v>1969</v>
      </c>
      <c r="J157" t="s">
        <v>1374</v>
      </c>
      <c r="K157" t="s">
        <v>1939</v>
      </c>
      <c r="L157" t="s">
        <v>1359</v>
      </c>
      <c r="M157" t="s">
        <v>1369</v>
      </c>
      <c r="N157" t="s">
        <v>1940</v>
      </c>
      <c r="O157" t="s">
        <v>1337</v>
      </c>
      <c r="P157" t="s">
        <v>1338</v>
      </c>
      <c r="Q157" t="s">
        <v>1941</v>
      </c>
      <c r="S157" t="s">
        <v>1942</v>
      </c>
      <c r="T157" t="s">
        <v>1074</v>
      </c>
    </row>
    <row r="158" spans="1:20" x14ac:dyDescent="0.45">
      <c r="A158" t="s">
        <v>1083</v>
      </c>
      <c r="B158" t="s">
        <v>1021</v>
      </c>
      <c r="C158" t="s">
        <v>17</v>
      </c>
      <c r="D158" t="s">
        <v>18</v>
      </c>
      <c r="E158" t="str">
        <f>VLOOKUP(A158,Metadata!$A$1:$H$288, 7, FALSE)</f>
        <v>No HEAL CRF Match</v>
      </c>
      <c r="F158" t="s">
        <v>1970</v>
      </c>
      <c r="G158" t="s">
        <v>1971</v>
      </c>
      <c r="H158" t="s">
        <v>1971</v>
      </c>
      <c r="I158" t="s">
        <v>1945</v>
      </c>
      <c r="L158" t="s">
        <v>1359</v>
      </c>
      <c r="N158" t="s">
        <v>1940</v>
      </c>
      <c r="O158" t="s">
        <v>1337</v>
      </c>
      <c r="P158" t="s">
        <v>1338</v>
      </c>
      <c r="Q158" t="s">
        <v>1941</v>
      </c>
      <c r="S158" t="s">
        <v>1942</v>
      </c>
      <c r="T158" t="s">
        <v>1083</v>
      </c>
    </row>
    <row r="159" spans="1:20" x14ac:dyDescent="0.45">
      <c r="A159" t="s">
        <v>1078</v>
      </c>
      <c r="B159" s="7" t="s">
        <v>1972</v>
      </c>
      <c r="C159" t="s">
        <v>438</v>
      </c>
      <c r="D159" t="s">
        <v>12</v>
      </c>
      <c r="E159" t="str">
        <f>VLOOKUP(A159,Metadata!$A$1:$H$288, 7, FALSE)</f>
        <v>No HEAL CRF Match, related topic</v>
      </c>
      <c r="F159" t="s">
        <v>1973</v>
      </c>
      <c r="G159" t="s">
        <v>1974</v>
      </c>
      <c r="H159" t="s">
        <v>1974</v>
      </c>
      <c r="I159" t="s">
        <v>1949</v>
      </c>
      <c r="J159" t="s">
        <v>1540</v>
      </c>
      <c r="K159" t="s">
        <v>1950</v>
      </c>
      <c r="L159" t="s">
        <v>1359</v>
      </c>
      <c r="M159" t="s">
        <v>1369</v>
      </c>
      <c r="N159" t="s">
        <v>1940</v>
      </c>
      <c r="O159" t="s">
        <v>1337</v>
      </c>
      <c r="P159" t="s">
        <v>1338</v>
      </c>
      <c r="Q159" t="s">
        <v>1941</v>
      </c>
      <c r="S159" t="s">
        <v>1942</v>
      </c>
      <c r="T159" t="s">
        <v>1078</v>
      </c>
    </row>
    <row r="160" spans="1:20" x14ac:dyDescent="0.45">
      <c r="A160" t="s">
        <v>1165</v>
      </c>
      <c r="B160" t="s">
        <v>1021</v>
      </c>
      <c r="C160" t="s">
        <v>17</v>
      </c>
      <c r="D160" t="s">
        <v>18</v>
      </c>
      <c r="E160" t="str">
        <f>VLOOKUP(A160,Metadata!$A$1:$H$288, 7, FALSE)</f>
        <v>No HEAL CRF Match</v>
      </c>
      <c r="F160" t="s">
        <v>1975</v>
      </c>
      <c r="G160" t="s">
        <v>1976</v>
      </c>
      <c r="H160" t="s">
        <v>1976</v>
      </c>
      <c r="I160" t="s">
        <v>1977</v>
      </c>
      <c r="J160" t="s">
        <v>1374</v>
      </c>
      <c r="K160" t="s">
        <v>1939</v>
      </c>
      <c r="L160" t="s">
        <v>1359</v>
      </c>
      <c r="M160" t="s">
        <v>1369</v>
      </c>
      <c r="N160" t="s">
        <v>1940</v>
      </c>
      <c r="O160" t="s">
        <v>1337</v>
      </c>
      <c r="P160" t="s">
        <v>1338</v>
      </c>
      <c r="Q160" t="s">
        <v>1941</v>
      </c>
      <c r="S160" t="s">
        <v>1942</v>
      </c>
      <c r="T160" t="s">
        <v>1165</v>
      </c>
    </row>
    <row r="161" spans="1:20" x14ac:dyDescent="0.45">
      <c r="A161" t="s">
        <v>1174</v>
      </c>
      <c r="B161" t="s">
        <v>1021</v>
      </c>
      <c r="C161" t="s">
        <v>17</v>
      </c>
      <c r="D161" t="s">
        <v>18</v>
      </c>
      <c r="E161" t="str">
        <f>VLOOKUP(A161,Metadata!$A$1:$H$288, 7, FALSE)</f>
        <v>No HEAL CRF Match</v>
      </c>
      <c r="F161" t="s">
        <v>1978</v>
      </c>
      <c r="G161" t="s">
        <v>1979</v>
      </c>
      <c r="H161" t="s">
        <v>1979</v>
      </c>
      <c r="I161" t="s">
        <v>1945</v>
      </c>
      <c r="L161" t="s">
        <v>1359</v>
      </c>
      <c r="N161" t="s">
        <v>1940</v>
      </c>
      <c r="O161" t="s">
        <v>1337</v>
      </c>
      <c r="P161" t="s">
        <v>1338</v>
      </c>
      <c r="Q161" t="s">
        <v>1941</v>
      </c>
      <c r="S161" t="s">
        <v>1942</v>
      </c>
      <c r="T161" t="s">
        <v>1174</v>
      </c>
    </row>
    <row r="162" spans="1:20" x14ac:dyDescent="0.45">
      <c r="A162" t="s">
        <v>1169</v>
      </c>
      <c r="B162" s="7" t="s">
        <v>1980</v>
      </c>
      <c r="C162" t="s">
        <v>17</v>
      </c>
      <c r="D162" t="s">
        <v>18</v>
      </c>
      <c r="E162" t="str">
        <f>VLOOKUP(A162,Metadata!$A$1:$H$288, 7, FALSE)</f>
        <v>No HEAL CRF Match</v>
      </c>
      <c r="F162" t="s">
        <v>1981</v>
      </c>
      <c r="G162" t="s">
        <v>1982</v>
      </c>
      <c r="H162" t="s">
        <v>1982</v>
      </c>
      <c r="I162" t="s">
        <v>1949</v>
      </c>
      <c r="J162" t="s">
        <v>1540</v>
      </c>
      <c r="K162" t="s">
        <v>1950</v>
      </c>
      <c r="L162" t="s">
        <v>1359</v>
      </c>
      <c r="M162" t="s">
        <v>1369</v>
      </c>
      <c r="N162" t="s">
        <v>1940</v>
      </c>
      <c r="O162" t="s">
        <v>1337</v>
      </c>
      <c r="P162" t="s">
        <v>1338</v>
      </c>
      <c r="Q162" t="s">
        <v>1941</v>
      </c>
      <c r="S162" t="s">
        <v>1942</v>
      </c>
      <c r="T162" t="s">
        <v>1169</v>
      </c>
    </row>
    <row r="163" spans="1:20" x14ac:dyDescent="0.45">
      <c r="A163" t="s">
        <v>1139</v>
      </c>
      <c r="B163" t="s">
        <v>1021</v>
      </c>
      <c r="C163" t="s">
        <v>17</v>
      </c>
      <c r="D163" t="s">
        <v>18</v>
      </c>
      <c r="E163" t="str">
        <f>VLOOKUP(A163,Metadata!$A$1:$H$288, 7, FALSE)</f>
        <v>No HEAL CRF Match</v>
      </c>
      <c r="F163" t="s">
        <v>1983</v>
      </c>
      <c r="G163" t="s">
        <v>1984</v>
      </c>
      <c r="H163" t="s">
        <v>1984</v>
      </c>
      <c r="I163" t="s">
        <v>1985</v>
      </c>
      <c r="J163" t="s">
        <v>1374</v>
      </c>
      <c r="K163" t="s">
        <v>1939</v>
      </c>
      <c r="L163" t="s">
        <v>1359</v>
      </c>
      <c r="M163" t="s">
        <v>1369</v>
      </c>
      <c r="N163" t="s">
        <v>1940</v>
      </c>
      <c r="O163" t="s">
        <v>1337</v>
      </c>
      <c r="P163" t="s">
        <v>1338</v>
      </c>
      <c r="Q163" t="s">
        <v>1941</v>
      </c>
      <c r="S163" t="s">
        <v>1942</v>
      </c>
      <c r="T163" t="s">
        <v>1139</v>
      </c>
    </row>
    <row r="164" spans="1:20" x14ac:dyDescent="0.45">
      <c r="A164" t="s">
        <v>1148</v>
      </c>
      <c r="B164" t="s">
        <v>1021</v>
      </c>
      <c r="C164" t="s">
        <v>17</v>
      </c>
      <c r="D164" t="s">
        <v>18</v>
      </c>
      <c r="E164" t="str">
        <f>VLOOKUP(A164,Metadata!$A$1:$H$288, 7, FALSE)</f>
        <v>No HEAL CRF Match</v>
      </c>
      <c r="F164" t="s">
        <v>1986</v>
      </c>
      <c r="G164" t="s">
        <v>1987</v>
      </c>
      <c r="H164" t="s">
        <v>1987</v>
      </c>
      <c r="I164" t="s">
        <v>1945</v>
      </c>
      <c r="L164" t="s">
        <v>1359</v>
      </c>
      <c r="N164" t="s">
        <v>1940</v>
      </c>
      <c r="O164" t="s">
        <v>1337</v>
      </c>
      <c r="P164" t="s">
        <v>1338</v>
      </c>
      <c r="Q164" t="s">
        <v>1941</v>
      </c>
      <c r="S164" t="s">
        <v>1942</v>
      </c>
      <c r="T164" t="s">
        <v>1148</v>
      </c>
    </row>
    <row r="165" spans="1:20" x14ac:dyDescent="0.45">
      <c r="A165" t="s">
        <v>1143</v>
      </c>
      <c r="B165" s="7" t="s">
        <v>1988</v>
      </c>
      <c r="C165" t="s">
        <v>17</v>
      </c>
      <c r="D165" t="s">
        <v>18</v>
      </c>
      <c r="E165" t="str">
        <f>VLOOKUP(A165,Metadata!$A$1:$H$288, 7, FALSE)</f>
        <v>No HEAL CRF Match</v>
      </c>
      <c r="F165" t="s">
        <v>1989</v>
      </c>
      <c r="G165" t="s">
        <v>1990</v>
      </c>
      <c r="H165" t="s">
        <v>1990</v>
      </c>
      <c r="I165" t="s">
        <v>1949</v>
      </c>
      <c r="J165" t="s">
        <v>1540</v>
      </c>
      <c r="K165" t="s">
        <v>1950</v>
      </c>
      <c r="L165" t="s">
        <v>1359</v>
      </c>
      <c r="M165" t="s">
        <v>1369</v>
      </c>
      <c r="N165" t="s">
        <v>1940</v>
      </c>
      <c r="O165" t="s">
        <v>1337</v>
      </c>
      <c r="P165" t="s">
        <v>1338</v>
      </c>
      <c r="Q165" t="s">
        <v>1941</v>
      </c>
      <c r="S165" t="s">
        <v>1942</v>
      </c>
      <c r="T165" t="s">
        <v>1143</v>
      </c>
    </row>
    <row r="166" spans="1:20" x14ac:dyDescent="0.45">
      <c r="A166" t="s">
        <v>1152</v>
      </c>
      <c r="B166" t="s">
        <v>1021</v>
      </c>
      <c r="C166" t="s">
        <v>17</v>
      </c>
      <c r="D166" t="s">
        <v>18</v>
      </c>
      <c r="E166" t="str">
        <f>VLOOKUP(A166,Metadata!$A$1:$H$288, 7, FALSE)</f>
        <v>No HEAL CRF Match</v>
      </c>
      <c r="F166" t="s">
        <v>1991</v>
      </c>
      <c r="G166" t="s">
        <v>1992</v>
      </c>
      <c r="H166" t="s">
        <v>1992</v>
      </c>
      <c r="I166" t="s">
        <v>1993</v>
      </c>
      <c r="J166" t="s">
        <v>1374</v>
      </c>
      <c r="K166" t="s">
        <v>1939</v>
      </c>
      <c r="L166" t="s">
        <v>1359</v>
      </c>
      <c r="M166" t="s">
        <v>1369</v>
      </c>
      <c r="N166" t="s">
        <v>1940</v>
      </c>
      <c r="O166" t="s">
        <v>1337</v>
      </c>
      <c r="P166" t="s">
        <v>1338</v>
      </c>
      <c r="Q166" t="s">
        <v>1941</v>
      </c>
      <c r="S166" t="s">
        <v>1942</v>
      </c>
      <c r="T166" t="s">
        <v>1152</v>
      </c>
    </row>
    <row r="167" spans="1:20" x14ac:dyDescent="0.45">
      <c r="A167" t="s">
        <v>1161</v>
      </c>
      <c r="B167" t="s">
        <v>1021</v>
      </c>
      <c r="C167" t="s">
        <v>17</v>
      </c>
      <c r="D167" t="s">
        <v>18</v>
      </c>
      <c r="E167" t="str">
        <f>VLOOKUP(A167,Metadata!$A$1:$H$288, 7, FALSE)</f>
        <v>No HEAL CRF Match</v>
      </c>
      <c r="F167" t="s">
        <v>1994</v>
      </c>
      <c r="G167" t="s">
        <v>1995</v>
      </c>
      <c r="H167" t="s">
        <v>1995</v>
      </c>
      <c r="I167" t="s">
        <v>1945</v>
      </c>
      <c r="L167" t="s">
        <v>1359</v>
      </c>
      <c r="N167" t="s">
        <v>1940</v>
      </c>
      <c r="O167" t="s">
        <v>1337</v>
      </c>
      <c r="P167" t="s">
        <v>1338</v>
      </c>
      <c r="Q167" t="s">
        <v>1941</v>
      </c>
      <c r="S167" t="s">
        <v>1942</v>
      </c>
      <c r="T167" t="s">
        <v>1161</v>
      </c>
    </row>
    <row r="168" spans="1:20" x14ac:dyDescent="0.45">
      <c r="A168" t="s">
        <v>1156</v>
      </c>
      <c r="B168" s="7" t="s">
        <v>1996</v>
      </c>
      <c r="C168" t="s">
        <v>758</v>
      </c>
      <c r="D168" t="s">
        <v>12</v>
      </c>
      <c r="E168" t="str">
        <f>VLOOKUP(A168,Metadata!$A$1:$H$288, 7, FALSE)</f>
        <v>No HEAL CRF Match, related topic</v>
      </c>
      <c r="F168" t="s">
        <v>1997</v>
      </c>
      <c r="G168" t="s">
        <v>1998</v>
      </c>
      <c r="H168" t="s">
        <v>1998</v>
      </c>
      <c r="I168" t="s">
        <v>1949</v>
      </c>
      <c r="J168" t="s">
        <v>1540</v>
      </c>
      <c r="K168" t="s">
        <v>1950</v>
      </c>
      <c r="L168" t="s">
        <v>1359</v>
      </c>
      <c r="M168" t="s">
        <v>1369</v>
      </c>
      <c r="N168" t="s">
        <v>1940</v>
      </c>
      <c r="O168" t="s">
        <v>1337</v>
      </c>
      <c r="P168" t="s">
        <v>1338</v>
      </c>
      <c r="Q168" t="s">
        <v>1941</v>
      </c>
      <c r="S168" t="s">
        <v>1942</v>
      </c>
      <c r="T168" t="s">
        <v>1156</v>
      </c>
    </row>
    <row r="169" spans="1:20" x14ac:dyDescent="0.45">
      <c r="A169" t="s">
        <v>1060</v>
      </c>
      <c r="B169" s="7" t="s">
        <v>1999</v>
      </c>
      <c r="C169" t="s">
        <v>17</v>
      </c>
      <c r="D169" t="s">
        <v>18</v>
      </c>
      <c r="E169" t="str">
        <f>VLOOKUP(A169,Metadata!$A$1:$H$288, 7, FALSE)</f>
        <v>No HEAL CRF Match</v>
      </c>
      <c r="F169" t="s">
        <v>2000</v>
      </c>
      <c r="G169" t="s">
        <v>2001</v>
      </c>
      <c r="H169" t="s">
        <v>2002</v>
      </c>
      <c r="I169" t="s">
        <v>2003</v>
      </c>
      <c r="J169" t="s">
        <v>1374</v>
      </c>
      <c r="K169" t="s">
        <v>1939</v>
      </c>
      <c r="L169" t="s">
        <v>1359</v>
      </c>
      <c r="M169" t="s">
        <v>1369</v>
      </c>
      <c r="N169" t="s">
        <v>1940</v>
      </c>
      <c r="O169" t="s">
        <v>1337</v>
      </c>
      <c r="P169" t="s">
        <v>1338</v>
      </c>
      <c r="Q169" t="s">
        <v>1941</v>
      </c>
      <c r="S169" t="s">
        <v>1942</v>
      </c>
      <c r="T169" t="s">
        <v>1060</v>
      </c>
    </row>
    <row r="170" spans="1:20" x14ac:dyDescent="0.45">
      <c r="A170" t="s">
        <v>1070</v>
      </c>
      <c r="B170" t="s">
        <v>1021</v>
      </c>
      <c r="C170" t="s">
        <v>17</v>
      </c>
      <c r="D170" t="s">
        <v>18</v>
      </c>
      <c r="E170" t="str">
        <f>VLOOKUP(A170,Metadata!$A$1:$H$288, 7, FALSE)</f>
        <v>No HEAL CRF Match</v>
      </c>
      <c r="F170" t="s">
        <v>2004</v>
      </c>
      <c r="G170" t="s">
        <v>2005</v>
      </c>
      <c r="H170" t="s">
        <v>2006</v>
      </c>
      <c r="I170" t="s">
        <v>1945</v>
      </c>
      <c r="L170" t="s">
        <v>1359</v>
      </c>
      <c r="N170" t="s">
        <v>1940</v>
      </c>
      <c r="O170" t="s">
        <v>1337</v>
      </c>
      <c r="P170" t="s">
        <v>1338</v>
      </c>
      <c r="Q170" t="s">
        <v>1941</v>
      </c>
      <c r="S170" t="s">
        <v>1942</v>
      </c>
      <c r="T170" t="s">
        <v>1070</v>
      </c>
    </row>
    <row r="171" spans="1:20" x14ac:dyDescent="0.45">
      <c r="A171" t="s">
        <v>1065</v>
      </c>
      <c r="B171" s="7" t="s">
        <v>2007</v>
      </c>
      <c r="C171" t="s">
        <v>17</v>
      </c>
      <c r="D171" t="s">
        <v>18</v>
      </c>
      <c r="E171" t="str">
        <f>VLOOKUP(A171,Metadata!$A$1:$H$288, 7, FALSE)</f>
        <v>No HEAL CRF Match</v>
      </c>
      <c r="F171" t="s">
        <v>2008</v>
      </c>
      <c r="G171" t="s">
        <v>2009</v>
      </c>
      <c r="H171" t="s">
        <v>2010</v>
      </c>
      <c r="I171" t="s">
        <v>1949</v>
      </c>
      <c r="J171" t="s">
        <v>1540</v>
      </c>
      <c r="K171" t="s">
        <v>1950</v>
      </c>
      <c r="L171" t="s">
        <v>1359</v>
      </c>
      <c r="M171" t="s">
        <v>1369</v>
      </c>
      <c r="N171" t="s">
        <v>1940</v>
      </c>
      <c r="O171" t="s">
        <v>1337</v>
      </c>
      <c r="P171" t="s">
        <v>1338</v>
      </c>
      <c r="Q171" t="s">
        <v>1941</v>
      </c>
      <c r="S171" t="s">
        <v>1942</v>
      </c>
      <c r="T171" t="s">
        <v>1065</v>
      </c>
    </row>
    <row r="172" spans="1:20" x14ac:dyDescent="0.45">
      <c r="A172" t="s">
        <v>1125</v>
      </c>
      <c r="B172" s="7" t="s">
        <v>2011</v>
      </c>
      <c r="C172" t="s">
        <v>17</v>
      </c>
      <c r="D172" t="s">
        <v>18</v>
      </c>
      <c r="E172" t="str">
        <f>VLOOKUP(A172,Metadata!$A$1:$H$288, 7, FALSE)</f>
        <v>No HEAL CRF Match</v>
      </c>
      <c r="F172" t="s">
        <v>2012</v>
      </c>
      <c r="G172" t="s">
        <v>2013</v>
      </c>
      <c r="H172" t="s">
        <v>2014</v>
      </c>
      <c r="I172" t="s">
        <v>2015</v>
      </c>
      <c r="J172" t="s">
        <v>1374</v>
      </c>
      <c r="K172" t="s">
        <v>1939</v>
      </c>
      <c r="L172" t="s">
        <v>1359</v>
      </c>
      <c r="M172" t="s">
        <v>1369</v>
      </c>
      <c r="N172" t="s">
        <v>1940</v>
      </c>
      <c r="O172" t="s">
        <v>1337</v>
      </c>
      <c r="P172" t="s">
        <v>1338</v>
      </c>
      <c r="Q172" t="s">
        <v>1941</v>
      </c>
      <c r="S172" t="s">
        <v>1942</v>
      </c>
      <c r="T172" t="s">
        <v>1125</v>
      </c>
    </row>
    <row r="173" spans="1:20" x14ac:dyDescent="0.45">
      <c r="A173" t="s">
        <v>1135</v>
      </c>
      <c r="B173" t="s">
        <v>1021</v>
      </c>
      <c r="C173" t="s">
        <v>17</v>
      </c>
      <c r="D173" t="s">
        <v>18</v>
      </c>
      <c r="E173" t="str">
        <f>VLOOKUP(A173,Metadata!$A$1:$H$288, 7, FALSE)</f>
        <v>No HEAL CRF Match</v>
      </c>
      <c r="F173" t="s">
        <v>2016</v>
      </c>
      <c r="G173" t="s">
        <v>2017</v>
      </c>
      <c r="H173" t="s">
        <v>2018</v>
      </c>
      <c r="I173" t="s">
        <v>1945</v>
      </c>
      <c r="L173" t="s">
        <v>1359</v>
      </c>
      <c r="N173" t="s">
        <v>1940</v>
      </c>
      <c r="O173" t="s">
        <v>1337</v>
      </c>
      <c r="P173" t="s">
        <v>1338</v>
      </c>
      <c r="Q173" t="s">
        <v>1941</v>
      </c>
      <c r="S173" t="s">
        <v>1942</v>
      </c>
      <c r="T173" t="s">
        <v>1135</v>
      </c>
    </row>
    <row r="174" spans="1:20" x14ac:dyDescent="0.45">
      <c r="A174" t="s">
        <v>1130</v>
      </c>
      <c r="B174" s="7" t="s">
        <v>2019</v>
      </c>
      <c r="C174" t="s">
        <v>17</v>
      </c>
      <c r="D174" t="s">
        <v>18</v>
      </c>
      <c r="E174" t="str">
        <f>VLOOKUP(A174,Metadata!$A$1:$H$288, 7, FALSE)</f>
        <v>No HEAL CRF Match</v>
      </c>
      <c r="F174" t="s">
        <v>2020</v>
      </c>
      <c r="G174" t="s">
        <v>2021</v>
      </c>
      <c r="H174" t="s">
        <v>2022</v>
      </c>
      <c r="I174" t="s">
        <v>1949</v>
      </c>
      <c r="J174" t="s">
        <v>1540</v>
      </c>
      <c r="K174" t="s">
        <v>1950</v>
      </c>
      <c r="L174" t="s">
        <v>1359</v>
      </c>
      <c r="M174" t="s">
        <v>1369</v>
      </c>
      <c r="N174" t="s">
        <v>1940</v>
      </c>
      <c r="O174" t="s">
        <v>1337</v>
      </c>
      <c r="P174" t="s">
        <v>1338</v>
      </c>
      <c r="Q174" t="s">
        <v>1941</v>
      </c>
      <c r="S174" t="s">
        <v>1942</v>
      </c>
      <c r="T174" t="s">
        <v>1130</v>
      </c>
    </row>
    <row r="175" spans="1:20" x14ac:dyDescent="0.45">
      <c r="A175" t="s">
        <v>1087</v>
      </c>
      <c r="B175" t="s">
        <v>1021</v>
      </c>
      <c r="C175" t="s">
        <v>17</v>
      </c>
      <c r="D175" t="s">
        <v>18</v>
      </c>
      <c r="E175" t="str">
        <f>VLOOKUP(A175,Metadata!$A$1:$H$288, 7, FALSE)</f>
        <v>No HEAL CRF Match</v>
      </c>
      <c r="F175" t="s">
        <v>2023</v>
      </c>
      <c r="G175" t="s">
        <v>2024</v>
      </c>
      <c r="H175" t="s">
        <v>2025</v>
      </c>
      <c r="I175" t="s">
        <v>2026</v>
      </c>
      <c r="J175" t="s">
        <v>1374</v>
      </c>
      <c r="K175" t="s">
        <v>1939</v>
      </c>
      <c r="L175" t="s">
        <v>1359</v>
      </c>
      <c r="M175" t="s">
        <v>1369</v>
      </c>
      <c r="N175" t="s">
        <v>1940</v>
      </c>
      <c r="O175" t="s">
        <v>1337</v>
      </c>
      <c r="P175" t="s">
        <v>1338</v>
      </c>
      <c r="Q175" t="s">
        <v>1941</v>
      </c>
      <c r="S175" t="s">
        <v>1942</v>
      </c>
      <c r="T175" t="s">
        <v>1087</v>
      </c>
    </row>
    <row r="176" spans="1:20" x14ac:dyDescent="0.45">
      <c r="A176" t="s">
        <v>1096</v>
      </c>
      <c r="B176" t="s">
        <v>1021</v>
      </c>
      <c r="C176" t="s">
        <v>17</v>
      </c>
      <c r="D176" t="s">
        <v>18</v>
      </c>
      <c r="E176" t="str">
        <f>VLOOKUP(A176,Metadata!$A$1:$H$288, 7, FALSE)</f>
        <v>No HEAL CRF Match</v>
      </c>
      <c r="F176" t="s">
        <v>2027</v>
      </c>
      <c r="G176" t="s">
        <v>2028</v>
      </c>
      <c r="H176" t="s">
        <v>2029</v>
      </c>
      <c r="I176" t="s">
        <v>1945</v>
      </c>
      <c r="L176" t="s">
        <v>1359</v>
      </c>
      <c r="N176" t="s">
        <v>1940</v>
      </c>
      <c r="O176" t="s">
        <v>1337</v>
      </c>
      <c r="P176" t="s">
        <v>1338</v>
      </c>
      <c r="Q176" t="s">
        <v>1941</v>
      </c>
      <c r="S176" t="s">
        <v>1942</v>
      </c>
      <c r="T176" t="s">
        <v>1096</v>
      </c>
    </row>
    <row r="177" spans="1:20" ht="28.5" x14ac:dyDescent="0.45">
      <c r="A177" t="s">
        <v>1091</v>
      </c>
      <c r="B177" s="7" t="s">
        <v>2030</v>
      </c>
      <c r="C177" t="s">
        <v>17</v>
      </c>
      <c r="D177" t="s">
        <v>18</v>
      </c>
      <c r="E177" t="str">
        <f>VLOOKUP(A177,Metadata!$A$1:$H$288, 7, FALSE)</f>
        <v>No HEAL CRF Match</v>
      </c>
      <c r="F177" t="s">
        <v>2031</v>
      </c>
      <c r="G177" t="s">
        <v>2032</v>
      </c>
      <c r="H177" t="s">
        <v>2033</v>
      </c>
      <c r="I177" t="s">
        <v>1949</v>
      </c>
      <c r="J177" t="s">
        <v>1540</v>
      </c>
      <c r="K177" t="s">
        <v>1950</v>
      </c>
      <c r="L177" t="s">
        <v>1359</v>
      </c>
      <c r="M177" t="s">
        <v>1369</v>
      </c>
      <c r="N177" t="s">
        <v>1940</v>
      </c>
      <c r="O177" t="s">
        <v>1337</v>
      </c>
      <c r="P177" t="s">
        <v>1338</v>
      </c>
      <c r="Q177" t="s">
        <v>1941</v>
      </c>
      <c r="S177" t="s">
        <v>1942</v>
      </c>
      <c r="T177" t="s">
        <v>1091</v>
      </c>
    </row>
    <row r="178" spans="1:20" x14ac:dyDescent="0.45">
      <c r="A178" t="s">
        <v>1034</v>
      </c>
      <c r="B178" t="s">
        <v>1021</v>
      </c>
      <c r="C178" t="s">
        <v>17</v>
      </c>
      <c r="D178" t="s">
        <v>18</v>
      </c>
      <c r="E178" t="str">
        <f>VLOOKUP(A178,Metadata!$A$1:$H$288, 7, FALSE)</f>
        <v>No HEAL CRF Match</v>
      </c>
      <c r="F178" t="s">
        <v>2034</v>
      </c>
      <c r="G178" t="s">
        <v>2035</v>
      </c>
      <c r="H178" t="s">
        <v>2035</v>
      </c>
      <c r="I178" t="s">
        <v>2036</v>
      </c>
      <c r="J178" t="s">
        <v>1374</v>
      </c>
      <c r="K178" t="s">
        <v>1939</v>
      </c>
      <c r="L178" t="s">
        <v>1359</v>
      </c>
      <c r="M178" t="s">
        <v>1369</v>
      </c>
      <c r="N178" t="s">
        <v>1940</v>
      </c>
      <c r="O178" t="s">
        <v>1337</v>
      </c>
      <c r="P178" t="s">
        <v>1338</v>
      </c>
      <c r="Q178" t="s">
        <v>1941</v>
      </c>
      <c r="S178" t="s">
        <v>1942</v>
      </c>
      <c r="T178" t="s">
        <v>1034</v>
      </c>
    </row>
    <row r="179" spans="1:20" x14ac:dyDescent="0.45">
      <c r="A179" t="s">
        <v>1043</v>
      </c>
      <c r="B179" t="s">
        <v>1021</v>
      </c>
      <c r="C179" t="s">
        <v>17</v>
      </c>
      <c r="D179" t="s">
        <v>18</v>
      </c>
      <c r="E179" t="str">
        <f>VLOOKUP(A179,Metadata!$A$1:$H$288, 7, FALSE)</f>
        <v>No HEAL CRF Match</v>
      </c>
      <c r="F179" t="s">
        <v>2037</v>
      </c>
      <c r="G179" t="s">
        <v>2038</v>
      </c>
      <c r="H179" t="s">
        <v>2038</v>
      </c>
      <c r="I179" t="s">
        <v>1945</v>
      </c>
      <c r="L179" t="s">
        <v>1359</v>
      </c>
      <c r="N179" t="s">
        <v>1940</v>
      </c>
      <c r="O179" t="s">
        <v>1337</v>
      </c>
      <c r="P179" t="s">
        <v>1338</v>
      </c>
      <c r="Q179" t="s">
        <v>1941</v>
      </c>
      <c r="S179" t="s">
        <v>1942</v>
      </c>
      <c r="T179" t="s">
        <v>1043</v>
      </c>
    </row>
    <row r="180" spans="1:20" x14ac:dyDescent="0.45">
      <c r="A180" t="s">
        <v>1038</v>
      </c>
      <c r="B180" s="7" t="s">
        <v>2039</v>
      </c>
      <c r="C180" t="s">
        <v>17</v>
      </c>
      <c r="D180" t="s">
        <v>18</v>
      </c>
      <c r="E180" t="str">
        <f>VLOOKUP(A180,Metadata!$A$1:$H$288, 7, FALSE)</f>
        <v>No HEAL CRF Match</v>
      </c>
      <c r="F180" t="s">
        <v>2040</v>
      </c>
      <c r="G180" t="s">
        <v>2041</v>
      </c>
      <c r="H180" t="s">
        <v>2041</v>
      </c>
      <c r="I180" t="s">
        <v>1949</v>
      </c>
      <c r="J180" t="s">
        <v>1540</v>
      </c>
      <c r="K180" t="s">
        <v>1950</v>
      </c>
      <c r="L180" t="s">
        <v>1359</v>
      </c>
      <c r="M180" t="s">
        <v>1369</v>
      </c>
      <c r="N180" t="s">
        <v>1940</v>
      </c>
      <c r="O180" t="s">
        <v>1337</v>
      </c>
      <c r="P180" t="s">
        <v>1338</v>
      </c>
      <c r="Q180" t="s">
        <v>1941</v>
      </c>
      <c r="S180" t="s">
        <v>1942</v>
      </c>
      <c r="T180" t="s">
        <v>1038</v>
      </c>
    </row>
    <row r="181" spans="1:20" x14ac:dyDescent="0.45">
      <c r="A181" t="s">
        <v>1100</v>
      </c>
      <c r="B181" t="s">
        <v>1021</v>
      </c>
      <c r="C181" t="s">
        <v>17</v>
      </c>
      <c r="D181" t="s">
        <v>18</v>
      </c>
      <c r="E181" t="str">
        <f>VLOOKUP(A181,Metadata!$A$1:$H$288, 7, FALSE)</f>
        <v>No HEAL CRF Match</v>
      </c>
      <c r="F181" t="s">
        <v>2042</v>
      </c>
      <c r="G181" t="s">
        <v>2043</v>
      </c>
      <c r="H181" t="s">
        <v>2044</v>
      </c>
      <c r="I181" t="s">
        <v>2045</v>
      </c>
      <c r="L181" t="s">
        <v>1424</v>
      </c>
      <c r="N181" t="s">
        <v>1940</v>
      </c>
      <c r="O181" t="s">
        <v>1337</v>
      </c>
      <c r="P181" t="s">
        <v>1338</v>
      </c>
      <c r="Q181" t="s">
        <v>1941</v>
      </c>
      <c r="S181" t="s">
        <v>1942</v>
      </c>
      <c r="T181" t="s">
        <v>1100</v>
      </c>
    </row>
    <row r="182" spans="1:20" x14ac:dyDescent="0.45">
      <c r="A182" t="s">
        <v>144</v>
      </c>
      <c r="B182" s="7" t="s">
        <v>1290</v>
      </c>
      <c r="C182" t="s">
        <v>17</v>
      </c>
      <c r="D182" t="s">
        <v>18</v>
      </c>
      <c r="E182" t="str">
        <f>VLOOKUP(A182,Metadata!$A$1:$H$288, 7, FALSE)</f>
        <v>No HEAL CRF Match</v>
      </c>
      <c r="F182" t="s">
        <v>2046</v>
      </c>
      <c r="G182" t="s">
        <v>2047</v>
      </c>
      <c r="H182" t="s">
        <v>2047</v>
      </c>
      <c r="I182" t="s">
        <v>2047</v>
      </c>
      <c r="L182" t="s">
        <v>2048</v>
      </c>
      <c r="O182" t="s">
        <v>1337</v>
      </c>
      <c r="P182" t="s">
        <v>1338</v>
      </c>
      <c r="Q182" t="s">
        <v>1941</v>
      </c>
      <c r="S182" t="s">
        <v>1598</v>
      </c>
      <c r="T182" t="s">
        <v>144</v>
      </c>
    </row>
    <row r="183" spans="1:20" x14ac:dyDescent="0.45">
      <c r="A183" t="s">
        <v>374</v>
      </c>
      <c r="B183" s="7" t="s">
        <v>1263</v>
      </c>
      <c r="C183" t="s">
        <v>17</v>
      </c>
      <c r="D183" t="s">
        <v>18</v>
      </c>
      <c r="E183" t="str">
        <f>VLOOKUP(A183,Metadata!$A$1:$H$288, 7, FALSE)</f>
        <v>No HEAL CRF Match</v>
      </c>
      <c r="F183" t="s">
        <v>2049</v>
      </c>
      <c r="G183" t="s">
        <v>374</v>
      </c>
      <c r="H183" t="s">
        <v>374</v>
      </c>
      <c r="I183" t="s">
        <v>374</v>
      </c>
      <c r="L183" t="s">
        <v>2050</v>
      </c>
      <c r="O183" t="s">
        <v>1337</v>
      </c>
      <c r="P183" t="s">
        <v>1338</v>
      </c>
      <c r="Q183" t="s">
        <v>1941</v>
      </c>
      <c r="S183" t="s">
        <v>1598</v>
      </c>
      <c r="T183" t="s">
        <v>374</v>
      </c>
    </row>
    <row r="184" spans="1:20" x14ac:dyDescent="0.45">
      <c r="A184" t="s">
        <v>435</v>
      </c>
      <c r="B184" s="7" t="s">
        <v>1262</v>
      </c>
      <c r="C184" t="s">
        <v>438</v>
      </c>
      <c r="D184" t="s">
        <v>18</v>
      </c>
      <c r="E184" t="str">
        <f>VLOOKUP(A184,Metadata!$A$1:$H$288, 7, FALSE)</f>
        <v>No HEAL CRF Match, related topic</v>
      </c>
      <c r="F184" t="s">
        <v>2051</v>
      </c>
      <c r="G184" t="s">
        <v>435</v>
      </c>
      <c r="H184" t="s">
        <v>435</v>
      </c>
      <c r="I184" t="s">
        <v>435</v>
      </c>
      <c r="J184" t="s">
        <v>1540</v>
      </c>
      <c r="K184" t="s">
        <v>2052</v>
      </c>
      <c r="L184" t="s">
        <v>2050</v>
      </c>
      <c r="O184" t="s">
        <v>1337</v>
      </c>
      <c r="P184" t="s">
        <v>1338</v>
      </c>
      <c r="Q184" t="s">
        <v>1941</v>
      </c>
      <c r="S184" t="s">
        <v>1598</v>
      </c>
      <c r="T184" t="s">
        <v>435</v>
      </c>
    </row>
    <row r="185" spans="1:20" x14ac:dyDescent="0.45">
      <c r="A185" t="s">
        <v>1104</v>
      </c>
      <c r="B185" t="s">
        <v>1021</v>
      </c>
      <c r="C185" t="s">
        <v>17</v>
      </c>
      <c r="D185" t="s">
        <v>18</v>
      </c>
      <c r="E185" t="str">
        <f>VLOOKUP(A185,Metadata!$A$1:$H$288, 7, FALSE)</f>
        <v>No HEAL CRF Match</v>
      </c>
      <c r="F185" t="s">
        <v>2053</v>
      </c>
      <c r="G185" t="s">
        <v>2043</v>
      </c>
      <c r="H185" t="s">
        <v>2044</v>
      </c>
      <c r="I185" t="s">
        <v>2045</v>
      </c>
      <c r="L185" t="s">
        <v>1424</v>
      </c>
      <c r="N185" t="s">
        <v>1940</v>
      </c>
      <c r="O185" t="s">
        <v>1337</v>
      </c>
      <c r="P185" t="s">
        <v>1338</v>
      </c>
      <c r="Q185" t="s">
        <v>1941</v>
      </c>
      <c r="S185" t="s">
        <v>1942</v>
      </c>
      <c r="T185" t="s">
        <v>1104</v>
      </c>
    </row>
    <row r="186" spans="1:20" x14ac:dyDescent="0.45">
      <c r="A186" t="s">
        <v>144</v>
      </c>
      <c r="B186" s="7" t="s">
        <v>1290</v>
      </c>
      <c r="C186" t="s">
        <v>17</v>
      </c>
      <c r="D186" t="s">
        <v>18</v>
      </c>
      <c r="E186" t="str">
        <f>VLOOKUP(A186,Metadata!$A$1:$H$288, 7, FALSE)</f>
        <v>No HEAL CRF Match</v>
      </c>
      <c r="F186" t="s">
        <v>2054</v>
      </c>
      <c r="G186" t="s">
        <v>2047</v>
      </c>
      <c r="H186" t="s">
        <v>2047</v>
      </c>
      <c r="I186" t="s">
        <v>2047</v>
      </c>
      <c r="O186" t="s">
        <v>1337</v>
      </c>
      <c r="P186" t="s">
        <v>1338</v>
      </c>
      <c r="Q186" t="s">
        <v>1941</v>
      </c>
      <c r="S186" t="s">
        <v>1598</v>
      </c>
      <c r="T186" t="s">
        <v>144</v>
      </c>
    </row>
    <row r="187" spans="1:20" x14ac:dyDescent="0.45">
      <c r="A187" t="s">
        <v>374</v>
      </c>
      <c r="B187" s="7" t="s">
        <v>1263</v>
      </c>
      <c r="C187" t="s">
        <v>17</v>
      </c>
      <c r="D187" t="s">
        <v>18</v>
      </c>
      <c r="E187" t="str">
        <f>VLOOKUP(A187,Metadata!$A$1:$H$288, 7, FALSE)</f>
        <v>No HEAL CRF Match</v>
      </c>
      <c r="F187" t="s">
        <v>2055</v>
      </c>
      <c r="G187" t="s">
        <v>374</v>
      </c>
      <c r="H187" t="s">
        <v>374</v>
      </c>
      <c r="I187" t="s">
        <v>374</v>
      </c>
      <c r="O187" t="s">
        <v>1337</v>
      </c>
      <c r="P187" t="s">
        <v>1338</v>
      </c>
      <c r="Q187" t="s">
        <v>1941</v>
      </c>
      <c r="S187" t="s">
        <v>1598</v>
      </c>
      <c r="T187" t="s">
        <v>374</v>
      </c>
    </row>
    <row r="188" spans="1:20" x14ac:dyDescent="0.45">
      <c r="A188" t="s">
        <v>435</v>
      </c>
      <c r="B188" s="7" t="s">
        <v>1262</v>
      </c>
      <c r="C188" t="s">
        <v>438</v>
      </c>
      <c r="D188" t="s">
        <v>18</v>
      </c>
      <c r="E188" t="str">
        <f>VLOOKUP(A188,Metadata!$A$1:$H$288, 7, FALSE)</f>
        <v>No HEAL CRF Match, related topic</v>
      </c>
      <c r="F188" t="s">
        <v>2056</v>
      </c>
      <c r="G188" t="s">
        <v>435</v>
      </c>
      <c r="H188" t="s">
        <v>435</v>
      </c>
      <c r="I188" t="s">
        <v>435</v>
      </c>
      <c r="J188" t="s">
        <v>1540</v>
      </c>
      <c r="K188" t="s">
        <v>2052</v>
      </c>
      <c r="L188" t="s">
        <v>2050</v>
      </c>
      <c r="O188" t="s">
        <v>1337</v>
      </c>
      <c r="P188" t="s">
        <v>1338</v>
      </c>
      <c r="Q188" t="s">
        <v>1941</v>
      </c>
      <c r="S188" t="s">
        <v>1598</v>
      </c>
      <c r="T188" t="s">
        <v>435</v>
      </c>
    </row>
    <row r="189" spans="1:20" x14ac:dyDescent="0.45">
      <c r="A189" t="s">
        <v>1108</v>
      </c>
      <c r="B189" t="s">
        <v>1021</v>
      </c>
      <c r="C189" t="s">
        <v>17</v>
      </c>
      <c r="D189" t="s">
        <v>18</v>
      </c>
      <c r="E189" t="str">
        <f>VLOOKUP(A189,Metadata!$A$1:$H$288, 7, FALSE)</f>
        <v>No HEAL CRF Match</v>
      </c>
      <c r="F189" t="s">
        <v>2057</v>
      </c>
      <c r="G189" t="s">
        <v>2043</v>
      </c>
      <c r="H189" t="s">
        <v>2044</v>
      </c>
      <c r="I189" t="s">
        <v>2045</v>
      </c>
      <c r="L189" t="s">
        <v>1424</v>
      </c>
      <c r="N189" t="s">
        <v>1940</v>
      </c>
      <c r="O189" t="s">
        <v>1337</v>
      </c>
      <c r="P189" t="s">
        <v>1338</v>
      </c>
      <c r="Q189" t="s">
        <v>1941</v>
      </c>
      <c r="S189" t="s">
        <v>1942</v>
      </c>
      <c r="T189" t="s">
        <v>1108</v>
      </c>
    </row>
    <row r="190" spans="1:20" x14ac:dyDescent="0.45">
      <c r="A190" t="s">
        <v>144</v>
      </c>
      <c r="B190" s="7" t="s">
        <v>1290</v>
      </c>
      <c r="C190" t="s">
        <v>17</v>
      </c>
      <c r="D190" t="s">
        <v>18</v>
      </c>
      <c r="E190" t="str">
        <f>VLOOKUP(A190,Metadata!$A$1:$H$288, 7, FALSE)</f>
        <v>No HEAL CRF Match</v>
      </c>
      <c r="F190" t="s">
        <v>2058</v>
      </c>
      <c r="G190" t="s">
        <v>2047</v>
      </c>
      <c r="H190" t="s">
        <v>2047</v>
      </c>
      <c r="I190" t="s">
        <v>2047</v>
      </c>
      <c r="O190" t="s">
        <v>1337</v>
      </c>
      <c r="P190" t="s">
        <v>1338</v>
      </c>
      <c r="Q190" t="s">
        <v>1941</v>
      </c>
      <c r="S190" t="s">
        <v>1598</v>
      </c>
      <c r="T190" t="s">
        <v>144</v>
      </c>
    </row>
    <row r="191" spans="1:20" x14ac:dyDescent="0.45">
      <c r="A191" t="s">
        <v>374</v>
      </c>
      <c r="B191" s="7" t="s">
        <v>1263</v>
      </c>
      <c r="C191" t="s">
        <v>17</v>
      </c>
      <c r="D191" t="s">
        <v>18</v>
      </c>
      <c r="E191" t="str">
        <f>VLOOKUP(A191,Metadata!$A$1:$H$288, 7, FALSE)</f>
        <v>No HEAL CRF Match</v>
      </c>
      <c r="F191" t="s">
        <v>2059</v>
      </c>
      <c r="G191" t="s">
        <v>374</v>
      </c>
      <c r="H191" t="s">
        <v>374</v>
      </c>
      <c r="I191" t="s">
        <v>374</v>
      </c>
      <c r="O191" t="s">
        <v>1337</v>
      </c>
      <c r="P191" t="s">
        <v>1338</v>
      </c>
      <c r="Q191" t="s">
        <v>1941</v>
      </c>
      <c r="S191" t="s">
        <v>1598</v>
      </c>
      <c r="T191" t="s">
        <v>374</v>
      </c>
    </row>
    <row r="192" spans="1:20" x14ac:dyDescent="0.45">
      <c r="A192" t="s">
        <v>435</v>
      </c>
      <c r="B192" s="7" t="s">
        <v>1262</v>
      </c>
      <c r="C192" t="s">
        <v>438</v>
      </c>
      <c r="D192" t="s">
        <v>18</v>
      </c>
      <c r="E192" t="str">
        <f>VLOOKUP(A192,Metadata!$A$1:$H$288, 7, FALSE)</f>
        <v>No HEAL CRF Match, related topic</v>
      </c>
      <c r="F192" t="s">
        <v>2060</v>
      </c>
      <c r="G192" t="s">
        <v>435</v>
      </c>
      <c r="H192" t="s">
        <v>435</v>
      </c>
      <c r="I192" t="s">
        <v>435</v>
      </c>
      <c r="J192" t="s">
        <v>1540</v>
      </c>
      <c r="K192" t="s">
        <v>2052</v>
      </c>
      <c r="L192" t="s">
        <v>2050</v>
      </c>
      <c r="O192" t="s">
        <v>1337</v>
      </c>
      <c r="P192" t="s">
        <v>1338</v>
      </c>
      <c r="Q192" t="s">
        <v>1941</v>
      </c>
      <c r="S192" t="s">
        <v>1598</v>
      </c>
      <c r="T192" t="s">
        <v>435</v>
      </c>
    </row>
    <row r="193" spans="1:20" x14ac:dyDescent="0.45">
      <c r="A193" t="s">
        <v>474</v>
      </c>
      <c r="B193" s="7" t="s">
        <v>2061</v>
      </c>
      <c r="C193" t="s">
        <v>17</v>
      </c>
      <c r="D193" t="s">
        <v>18</v>
      </c>
      <c r="E193" t="str">
        <f>VLOOKUP(A193,Metadata!$A$1:$H$288, 7, FALSE)</f>
        <v>No HEAL CRF Match</v>
      </c>
      <c r="F193" t="s">
        <v>2062</v>
      </c>
      <c r="G193" t="s">
        <v>474</v>
      </c>
      <c r="H193" t="s">
        <v>474</v>
      </c>
      <c r="I193" t="s">
        <v>474</v>
      </c>
      <c r="M193" t="s">
        <v>2063</v>
      </c>
      <c r="O193" t="s">
        <v>1337</v>
      </c>
      <c r="P193" t="s">
        <v>1338</v>
      </c>
      <c r="Q193" t="s">
        <v>1941</v>
      </c>
      <c r="S193" t="s">
        <v>1598</v>
      </c>
      <c r="T193" t="s">
        <v>474</v>
      </c>
    </row>
    <row r="194" spans="1:20" x14ac:dyDescent="0.45">
      <c r="A194" t="s">
        <v>479</v>
      </c>
      <c r="B194" s="7" t="s">
        <v>2064</v>
      </c>
      <c r="C194" t="s">
        <v>17</v>
      </c>
      <c r="D194" t="s">
        <v>18</v>
      </c>
      <c r="E194" t="str">
        <f>VLOOKUP(A194,Metadata!$A$1:$H$288, 7, FALSE)</f>
        <v>No HEAL CRF Match</v>
      </c>
      <c r="F194" t="s">
        <v>2065</v>
      </c>
      <c r="G194" t="s">
        <v>479</v>
      </c>
      <c r="H194" t="s">
        <v>479</v>
      </c>
      <c r="I194" t="s">
        <v>479</v>
      </c>
      <c r="M194" t="s">
        <v>2066</v>
      </c>
      <c r="O194" t="s">
        <v>1337</v>
      </c>
      <c r="P194" t="s">
        <v>1338</v>
      </c>
      <c r="Q194" t="s">
        <v>1941</v>
      </c>
      <c r="S194" t="s">
        <v>1598</v>
      </c>
      <c r="T194" t="s">
        <v>479</v>
      </c>
    </row>
    <row r="195" spans="1:20" x14ac:dyDescent="0.45">
      <c r="A195" t="s">
        <v>484</v>
      </c>
      <c r="B195" s="7" t="s">
        <v>484</v>
      </c>
      <c r="C195" t="s">
        <v>17</v>
      </c>
      <c r="D195" t="s">
        <v>18</v>
      </c>
      <c r="E195" t="str">
        <f>VLOOKUP(A195,Metadata!$A$1:$H$288, 7, FALSE)</f>
        <v>No HEAL CRF Match</v>
      </c>
      <c r="F195" t="s">
        <v>484</v>
      </c>
      <c r="G195" t="s">
        <v>484</v>
      </c>
      <c r="H195" t="s">
        <v>484</v>
      </c>
      <c r="I195" t="s">
        <v>484</v>
      </c>
      <c r="M195" t="s">
        <v>2067</v>
      </c>
      <c r="O195" t="s">
        <v>1337</v>
      </c>
      <c r="P195" t="s">
        <v>1338</v>
      </c>
      <c r="Q195" t="s">
        <v>1941</v>
      </c>
      <c r="S195" t="s">
        <v>1598</v>
      </c>
      <c r="T195" t="s">
        <v>484</v>
      </c>
    </row>
    <row r="196" spans="1:20" x14ac:dyDescent="0.45">
      <c r="A196" t="s">
        <v>489</v>
      </c>
      <c r="B196" s="7" t="s">
        <v>489</v>
      </c>
      <c r="C196" t="s">
        <v>17</v>
      </c>
      <c r="D196" t="s">
        <v>18</v>
      </c>
      <c r="E196" t="str">
        <f>VLOOKUP(A196,Metadata!$A$1:$H$288, 7, FALSE)</f>
        <v>No HEAL CRF Match</v>
      </c>
      <c r="F196" t="s">
        <v>489</v>
      </c>
      <c r="G196" t="s">
        <v>489</v>
      </c>
      <c r="H196" t="s">
        <v>489</v>
      </c>
      <c r="I196" t="s">
        <v>489</v>
      </c>
      <c r="M196" t="s">
        <v>2068</v>
      </c>
      <c r="O196" t="s">
        <v>1337</v>
      </c>
      <c r="P196" t="s">
        <v>1338</v>
      </c>
      <c r="Q196" t="s">
        <v>1941</v>
      </c>
      <c r="S196" t="s">
        <v>1598</v>
      </c>
      <c r="T196" t="s">
        <v>489</v>
      </c>
    </row>
    <row r="197" spans="1:20" x14ac:dyDescent="0.45">
      <c r="A197" t="s">
        <v>985</v>
      </c>
      <c r="B197" t="s">
        <v>986</v>
      </c>
      <c r="C197" t="s">
        <v>989</v>
      </c>
      <c r="D197" t="s">
        <v>18</v>
      </c>
      <c r="E197" t="str">
        <f>VLOOKUP(A197,Metadata!$A$1:$H$288, 7, FALSE)</f>
        <v>TAPS Pain</v>
      </c>
      <c r="F197" t="s">
        <v>2069</v>
      </c>
      <c r="G197" t="s">
        <v>2070</v>
      </c>
      <c r="H197" t="s">
        <v>2070</v>
      </c>
      <c r="I197" t="s">
        <v>2071</v>
      </c>
      <c r="J197" t="s">
        <v>1477</v>
      </c>
      <c r="K197" t="s">
        <v>2072</v>
      </c>
      <c r="L197" t="s">
        <v>1359</v>
      </c>
      <c r="M197" t="s">
        <v>2073</v>
      </c>
      <c r="N197" t="s">
        <v>2074</v>
      </c>
      <c r="O197" t="s">
        <v>1337</v>
      </c>
      <c r="P197" t="s">
        <v>1362</v>
      </c>
      <c r="Q197" t="s">
        <v>986</v>
      </c>
      <c r="T197" t="s">
        <v>985</v>
      </c>
    </row>
    <row r="198" spans="1:20" x14ac:dyDescent="0.45">
      <c r="A198" t="s">
        <v>995</v>
      </c>
      <c r="B198" s="7" t="s">
        <v>2075</v>
      </c>
      <c r="C198" t="s">
        <v>989</v>
      </c>
      <c r="D198" t="s">
        <v>12</v>
      </c>
      <c r="E198" t="str">
        <f>VLOOKUP(A198,Metadata!$A$1:$H$288, 7, FALSE)</f>
        <v>TAPS Pain</v>
      </c>
      <c r="F198" t="s">
        <v>2076</v>
      </c>
      <c r="G198" t="s">
        <v>2077</v>
      </c>
      <c r="H198" t="s">
        <v>2077</v>
      </c>
      <c r="I198" t="s">
        <v>2078</v>
      </c>
      <c r="J198" t="s">
        <v>2079</v>
      </c>
      <c r="K198" t="s">
        <v>2080</v>
      </c>
      <c r="L198" t="s">
        <v>1359</v>
      </c>
      <c r="M198" t="s">
        <v>2081</v>
      </c>
      <c r="N198" t="s">
        <v>2074</v>
      </c>
      <c r="O198" t="s">
        <v>1337</v>
      </c>
      <c r="P198" t="s">
        <v>1362</v>
      </c>
      <c r="Q198" t="s">
        <v>986</v>
      </c>
      <c r="T198" t="s">
        <v>995</v>
      </c>
    </row>
    <row r="199" spans="1:20" x14ac:dyDescent="0.45">
      <c r="A199" t="s">
        <v>991</v>
      </c>
      <c r="B199" t="s">
        <v>986</v>
      </c>
      <c r="C199" t="s">
        <v>989</v>
      </c>
      <c r="D199" t="s">
        <v>18</v>
      </c>
      <c r="E199" t="str">
        <f>VLOOKUP(A199,Metadata!$A$1:$H$288, 7, FALSE)</f>
        <v>TAPS Pain</v>
      </c>
      <c r="F199" t="s">
        <v>2082</v>
      </c>
      <c r="G199" t="s">
        <v>2083</v>
      </c>
      <c r="H199" t="s">
        <v>2083</v>
      </c>
      <c r="I199" t="s">
        <v>2084</v>
      </c>
      <c r="J199" t="s">
        <v>2079</v>
      </c>
      <c r="K199" t="s">
        <v>2080</v>
      </c>
      <c r="L199" t="s">
        <v>1359</v>
      </c>
      <c r="M199" t="s">
        <v>2085</v>
      </c>
      <c r="N199" t="s">
        <v>2074</v>
      </c>
      <c r="O199" t="s">
        <v>1337</v>
      </c>
      <c r="P199" t="s">
        <v>1362</v>
      </c>
      <c r="Q199" t="s">
        <v>986</v>
      </c>
      <c r="T199" t="s">
        <v>991</v>
      </c>
    </row>
    <row r="200" spans="1:20" x14ac:dyDescent="0.45">
      <c r="A200" t="s">
        <v>1000</v>
      </c>
      <c r="B200" s="7" t="s">
        <v>2086</v>
      </c>
      <c r="C200" t="s">
        <v>989</v>
      </c>
      <c r="D200" t="s">
        <v>12</v>
      </c>
      <c r="E200" t="str">
        <f>VLOOKUP(A200,Metadata!$A$1:$H$288, 7, FALSE)</f>
        <v>TAPS Pain</v>
      </c>
      <c r="F200" t="s">
        <v>2087</v>
      </c>
      <c r="G200" t="s">
        <v>2088</v>
      </c>
      <c r="H200" t="s">
        <v>2088</v>
      </c>
      <c r="I200" t="s">
        <v>2089</v>
      </c>
      <c r="J200" t="s">
        <v>1477</v>
      </c>
      <c r="K200" t="s">
        <v>2072</v>
      </c>
      <c r="L200" t="s">
        <v>1359</v>
      </c>
      <c r="M200" t="s">
        <v>2090</v>
      </c>
      <c r="N200" t="s">
        <v>2074</v>
      </c>
      <c r="O200" t="s">
        <v>1337</v>
      </c>
      <c r="P200" t="s">
        <v>1362</v>
      </c>
      <c r="Q200" t="s">
        <v>986</v>
      </c>
      <c r="T200" t="s">
        <v>1000</v>
      </c>
    </row>
    <row r="201" spans="1:20" x14ac:dyDescent="0.45">
      <c r="A201" t="s">
        <v>1010</v>
      </c>
      <c r="B201" t="s">
        <v>986</v>
      </c>
      <c r="C201" t="s">
        <v>989</v>
      </c>
      <c r="D201" t="s">
        <v>1013</v>
      </c>
      <c r="E201" t="str">
        <f>VLOOKUP(A201,Metadata!$A$1:$H$288, 7, FALSE)</f>
        <v>TAPS Pain</v>
      </c>
      <c r="F201" t="s">
        <v>2091</v>
      </c>
      <c r="G201" t="s">
        <v>2092</v>
      </c>
      <c r="H201" t="s">
        <v>2092</v>
      </c>
      <c r="I201" t="s">
        <v>2093</v>
      </c>
      <c r="J201" t="s">
        <v>1477</v>
      </c>
      <c r="K201" t="s">
        <v>2072</v>
      </c>
      <c r="L201" t="s">
        <v>1359</v>
      </c>
      <c r="M201" t="s">
        <v>2094</v>
      </c>
      <c r="N201" t="s">
        <v>2074</v>
      </c>
      <c r="O201" t="s">
        <v>1337</v>
      </c>
      <c r="P201" t="s">
        <v>1362</v>
      </c>
      <c r="Q201" t="s">
        <v>986</v>
      </c>
      <c r="T201" t="s">
        <v>1010</v>
      </c>
    </row>
    <row r="202" spans="1:20" x14ac:dyDescent="0.45">
      <c r="A202" t="s">
        <v>1005</v>
      </c>
      <c r="B202" t="s">
        <v>1006</v>
      </c>
      <c r="C202" t="s">
        <v>989</v>
      </c>
      <c r="D202" t="s">
        <v>12</v>
      </c>
      <c r="E202" t="str">
        <f>VLOOKUP(A202,Metadata!$A$1:$H$288, 7, FALSE)</f>
        <v>TAPS Pain</v>
      </c>
      <c r="F202" t="s">
        <v>2095</v>
      </c>
      <c r="G202" t="s">
        <v>2096</v>
      </c>
      <c r="H202" t="s">
        <v>2097</v>
      </c>
      <c r="I202" t="s">
        <v>2097</v>
      </c>
      <c r="J202" t="s">
        <v>1518</v>
      </c>
      <c r="K202" t="s">
        <v>2098</v>
      </c>
      <c r="L202" t="s">
        <v>1359</v>
      </c>
      <c r="M202" t="s">
        <v>2099</v>
      </c>
      <c r="N202" t="s">
        <v>2074</v>
      </c>
      <c r="O202" t="s">
        <v>1337</v>
      </c>
      <c r="P202" t="s">
        <v>1362</v>
      </c>
      <c r="Q202" t="s">
        <v>986</v>
      </c>
      <c r="S202" t="s">
        <v>2100</v>
      </c>
      <c r="T202" t="s">
        <v>1005</v>
      </c>
    </row>
    <row r="203" spans="1:20" x14ac:dyDescent="0.45">
      <c r="A203" t="s">
        <v>1178</v>
      </c>
      <c r="B203" s="7" t="s">
        <v>2101</v>
      </c>
      <c r="C203" t="s">
        <v>17</v>
      </c>
      <c r="D203" t="s">
        <v>18</v>
      </c>
      <c r="E203" t="str">
        <f>VLOOKUP(A203,Metadata!$A$1:$H$288, 7, FALSE)</f>
        <v>No HEAL CRF Match</v>
      </c>
      <c r="F203" t="s">
        <v>2102</v>
      </c>
      <c r="G203" t="s">
        <v>2103</v>
      </c>
      <c r="H203" t="s">
        <v>2104</v>
      </c>
      <c r="I203" t="s">
        <v>2105</v>
      </c>
      <c r="J203" t="s">
        <v>2106</v>
      </c>
      <c r="K203" t="s">
        <v>2107</v>
      </c>
      <c r="L203" t="s">
        <v>1506</v>
      </c>
      <c r="M203" t="s">
        <v>1466</v>
      </c>
      <c r="N203" t="s">
        <v>2108</v>
      </c>
      <c r="O203" t="s">
        <v>1337</v>
      </c>
      <c r="P203" t="s">
        <v>1338</v>
      </c>
      <c r="Q203" t="s">
        <v>2109</v>
      </c>
      <c r="S203" t="s">
        <v>2110</v>
      </c>
      <c r="T203" t="s">
        <v>1178</v>
      </c>
    </row>
    <row r="204" spans="1:20" x14ac:dyDescent="0.45">
      <c r="A204" t="s">
        <v>1206</v>
      </c>
      <c r="B204" t="s">
        <v>320</v>
      </c>
      <c r="C204" t="s">
        <v>17</v>
      </c>
      <c r="D204" t="s">
        <v>18</v>
      </c>
      <c r="E204" t="str">
        <f>VLOOKUP(A204,Metadata!$A$1:$H$288, 7, FALSE)</f>
        <v>No HEAL CRF Match</v>
      </c>
      <c r="F204" t="s">
        <v>2111</v>
      </c>
      <c r="G204" t="s">
        <v>2112</v>
      </c>
      <c r="H204" t="s">
        <v>2113</v>
      </c>
      <c r="I204" t="s">
        <v>2114</v>
      </c>
      <c r="J204" t="s">
        <v>2106</v>
      </c>
      <c r="K204" t="s">
        <v>2107</v>
      </c>
      <c r="L204" t="s">
        <v>1506</v>
      </c>
      <c r="M204" t="s">
        <v>1466</v>
      </c>
      <c r="N204" t="s">
        <v>2108</v>
      </c>
      <c r="O204" t="s">
        <v>1337</v>
      </c>
      <c r="P204" t="s">
        <v>1338</v>
      </c>
      <c r="Q204" t="s">
        <v>2109</v>
      </c>
      <c r="S204" t="s">
        <v>2115</v>
      </c>
      <c r="T204" t="s">
        <v>1206</v>
      </c>
    </row>
    <row r="205" spans="1:20" x14ac:dyDescent="0.45">
      <c r="A205" t="s">
        <v>1227</v>
      </c>
      <c r="B205" s="7" t="s">
        <v>2116</v>
      </c>
      <c r="C205" t="s">
        <v>17</v>
      </c>
      <c r="D205" t="s">
        <v>18</v>
      </c>
      <c r="E205" t="str">
        <f>VLOOKUP(A205,Metadata!$A$1:$H$288, 7, FALSE)</f>
        <v>No HEAL CRF Match</v>
      </c>
      <c r="F205" t="s">
        <v>2117</v>
      </c>
      <c r="G205" t="s">
        <v>2118</v>
      </c>
      <c r="H205" t="s">
        <v>2119</v>
      </c>
      <c r="I205" t="s">
        <v>2120</v>
      </c>
      <c r="J205" t="s">
        <v>2106</v>
      </c>
      <c r="K205" t="s">
        <v>2107</v>
      </c>
      <c r="L205" t="s">
        <v>1506</v>
      </c>
      <c r="M205" t="s">
        <v>1466</v>
      </c>
      <c r="N205" t="s">
        <v>2108</v>
      </c>
      <c r="O205" t="s">
        <v>1337</v>
      </c>
      <c r="P205" t="s">
        <v>1338</v>
      </c>
      <c r="Q205" t="s">
        <v>2109</v>
      </c>
      <c r="S205" t="s">
        <v>2121</v>
      </c>
      <c r="T205" t="s">
        <v>1227</v>
      </c>
    </row>
    <row r="206" spans="1:20" x14ac:dyDescent="0.45">
      <c r="A206" t="s">
        <v>1241</v>
      </c>
      <c r="B206" t="s">
        <v>320</v>
      </c>
      <c r="C206" t="s">
        <v>17</v>
      </c>
      <c r="D206" t="s">
        <v>18</v>
      </c>
      <c r="E206" t="str">
        <f>VLOOKUP(A206,Metadata!$A$1:$H$288, 7, FALSE)</f>
        <v>No HEAL CRF Match</v>
      </c>
      <c r="F206" t="s">
        <v>2122</v>
      </c>
      <c r="G206" t="s">
        <v>2123</v>
      </c>
      <c r="H206" t="s">
        <v>2124</v>
      </c>
      <c r="I206" t="s">
        <v>2125</v>
      </c>
      <c r="J206" t="s">
        <v>2106</v>
      </c>
      <c r="K206" t="s">
        <v>2107</v>
      </c>
      <c r="L206" t="s">
        <v>1506</v>
      </c>
      <c r="M206" t="s">
        <v>1466</v>
      </c>
      <c r="N206" t="s">
        <v>2108</v>
      </c>
      <c r="O206" t="s">
        <v>1337</v>
      </c>
      <c r="P206" t="s">
        <v>1338</v>
      </c>
      <c r="Q206" t="s">
        <v>2109</v>
      </c>
      <c r="S206" t="s">
        <v>2126</v>
      </c>
      <c r="T206" t="s">
        <v>1241</v>
      </c>
    </row>
    <row r="207" spans="1:20" x14ac:dyDescent="0.45">
      <c r="A207" t="s">
        <v>1188</v>
      </c>
      <c r="B207" t="s">
        <v>1189</v>
      </c>
      <c r="C207" t="s">
        <v>17</v>
      </c>
      <c r="D207" t="s">
        <v>18</v>
      </c>
      <c r="E207" t="str">
        <f>VLOOKUP(A207,Metadata!$A$1:$H$288, 7, FALSE)</f>
        <v>No HEAL CRF Match</v>
      </c>
      <c r="F207" t="s">
        <v>2127</v>
      </c>
      <c r="G207" t="s">
        <v>2128</v>
      </c>
      <c r="H207" t="s">
        <v>2129</v>
      </c>
      <c r="I207" t="s">
        <v>2130</v>
      </c>
      <c r="J207" t="s">
        <v>2106</v>
      </c>
      <c r="K207" t="s">
        <v>2107</v>
      </c>
      <c r="L207" t="s">
        <v>1506</v>
      </c>
      <c r="M207" t="s">
        <v>1466</v>
      </c>
      <c r="N207" t="s">
        <v>2108</v>
      </c>
      <c r="O207" t="s">
        <v>1337</v>
      </c>
      <c r="P207" t="s">
        <v>1338</v>
      </c>
      <c r="Q207" t="s">
        <v>2109</v>
      </c>
      <c r="S207" t="s">
        <v>2131</v>
      </c>
      <c r="T207" t="s">
        <v>1188</v>
      </c>
    </row>
    <row r="208" spans="1:20" x14ac:dyDescent="0.45">
      <c r="A208" t="s">
        <v>1202</v>
      </c>
      <c r="B208" t="s">
        <v>1184</v>
      </c>
      <c r="C208" t="s">
        <v>17</v>
      </c>
      <c r="D208" t="s">
        <v>18</v>
      </c>
      <c r="E208" t="str">
        <f>VLOOKUP(A208,Metadata!$A$1:$H$288, 7, FALSE)</f>
        <v>No HEAL CRF Match</v>
      </c>
      <c r="F208" t="s">
        <v>2132</v>
      </c>
      <c r="G208" t="s">
        <v>2133</v>
      </c>
      <c r="H208" t="s">
        <v>2134</v>
      </c>
      <c r="I208" t="s">
        <v>2135</v>
      </c>
      <c r="J208" t="s">
        <v>2106</v>
      </c>
      <c r="K208" t="s">
        <v>2107</v>
      </c>
      <c r="L208" t="s">
        <v>1506</v>
      </c>
      <c r="M208" t="s">
        <v>1466</v>
      </c>
      <c r="N208" t="s">
        <v>2108</v>
      </c>
      <c r="O208" t="s">
        <v>1337</v>
      </c>
      <c r="P208" t="s">
        <v>1338</v>
      </c>
      <c r="Q208" t="s">
        <v>2109</v>
      </c>
      <c r="S208" t="s">
        <v>2136</v>
      </c>
      <c r="T208" t="s">
        <v>1202</v>
      </c>
    </row>
    <row r="209" spans="1:20" x14ac:dyDescent="0.45">
      <c r="A209" t="s">
        <v>1222</v>
      </c>
      <c r="B209" s="7" t="s">
        <v>2137</v>
      </c>
      <c r="C209" t="s">
        <v>17</v>
      </c>
      <c r="D209" t="s">
        <v>18</v>
      </c>
      <c r="E209" t="str">
        <f>VLOOKUP(A209,Metadata!$A$1:$H$288, 7, FALSE)</f>
        <v>No HEAL CRF Match</v>
      </c>
      <c r="F209" t="s">
        <v>2138</v>
      </c>
      <c r="G209" t="s">
        <v>2139</v>
      </c>
      <c r="H209" t="s">
        <v>2140</v>
      </c>
      <c r="I209" t="s">
        <v>2141</v>
      </c>
      <c r="J209" t="s">
        <v>2106</v>
      </c>
      <c r="K209" t="s">
        <v>2107</v>
      </c>
      <c r="L209" t="s">
        <v>1506</v>
      </c>
      <c r="M209" t="s">
        <v>1466</v>
      </c>
      <c r="N209" t="s">
        <v>2108</v>
      </c>
      <c r="O209" t="s">
        <v>1337</v>
      </c>
      <c r="P209" t="s">
        <v>1338</v>
      </c>
      <c r="Q209" t="s">
        <v>2109</v>
      </c>
      <c r="S209" t="s">
        <v>2142</v>
      </c>
      <c r="T209" t="s">
        <v>1222</v>
      </c>
    </row>
    <row r="210" spans="1:20" x14ac:dyDescent="0.45">
      <c r="A210" t="s">
        <v>1183</v>
      </c>
      <c r="B210" t="s">
        <v>1184</v>
      </c>
      <c r="C210" t="s">
        <v>17</v>
      </c>
      <c r="D210" t="s">
        <v>18</v>
      </c>
      <c r="E210" t="str">
        <f>VLOOKUP(A210,Metadata!$A$1:$H$288, 7, FALSE)</f>
        <v>No HEAL CRF Match</v>
      </c>
      <c r="F210" t="s">
        <v>2143</v>
      </c>
      <c r="G210" t="s">
        <v>2144</v>
      </c>
      <c r="H210" t="s">
        <v>2145</v>
      </c>
      <c r="I210" t="s">
        <v>2146</v>
      </c>
      <c r="J210" t="s">
        <v>2106</v>
      </c>
      <c r="K210" t="s">
        <v>2107</v>
      </c>
      <c r="L210" t="s">
        <v>1506</v>
      </c>
      <c r="M210" t="s">
        <v>1466</v>
      </c>
      <c r="N210" t="s">
        <v>2108</v>
      </c>
      <c r="O210" t="s">
        <v>1337</v>
      </c>
      <c r="P210" t="s">
        <v>1338</v>
      </c>
      <c r="Q210" t="s">
        <v>2109</v>
      </c>
      <c r="S210" t="s">
        <v>2147</v>
      </c>
      <c r="T210" t="s">
        <v>1183</v>
      </c>
    </row>
    <row r="211" spans="1:20" x14ac:dyDescent="0.45">
      <c r="A211" t="s">
        <v>1236</v>
      </c>
      <c r="B211" s="7" t="s">
        <v>2148</v>
      </c>
      <c r="C211" t="s">
        <v>17</v>
      </c>
      <c r="D211" t="s">
        <v>18</v>
      </c>
      <c r="E211" t="str">
        <f>VLOOKUP(A211,Metadata!$A$1:$H$288, 7, FALSE)</f>
        <v>No HEAL CRF Match</v>
      </c>
      <c r="F211" t="s">
        <v>2149</v>
      </c>
      <c r="G211" t="s">
        <v>2150</v>
      </c>
      <c r="H211" t="s">
        <v>2151</v>
      </c>
      <c r="I211" t="s">
        <v>2152</v>
      </c>
      <c r="J211" t="s">
        <v>2106</v>
      </c>
      <c r="K211" t="s">
        <v>2107</v>
      </c>
      <c r="L211" t="s">
        <v>1506</v>
      </c>
      <c r="M211" t="s">
        <v>1466</v>
      </c>
      <c r="N211" t="s">
        <v>2108</v>
      </c>
      <c r="O211" t="s">
        <v>1337</v>
      </c>
      <c r="P211" t="s">
        <v>1338</v>
      </c>
      <c r="Q211" t="s">
        <v>2109</v>
      </c>
      <c r="S211" t="s">
        <v>2153</v>
      </c>
      <c r="T211" t="s">
        <v>1236</v>
      </c>
    </row>
    <row r="212" spans="1:20" x14ac:dyDescent="0.45">
      <c r="A212" t="s">
        <v>1193</v>
      </c>
      <c r="B212" t="s">
        <v>1194</v>
      </c>
      <c r="C212" t="s">
        <v>17</v>
      </c>
      <c r="D212" t="s">
        <v>18</v>
      </c>
      <c r="E212" t="str">
        <f>VLOOKUP(A212,Metadata!$A$1:$H$288, 7, FALSE)</f>
        <v>No HEAL CRF Match</v>
      </c>
      <c r="F212" t="s">
        <v>2154</v>
      </c>
      <c r="G212" t="s">
        <v>2155</v>
      </c>
      <c r="H212" t="s">
        <v>2156</v>
      </c>
      <c r="I212" t="s">
        <v>2157</v>
      </c>
      <c r="J212" t="s">
        <v>2106</v>
      </c>
      <c r="K212" t="s">
        <v>2107</v>
      </c>
      <c r="L212" t="s">
        <v>1506</v>
      </c>
      <c r="M212" t="s">
        <v>1466</v>
      </c>
      <c r="N212" t="s">
        <v>2108</v>
      </c>
      <c r="O212" t="s">
        <v>1337</v>
      </c>
      <c r="P212" t="s">
        <v>1338</v>
      </c>
      <c r="Q212" t="s">
        <v>2109</v>
      </c>
      <c r="S212" t="s">
        <v>2158</v>
      </c>
      <c r="T212" t="s">
        <v>1193</v>
      </c>
    </row>
    <row r="213" spans="1:20" x14ac:dyDescent="0.45">
      <c r="A213" t="s">
        <v>1198</v>
      </c>
      <c r="B213" t="s">
        <v>320</v>
      </c>
      <c r="C213" t="s">
        <v>17</v>
      </c>
      <c r="D213" t="s">
        <v>18</v>
      </c>
      <c r="E213" t="str">
        <f>VLOOKUP(A213,Metadata!$A$1:$H$288, 7, FALSE)</f>
        <v>No HEAL CRF Match</v>
      </c>
      <c r="F213" t="s">
        <v>2159</v>
      </c>
      <c r="G213" t="s">
        <v>2160</v>
      </c>
      <c r="H213" t="s">
        <v>2161</v>
      </c>
      <c r="I213" t="s">
        <v>2162</v>
      </c>
      <c r="J213" t="s">
        <v>2106</v>
      </c>
      <c r="K213" t="s">
        <v>2107</v>
      </c>
      <c r="L213" t="s">
        <v>1506</v>
      </c>
      <c r="M213" t="s">
        <v>1466</v>
      </c>
      <c r="N213" t="s">
        <v>2108</v>
      </c>
      <c r="O213" t="s">
        <v>1337</v>
      </c>
      <c r="P213" t="s">
        <v>1338</v>
      </c>
      <c r="Q213" t="s">
        <v>2109</v>
      </c>
      <c r="S213" t="s">
        <v>2163</v>
      </c>
      <c r="T213" t="s">
        <v>1198</v>
      </c>
    </row>
    <row r="214" spans="1:20" x14ac:dyDescent="0.45">
      <c r="A214" t="s">
        <v>1245</v>
      </c>
      <c r="B214" t="s">
        <v>1184</v>
      </c>
      <c r="C214" t="s">
        <v>17</v>
      </c>
      <c r="D214" t="s">
        <v>18</v>
      </c>
      <c r="E214" t="str">
        <f>VLOOKUP(A214,Metadata!$A$1:$H$288, 7, FALSE)</f>
        <v>No HEAL CRF Match</v>
      </c>
      <c r="F214" t="s">
        <v>2164</v>
      </c>
      <c r="G214" t="s">
        <v>2165</v>
      </c>
      <c r="H214" t="s">
        <v>2166</v>
      </c>
      <c r="I214" t="s">
        <v>2167</v>
      </c>
      <c r="J214" t="s">
        <v>2106</v>
      </c>
      <c r="K214" t="s">
        <v>2107</v>
      </c>
      <c r="L214" t="s">
        <v>1506</v>
      </c>
      <c r="M214" t="s">
        <v>1466</v>
      </c>
      <c r="N214" t="s">
        <v>2108</v>
      </c>
      <c r="O214" t="s">
        <v>1337</v>
      </c>
      <c r="P214" t="s">
        <v>1338</v>
      </c>
      <c r="Q214" t="s">
        <v>2109</v>
      </c>
      <c r="S214" t="s">
        <v>2168</v>
      </c>
      <c r="T214" t="s">
        <v>1245</v>
      </c>
    </row>
    <row r="215" spans="1:20" x14ac:dyDescent="0.45">
      <c r="A215" t="s">
        <v>311</v>
      </c>
      <c r="B215" s="7" t="s">
        <v>1275</v>
      </c>
      <c r="C215" t="s">
        <v>17</v>
      </c>
      <c r="D215" t="s">
        <v>18</v>
      </c>
      <c r="E215" t="str">
        <f>VLOOKUP(A215,Metadata!$A$1:$H$288, 7, FALSE)</f>
        <v>No HEAL CRF Match</v>
      </c>
      <c r="F215" t="s">
        <v>2169</v>
      </c>
      <c r="G215" t="s">
        <v>311</v>
      </c>
      <c r="H215" t="s">
        <v>311</v>
      </c>
      <c r="I215" t="s">
        <v>311</v>
      </c>
      <c r="L215" t="s">
        <v>1506</v>
      </c>
      <c r="O215" t="s">
        <v>1337</v>
      </c>
      <c r="P215" t="s">
        <v>1338</v>
      </c>
      <c r="Q215" t="s">
        <v>2109</v>
      </c>
      <c r="S215" t="s">
        <v>1598</v>
      </c>
      <c r="T215" t="s">
        <v>311</v>
      </c>
    </row>
    <row r="216" spans="1:20" x14ac:dyDescent="0.45">
      <c r="A216" t="s">
        <v>319</v>
      </c>
      <c r="B216" t="s">
        <v>320</v>
      </c>
      <c r="C216" t="s">
        <v>17</v>
      </c>
      <c r="D216" t="s">
        <v>18</v>
      </c>
      <c r="E216" t="str">
        <f>VLOOKUP(A216,Metadata!$A$1:$H$288, 7, FALSE)</f>
        <v>No HEAL CRF Match</v>
      </c>
      <c r="F216" t="s">
        <v>2170</v>
      </c>
      <c r="G216" t="s">
        <v>319</v>
      </c>
      <c r="H216" t="s">
        <v>319</v>
      </c>
      <c r="I216" t="s">
        <v>319</v>
      </c>
      <c r="L216" t="s">
        <v>1506</v>
      </c>
      <c r="O216" t="s">
        <v>1337</v>
      </c>
      <c r="P216" t="s">
        <v>1338</v>
      </c>
      <c r="Q216" t="s">
        <v>2109</v>
      </c>
      <c r="S216" t="s">
        <v>1598</v>
      </c>
      <c r="T216" t="s">
        <v>319</v>
      </c>
    </row>
    <row r="217" spans="1:20" x14ac:dyDescent="0.45">
      <c r="A217" t="s">
        <v>303</v>
      </c>
      <c r="B217" s="7" t="s">
        <v>1277</v>
      </c>
      <c r="C217" t="s">
        <v>17</v>
      </c>
      <c r="D217" t="s">
        <v>18</v>
      </c>
      <c r="E217" t="str">
        <f>VLOOKUP(A217,Metadata!$A$1:$H$288, 7, FALSE)</f>
        <v>No HEAL CRF Match</v>
      </c>
      <c r="F217" t="s">
        <v>2171</v>
      </c>
      <c r="G217" t="s">
        <v>303</v>
      </c>
      <c r="H217" t="s">
        <v>303</v>
      </c>
      <c r="I217" t="s">
        <v>303</v>
      </c>
      <c r="L217" t="s">
        <v>1506</v>
      </c>
      <c r="O217" t="s">
        <v>1337</v>
      </c>
      <c r="P217" t="s">
        <v>1338</v>
      </c>
      <c r="Q217" t="s">
        <v>2109</v>
      </c>
      <c r="S217" t="s">
        <v>1598</v>
      </c>
      <c r="T217" t="s">
        <v>303</v>
      </c>
    </row>
    <row r="218" spans="1:20" x14ac:dyDescent="0.45">
      <c r="A218" t="s">
        <v>328</v>
      </c>
      <c r="B218" t="s">
        <v>320</v>
      </c>
      <c r="C218" t="s">
        <v>17</v>
      </c>
      <c r="D218" t="s">
        <v>18</v>
      </c>
      <c r="E218" t="str">
        <f>VLOOKUP(A218,Metadata!$A$1:$H$288, 7, FALSE)</f>
        <v>No HEAL CRF Match</v>
      </c>
      <c r="F218" t="s">
        <v>2172</v>
      </c>
      <c r="G218" t="s">
        <v>328</v>
      </c>
      <c r="H218" t="s">
        <v>328</v>
      </c>
      <c r="I218" t="s">
        <v>328</v>
      </c>
      <c r="L218" t="s">
        <v>1506</v>
      </c>
      <c r="O218" t="s">
        <v>1337</v>
      </c>
      <c r="P218" t="s">
        <v>1338</v>
      </c>
      <c r="Q218" t="s">
        <v>2109</v>
      </c>
      <c r="S218" t="s">
        <v>1598</v>
      </c>
      <c r="T218" t="s">
        <v>328</v>
      </c>
    </row>
    <row r="219" spans="1:20" x14ac:dyDescent="0.45">
      <c r="A219" t="s">
        <v>307</v>
      </c>
      <c r="B219" s="7" t="s">
        <v>1276</v>
      </c>
      <c r="C219" t="s">
        <v>17</v>
      </c>
      <c r="D219" t="s">
        <v>18</v>
      </c>
      <c r="E219" t="str">
        <f>VLOOKUP(A219,Metadata!$A$1:$H$288, 7, FALSE)</f>
        <v>No HEAL CRF Match</v>
      </c>
      <c r="F219" t="s">
        <v>2173</v>
      </c>
      <c r="G219" t="s">
        <v>307</v>
      </c>
      <c r="H219" t="s">
        <v>307</v>
      </c>
      <c r="I219" t="s">
        <v>307</v>
      </c>
      <c r="L219" t="s">
        <v>1506</v>
      </c>
      <c r="O219" t="s">
        <v>1337</v>
      </c>
      <c r="P219" t="s">
        <v>1338</v>
      </c>
      <c r="Q219" t="s">
        <v>2109</v>
      </c>
      <c r="S219" t="s">
        <v>1598</v>
      </c>
      <c r="T219" t="s">
        <v>307</v>
      </c>
    </row>
    <row r="220" spans="1:20" x14ac:dyDescent="0.45">
      <c r="A220" t="s">
        <v>315</v>
      </c>
      <c r="B220" s="7" t="s">
        <v>1274</v>
      </c>
      <c r="C220" t="s">
        <v>17</v>
      </c>
      <c r="D220" t="s">
        <v>18</v>
      </c>
      <c r="E220" t="str">
        <f>VLOOKUP(A220,Metadata!$A$1:$H$288, 7, FALSE)</f>
        <v>No HEAL CRF Match</v>
      </c>
      <c r="F220" t="s">
        <v>2174</v>
      </c>
      <c r="G220" t="s">
        <v>315</v>
      </c>
      <c r="H220" t="s">
        <v>315</v>
      </c>
      <c r="I220" t="s">
        <v>315</v>
      </c>
      <c r="L220" t="s">
        <v>1506</v>
      </c>
      <c r="O220" t="s">
        <v>1337</v>
      </c>
      <c r="P220" t="s">
        <v>1338</v>
      </c>
      <c r="Q220" t="s">
        <v>2109</v>
      </c>
      <c r="S220" t="s">
        <v>1598</v>
      </c>
      <c r="T220" t="s">
        <v>315</v>
      </c>
    </row>
    <row r="221" spans="1:20" x14ac:dyDescent="0.45">
      <c r="A221" t="s">
        <v>299</v>
      </c>
      <c r="B221" s="7" t="s">
        <v>1278</v>
      </c>
      <c r="C221" t="s">
        <v>17</v>
      </c>
      <c r="D221" t="s">
        <v>18</v>
      </c>
      <c r="E221" t="str">
        <f>VLOOKUP(A221,Metadata!$A$1:$H$288, 7, FALSE)</f>
        <v>No HEAL CRF Match</v>
      </c>
      <c r="F221" t="s">
        <v>2175</v>
      </c>
      <c r="G221" t="s">
        <v>299</v>
      </c>
      <c r="H221" t="s">
        <v>299</v>
      </c>
      <c r="I221" t="s">
        <v>299</v>
      </c>
      <c r="L221" t="s">
        <v>1506</v>
      </c>
      <c r="O221" t="s">
        <v>1337</v>
      </c>
      <c r="P221" t="s">
        <v>1338</v>
      </c>
      <c r="Q221" t="s">
        <v>2109</v>
      </c>
      <c r="S221" t="s">
        <v>1598</v>
      </c>
      <c r="T221" t="s">
        <v>299</v>
      </c>
    </row>
    <row r="222" spans="1:20" x14ac:dyDescent="0.45">
      <c r="A222" t="s">
        <v>324</v>
      </c>
      <c r="B222" s="7" t="s">
        <v>1273</v>
      </c>
      <c r="C222" t="s">
        <v>17</v>
      </c>
      <c r="D222" t="s">
        <v>18</v>
      </c>
      <c r="E222" t="str">
        <f>VLOOKUP(A222,Metadata!$A$1:$H$288, 7, FALSE)</f>
        <v>No HEAL CRF Match</v>
      </c>
      <c r="F222" t="s">
        <v>2176</v>
      </c>
      <c r="G222" t="s">
        <v>324</v>
      </c>
      <c r="H222" t="s">
        <v>324</v>
      </c>
      <c r="I222" t="s">
        <v>324</v>
      </c>
      <c r="L222" t="s">
        <v>1506</v>
      </c>
      <c r="O222" t="s">
        <v>1337</v>
      </c>
      <c r="P222" t="s">
        <v>1338</v>
      </c>
      <c r="Q222" t="s">
        <v>2109</v>
      </c>
      <c r="S222" t="s">
        <v>1598</v>
      </c>
      <c r="T222" t="s">
        <v>324</v>
      </c>
    </row>
    <row r="223" spans="1:20" x14ac:dyDescent="0.45">
      <c r="A223" t="s">
        <v>1214</v>
      </c>
      <c r="B223" t="s">
        <v>320</v>
      </c>
      <c r="C223" t="s">
        <v>17</v>
      </c>
      <c r="D223" t="s">
        <v>18</v>
      </c>
      <c r="E223" t="str">
        <f>VLOOKUP(A223,Metadata!$A$1:$H$288, 7, FALSE)</f>
        <v>No HEAL CRF Match</v>
      </c>
      <c r="F223" t="s">
        <v>2177</v>
      </c>
      <c r="G223" t="s">
        <v>2178</v>
      </c>
      <c r="H223" t="s">
        <v>1214</v>
      </c>
      <c r="I223" t="s">
        <v>1214</v>
      </c>
      <c r="J223" t="s">
        <v>2179</v>
      </c>
      <c r="L223" t="s">
        <v>1506</v>
      </c>
      <c r="M223" t="s">
        <v>2180</v>
      </c>
      <c r="N223" t="s">
        <v>2108</v>
      </c>
      <c r="O223" t="s">
        <v>1337</v>
      </c>
      <c r="P223" t="s">
        <v>1338</v>
      </c>
      <c r="Q223" t="s">
        <v>2109</v>
      </c>
      <c r="T223" t="s">
        <v>1214</v>
      </c>
    </row>
    <row r="224" spans="1:20" x14ac:dyDescent="0.45">
      <c r="A224" t="s">
        <v>1218</v>
      </c>
      <c r="B224" t="s">
        <v>320</v>
      </c>
      <c r="C224" t="s">
        <v>17</v>
      </c>
      <c r="D224" t="s">
        <v>18</v>
      </c>
      <c r="E224" t="str">
        <f>VLOOKUP(A224,Metadata!$A$1:$H$288, 7, FALSE)</f>
        <v>No HEAL CRF Match</v>
      </c>
      <c r="F224" t="s">
        <v>2181</v>
      </c>
      <c r="G224" t="s">
        <v>2182</v>
      </c>
      <c r="H224" t="s">
        <v>1218</v>
      </c>
      <c r="I224" t="s">
        <v>1218</v>
      </c>
      <c r="J224" t="s">
        <v>2179</v>
      </c>
      <c r="L224" t="s">
        <v>1506</v>
      </c>
      <c r="M224" t="s">
        <v>2183</v>
      </c>
      <c r="N224" t="s">
        <v>2108</v>
      </c>
      <c r="O224" t="s">
        <v>1337</v>
      </c>
      <c r="P224" t="s">
        <v>1338</v>
      </c>
      <c r="Q224" t="s">
        <v>2109</v>
      </c>
      <c r="T224" t="s">
        <v>1218</v>
      </c>
    </row>
    <row r="225" spans="1:20" x14ac:dyDescent="0.45">
      <c r="A225" t="s">
        <v>1210</v>
      </c>
      <c r="B225" t="s">
        <v>320</v>
      </c>
      <c r="C225" t="s">
        <v>17</v>
      </c>
      <c r="D225" t="s">
        <v>18</v>
      </c>
      <c r="E225" t="str">
        <f>VLOOKUP(A225,Metadata!$A$1:$H$288, 7, FALSE)</f>
        <v>No HEAL CRF Match</v>
      </c>
      <c r="F225" t="s">
        <v>2184</v>
      </c>
      <c r="G225" t="s">
        <v>2185</v>
      </c>
      <c r="H225" t="s">
        <v>1210</v>
      </c>
      <c r="I225" t="s">
        <v>1210</v>
      </c>
      <c r="J225" t="s">
        <v>2179</v>
      </c>
      <c r="L225" t="s">
        <v>1506</v>
      </c>
      <c r="M225" t="s">
        <v>2186</v>
      </c>
      <c r="N225" t="s">
        <v>2108</v>
      </c>
      <c r="O225" t="s">
        <v>1337</v>
      </c>
      <c r="P225" t="s">
        <v>1338</v>
      </c>
      <c r="Q225" t="s">
        <v>2109</v>
      </c>
      <c r="T225" t="s">
        <v>1210</v>
      </c>
    </row>
    <row r="226" spans="1:20" x14ac:dyDescent="0.45">
      <c r="A226" t="s">
        <v>1232</v>
      </c>
      <c r="B226" t="s">
        <v>320</v>
      </c>
      <c r="C226" t="s">
        <v>17</v>
      </c>
      <c r="D226" t="s">
        <v>18</v>
      </c>
      <c r="E226" t="str">
        <f>VLOOKUP(A226,Metadata!$A$1:$H$288, 7, FALSE)</f>
        <v>No HEAL CRF Match</v>
      </c>
      <c r="F226" t="s">
        <v>2187</v>
      </c>
      <c r="G226" t="s">
        <v>2188</v>
      </c>
      <c r="H226" t="s">
        <v>1232</v>
      </c>
      <c r="I226" t="s">
        <v>1232</v>
      </c>
      <c r="J226" t="s">
        <v>2189</v>
      </c>
      <c r="L226" t="s">
        <v>1506</v>
      </c>
      <c r="M226" t="s">
        <v>2190</v>
      </c>
      <c r="N226" t="s">
        <v>2108</v>
      </c>
      <c r="O226" t="s">
        <v>1337</v>
      </c>
      <c r="P226" t="s">
        <v>1338</v>
      </c>
      <c r="Q226" t="s">
        <v>2109</v>
      </c>
      <c r="T226" t="s">
        <v>1232</v>
      </c>
    </row>
    <row r="227" spans="1:20" x14ac:dyDescent="0.45">
      <c r="A227" t="s">
        <v>885</v>
      </c>
      <c r="B227" t="s">
        <v>886</v>
      </c>
      <c r="C227" t="s">
        <v>17</v>
      </c>
      <c r="D227" t="s">
        <v>18</v>
      </c>
      <c r="E227" t="str">
        <f>VLOOKUP(A227,Metadata!$A$1:$H$288, 7, FALSE)</f>
        <v>No HEAL CRF Match</v>
      </c>
      <c r="F227" t="s">
        <v>2191</v>
      </c>
      <c r="G227" t="s">
        <v>2192</v>
      </c>
      <c r="H227" t="s">
        <v>2193</v>
      </c>
      <c r="I227" t="s">
        <v>2194</v>
      </c>
      <c r="J227" t="s">
        <v>1540</v>
      </c>
      <c r="K227" t="s">
        <v>2195</v>
      </c>
      <c r="L227" t="s">
        <v>1506</v>
      </c>
      <c r="M227" t="s">
        <v>2196</v>
      </c>
      <c r="N227" t="s">
        <v>2197</v>
      </c>
      <c r="O227" t="s">
        <v>1337</v>
      </c>
      <c r="P227" t="s">
        <v>1338</v>
      </c>
      <c r="Q227" t="s">
        <v>2198</v>
      </c>
      <c r="S227" t="s">
        <v>2199</v>
      </c>
      <c r="T227" t="s">
        <v>885</v>
      </c>
    </row>
    <row r="228" spans="1:20" x14ac:dyDescent="0.45">
      <c r="A228" t="s">
        <v>895</v>
      </c>
      <c r="B228" t="s">
        <v>891</v>
      </c>
      <c r="C228" t="s">
        <v>17</v>
      </c>
      <c r="D228" t="s">
        <v>18</v>
      </c>
      <c r="E228" t="str">
        <f>VLOOKUP(A228,Metadata!$A$1:$H$288, 7, FALSE)</f>
        <v>No HEAL CRF Match</v>
      </c>
      <c r="F228" t="s">
        <v>2200</v>
      </c>
      <c r="G228" t="s">
        <v>2201</v>
      </c>
      <c r="H228" t="s">
        <v>2202</v>
      </c>
      <c r="I228" t="s">
        <v>2203</v>
      </c>
      <c r="J228" t="s">
        <v>1540</v>
      </c>
      <c r="K228" t="s">
        <v>2195</v>
      </c>
      <c r="L228" t="s">
        <v>1506</v>
      </c>
      <c r="M228" t="s">
        <v>1466</v>
      </c>
      <c r="N228" t="s">
        <v>2197</v>
      </c>
      <c r="O228" t="s">
        <v>1337</v>
      </c>
      <c r="P228" t="s">
        <v>1338</v>
      </c>
      <c r="Q228" t="s">
        <v>2198</v>
      </c>
      <c r="S228" t="s">
        <v>2199</v>
      </c>
      <c r="T228" t="s">
        <v>895</v>
      </c>
    </row>
    <row r="229" spans="1:20" x14ac:dyDescent="0.45">
      <c r="A229" t="s">
        <v>899</v>
      </c>
      <c r="B229" s="7" t="s">
        <v>1308</v>
      </c>
      <c r="C229" t="s">
        <v>17</v>
      </c>
      <c r="D229" t="s">
        <v>18</v>
      </c>
      <c r="E229" t="str">
        <f>VLOOKUP(A229,Metadata!$A$1:$H$288, 7, FALSE)</f>
        <v>No HEAL CRF Match</v>
      </c>
      <c r="F229" t="s">
        <v>2204</v>
      </c>
      <c r="G229" t="s">
        <v>2205</v>
      </c>
      <c r="H229" t="s">
        <v>2206</v>
      </c>
      <c r="I229" t="s">
        <v>2207</v>
      </c>
      <c r="J229" t="s">
        <v>1540</v>
      </c>
      <c r="K229" t="s">
        <v>2195</v>
      </c>
      <c r="L229" t="s">
        <v>1506</v>
      </c>
      <c r="M229" t="s">
        <v>1466</v>
      </c>
      <c r="N229" t="s">
        <v>2197</v>
      </c>
      <c r="O229" t="s">
        <v>1337</v>
      </c>
      <c r="P229" t="s">
        <v>1338</v>
      </c>
      <c r="Q229" t="s">
        <v>2198</v>
      </c>
      <c r="S229" t="s">
        <v>2199</v>
      </c>
      <c r="T229" t="s">
        <v>899</v>
      </c>
    </row>
    <row r="230" spans="1:20" x14ac:dyDescent="0.45">
      <c r="A230" t="s">
        <v>903</v>
      </c>
      <c r="B230" t="s">
        <v>891</v>
      </c>
      <c r="C230" t="s">
        <v>17</v>
      </c>
      <c r="D230" t="s">
        <v>18</v>
      </c>
      <c r="E230" t="str">
        <f>VLOOKUP(A230,Metadata!$A$1:$H$288, 7, FALSE)</f>
        <v>No HEAL CRF Match</v>
      </c>
      <c r="F230" t="s">
        <v>2208</v>
      </c>
      <c r="G230" t="s">
        <v>2209</v>
      </c>
      <c r="H230" t="s">
        <v>2210</v>
      </c>
      <c r="I230" t="s">
        <v>2211</v>
      </c>
      <c r="J230" t="s">
        <v>1540</v>
      </c>
      <c r="K230" t="s">
        <v>2195</v>
      </c>
      <c r="L230" t="s">
        <v>1506</v>
      </c>
      <c r="M230" t="s">
        <v>1466</v>
      </c>
      <c r="N230" t="s">
        <v>2197</v>
      </c>
      <c r="O230" t="s">
        <v>1337</v>
      </c>
      <c r="P230" t="s">
        <v>1338</v>
      </c>
      <c r="Q230" t="s">
        <v>2198</v>
      </c>
      <c r="S230" t="s">
        <v>2199</v>
      </c>
      <c r="T230" t="s">
        <v>903</v>
      </c>
    </row>
    <row r="231" spans="1:20" x14ac:dyDescent="0.45">
      <c r="A231" t="s">
        <v>890</v>
      </c>
      <c r="B231" t="s">
        <v>891</v>
      </c>
      <c r="C231" t="s">
        <v>17</v>
      </c>
      <c r="D231" t="s">
        <v>18</v>
      </c>
      <c r="E231" t="str">
        <f>VLOOKUP(A231,Metadata!$A$1:$H$288, 7, FALSE)</f>
        <v>No HEAL CRF Match</v>
      </c>
      <c r="F231" t="s">
        <v>2212</v>
      </c>
      <c r="G231" t="s">
        <v>2213</v>
      </c>
      <c r="H231" t="s">
        <v>2214</v>
      </c>
      <c r="I231" t="s">
        <v>2215</v>
      </c>
      <c r="J231" t="s">
        <v>1540</v>
      </c>
      <c r="K231" t="s">
        <v>2195</v>
      </c>
      <c r="L231" t="s">
        <v>1506</v>
      </c>
      <c r="M231" t="s">
        <v>1466</v>
      </c>
      <c r="N231" t="s">
        <v>2197</v>
      </c>
      <c r="O231" t="s">
        <v>1337</v>
      </c>
      <c r="P231" t="s">
        <v>1338</v>
      </c>
      <c r="Q231" t="s">
        <v>2198</v>
      </c>
      <c r="S231" t="s">
        <v>2199</v>
      </c>
      <c r="T231" t="s">
        <v>890</v>
      </c>
    </row>
    <row r="232" spans="1:20" x14ac:dyDescent="0.45">
      <c r="A232" t="s">
        <v>961</v>
      </c>
      <c r="B232" s="7" t="s">
        <v>1313</v>
      </c>
      <c r="C232" t="s">
        <v>17</v>
      </c>
      <c r="D232" t="s">
        <v>18</v>
      </c>
      <c r="E232" t="str">
        <f>VLOOKUP(A232,Metadata!$A$1:$H$288, 7, FALSE)</f>
        <v>No HEAL CRF Match</v>
      </c>
      <c r="F232" t="s">
        <v>2216</v>
      </c>
      <c r="G232" t="s">
        <v>961</v>
      </c>
      <c r="H232" t="s">
        <v>961</v>
      </c>
      <c r="I232" t="s">
        <v>961</v>
      </c>
      <c r="L232" t="s">
        <v>1506</v>
      </c>
      <c r="O232" t="s">
        <v>1337</v>
      </c>
      <c r="P232" t="s">
        <v>1338</v>
      </c>
      <c r="Q232" t="s">
        <v>2198</v>
      </c>
      <c r="S232" t="s">
        <v>1598</v>
      </c>
      <c r="T232" t="s">
        <v>961</v>
      </c>
    </row>
    <row r="233" spans="1:20" x14ac:dyDescent="0.45">
      <c r="A233" t="s">
        <v>956</v>
      </c>
      <c r="B233" t="s">
        <v>957</v>
      </c>
      <c r="C233" t="s">
        <v>17</v>
      </c>
      <c r="D233" t="s">
        <v>18</v>
      </c>
      <c r="E233" t="str">
        <f>VLOOKUP(A233,Metadata!$A$1:$H$288, 7, FALSE)</f>
        <v>No HEAL CRF Match</v>
      </c>
      <c r="F233" t="s">
        <v>2217</v>
      </c>
      <c r="G233" t="s">
        <v>956</v>
      </c>
      <c r="H233" t="s">
        <v>956</v>
      </c>
      <c r="I233" t="s">
        <v>956</v>
      </c>
      <c r="L233" t="s">
        <v>1506</v>
      </c>
      <c r="O233" t="s">
        <v>1337</v>
      </c>
      <c r="P233" t="s">
        <v>1338</v>
      </c>
      <c r="Q233" t="s">
        <v>2198</v>
      </c>
      <c r="S233" t="s">
        <v>1598</v>
      </c>
      <c r="T233" t="s">
        <v>956</v>
      </c>
    </row>
    <row r="234" spans="1:20" x14ac:dyDescent="0.45">
      <c r="A234" t="s">
        <v>907</v>
      </c>
      <c r="B234" t="s">
        <v>891</v>
      </c>
      <c r="C234" t="s">
        <v>17</v>
      </c>
      <c r="D234" t="s">
        <v>18</v>
      </c>
      <c r="E234" t="str">
        <f>VLOOKUP(A234,Metadata!$A$1:$H$288, 7, FALSE)</f>
        <v>No HEAL CRF Match</v>
      </c>
      <c r="F234" t="s">
        <v>2218</v>
      </c>
      <c r="G234" t="s">
        <v>2219</v>
      </c>
      <c r="H234" t="s">
        <v>1682</v>
      </c>
      <c r="I234" t="s">
        <v>2220</v>
      </c>
      <c r="J234" t="s">
        <v>2221</v>
      </c>
      <c r="L234" t="s">
        <v>1506</v>
      </c>
      <c r="M234" t="s">
        <v>2222</v>
      </c>
      <c r="N234" t="s">
        <v>2197</v>
      </c>
      <c r="O234" t="s">
        <v>1337</v>
      </c>
      <c r="P234" t="s">
        <v>1338</v>
      </c>
      <c r="Q234" t="s">
        <v>2198</v>
      </c>
      <c r="S234" t="s">
        <v>2223</v>
      </c>
      <c r="T234" t="s">
        <v>907</v>
      </c>
    </row>
    <row r="235" spans="1:20" x14ac:dyDescent="0.45">
      <c r="A235" t="s">
        <v>279</v>
      </c>
      <c r="B235" s="7" t="s">
        <v>1280</v>
      </c>
      <c r="C235" t="s">
        <v>17</v>
      </c>
      <c r="D235" t="s">
        <v>18</v>
      </c>
      <c r="E235" t="str">
        <f>VLOOKUP(A235,Metadata!$A$1:$H$288, 7, FALSE)</f>
        <v>No HEAL CRF Match</v>
      </c>
      <c r="F235" t="s">
        <v>2224</v>
      </c>
      <c r="G235" t="s">
        <v>2225</v>
      </c>
      <c r="H235" t="s">
        <v>2226</v>
      </c>
      <c r="I235" t="s">
        <v>2227</v>
      </c>
      <c r="J235" t="s">
        <v>1477</v>
      </c>
      <c r="K235" t="s">
        <v>2228</v>
      </c>
      <c r="L235" t="s">
        <v>1506</v>
      </c>
      <c r="M235" t="s">
        <v>2229</v>
      </c>
      <c r="N235" t="s">
        <v>2230</v>
      </c>
      <c r="O235" t="s">
        <v>1337</v>
      </c>
      <c r="P235" t="s">
        <v>1338</v>
      </c>
      <c r="Q235" t="s">
        <v>2231</v>
      </c>
      <c r="T235" t="s">
        <v>279</v>
      </c>
    </row>
    <row r="236" spans="1:20" x14ac:dyDescent="0.45">
      <c r="A236" t="s">
        <v>287</v>
      </c>
      <c r="B236" s="7" t="s">
        <v>1280</v>
      </c>
      <c r="C236" t="s">
        <v>17</v>
      </c>
      <c r="D236" t="s">
        <v>18</v>
      </c>
      <c r="E236" t="str">
        <f>VLOOKUP(A236,Metadata!$A$1:$H$288, 7, FALSE)</f>
        <v>No HEAL CRF Match</v>
      </c>
      <c r="F236" t="s">
        <v>2232</v>
      </c>
      <c r="G236" t="s">
        <v>2233</v>
      </c>
      <c r="H236" t="s">
        <v>2234</v>
      </c>
      <c r="I236" t="s">
        <v>2235</v>
      </c>
      <c r="J236" t="s">
        <v>1477</v>
      </c>
      <c r="K236" t="s">
        <v>2228</v>
      </c>
      <c r="L236" t="s">
        <v>1506</v>
      </c>
      <c r="M236" t="s">
        <v>1466</v>
      </c>
      <c r="N236" t="s">
        <v>2197</v>
      </c>
      <c r="O236" t="s">
        <v>1337</v>
      </c>
      <c r="P236" t="s">
        <v>1338</v>
      </c>
      <c r="Q236" t="s">
        <v>2231</v>
      </c>
      <c r="T236" t="s">
        <v>287</v>
      </c>
    </row>
    <row r="237" spans="1:20" x14ac:dyDescent="0.45">
      <c r="A237" t="s">
        <v>283</v>
      </c>
      <c r="B237" s="7" t="s">
        <v>1280</v>
      </c>
      <c r="C237" t="s">
        <v>17</v>
      </c>
      <c r="D237" t="s">
        <v>18</v>
      </c>
      <c r="E237" t="str">
        <f>VLOOKUP(A237,Metadata!$A$1:$H$288, 7, FALSE)</f>
        <v>No HEAL CRF Match</v>
      </c>
      <c r="F237" t="s">
        <v>2236</v>
      </c>
      <c r="G237" t="s">
        <v>2237</v>
      </c>
      <c r="H237" t="s">
        <v>2238</v>
      </c>
      <c r="I237" t="s">
        <v>2239</v>
      </c>
      <c r="J237" t="s">
        <v>1477</v>
      </c>
      <c r="K237" t="s">
        <v>2228</v>
      </c>
      <c r="L237" t="s">
        <v>1506</v>
      </c>
      <c r="M237" t="s">
        <v>1466</v>
      </c>
      <c r="N237" t="s">
        <v>2197</v>
      </c>
      <c r="O237" t="s">
        <v>1337</v>
      </c>
      <c r="P237" t="s">
        <v>1338</v>
      </c>
      <c r="Q237" t="s">
        <v>2231</v>
      </c>
      <c r="T237" t="s">
        <v>283</v>
      </c>
    </row>
    <row r="238" spans="1:20" x14ac:dyDescent="0.45">
      <c r="A238" t="s">
        <v>946</v>
      </c>
      <c r="B238" s="7" t="s">
        <v>2240</v>
      </c>
      <c r="C238" t="s">
        <v>17</v>
      </c>
      <c r="D238" t="s">
        <v>18</v>
      </c>
      <c r="E238" t="str">
        <f>VLOOKUP(A238,Metadata!$A$1:$H$288, 7, FALSE)</f>
        <v>No HEAL CRF Match</v>
      </c>
      <c r="F238" t="s">
        <v>2241</v>
      </c>
      <c r="G238" t="s">
        <v>946</v>
      </c>
      <c r="H238" t="s">
        <v>946</v>
      </c>
      <c r="I238" t="s">
        <v>946</v>
      </c>
      <c r="L238" t="s">
        <v>1506</v>
      </c>
      <c r="O238" t="s">
        <v>1337</v>
      </c>
      <c r="P238" t="s">
        <v>1338</v>
      </c>
      <c r="Q238" t="s">
        <v>2231</v>
      </c>
      <c r="S238" t="s">
        <v>1598</v>
      </c>
      <c r="T238" t="s">
        <v>946</v>
      </c>
    </row>
    <row r="239" spans="1:20" x14ac:dyDescent="0.45">
      <c r="A239" t="s">
        <v>969</v>
      </c>
      <c r="B239" s="7" t="s">
        <v>1314</v>
      </c>
      <c r="C239" t="s">
        <v>17</v>
      </c>
      <c r="D239" t="s">
        <v>18</v>
      </c>
      <c r="E239" t="str">
        <f>VLOOKUP(A239,Metadata!$A$1:$H$288, 7, FALSE)</f>
        <v>No HEAL CRF Match</v>
      </c>
      <c r="F239" t="s">
        <v>2242</v>
      </c>
      <c r="G239" t="s">
        <v>969</v>
      </c>
      <c r="H239" t="s">
        <v>969</v>
      </c>
      <c r="I239" t="s">
        <v>969</v>
      </c>
      <c r="L239" t="s">
        <v>1506</v>
      </c>
      <c r="O239" t="s">
        <v>1337</v>
      </c>
      <c r="P239" t="s">
        <v>1338</v>
      </c>
      <c r="Q239" t="s">
        <v>2231</v>
      </c>
      <c r="S239" t="s">
        <v>1598</v>
      </c>
      <c r="T239" t="s">
        <v>969</v>
      </c>
    </row>
    <row r="240" spans="1:20" x14ac:dyDescent="0.45">
      <c r="A240" t="s">
        <v>291</v>
      </c>
      <c r="B240" s="7" t="s">
        <v>1280</v>
      </c>
      <c r="C240" t="s">
        <v>17</v>
      </c>
      <c r="D240" t="s">
        <v>18</v>
      </c>
      <c r="E240" t="str">
        <f>VLOOKUP(A240,Metadata!$A$1:$H$288, 7, FALSE)</f>
        <v>No HEAL CRF Match</v>
      </c>
      <c r="F240" t="s">
        <v>2243</v>
      </c>
      <c r="G240" t="s">
        <v>2244</v>
      </c>
      <c r="H240" t="s">
        <v>2245</v>
      </c>
      <c r="I240" t="s">
        <v>2245</v>
      </c>
      <c r="J240" t="s">
        <v>1596</v>
      </c>
      <c r="L240" t="s">
        <v>1506</v>
      </c>
      <c r="M240" t="s">
        <v>2246</v>
      </c>
      <c r="N240" t="s">
        <v>2197</v>
      </c>
      <c r="O240" t="s">
        <v>1337</v>
      </c>
      <c r="P240" t="s">
        <v>1338</v>
      </c>
      <c r="Q240" t="s">
        <v>2231</v>
      </c>
      <c r="T240" t="s">
        <v>291</v>
      </c>
    </row>
    <row r="241" spans="1:20" ht="28.5" x14ac:dyDescent="0.45">
      <c r="A241" t="s">
        <v>829</v>
      </c>
      <c r="B241" s="7" t="s">
        <v>2247</v>
      </c>
      <c r="C241" t="s">
        <v>17</v>
      </c>
      <c r="D241" t="s">
        <v>18</v>
      </c>
      <c r="E241" t="str">
        <f>VLOOKUP(A241,Metadata!$A$1:$H$288, 7, FALSE)</f>
        <v>No HEAL CRF Match</v>
      </c>
      <c r="F241" t="s">
        <v>2248</v>
      </c>
      <c r="G241" t="s">
        <v>2249</v>
      </c>
      <c r="H241" t="s">
        <v>2249</v>
      </c>
      <c r="I241" t="s">
        <v>2250</v>
      </c>
      <c r="J241" t="s">
        <v>1477</v>
      </c>
      <c r="K241" t="s">
        <v>2251</v>
      </c>
      <c r="L241" t="s">
        <v>1359</v>
      </c>
      <c r="M241" t="s">
        <v>1369</v>
      </c>
      <c r="N241" t="s">
        <v>2252</v>
      </c>
      <c r="O241" t="s">
        <v>1337</v>
      </c>
      <c r="P241" t="s">
        <v>1338</v>
      </c>
      <c r="Q241" t="s">
        <v>1301</v>
      </c>
      <c r="T241" t="s">
        <v>829</v>
      </c>
    </row>
    <row r="242" spans="1:20" x14ac:dyDescent="0.45">
      <c r="A242" t="s">
        <v>833</v>
      </c>
      <c r="B242" s="7" t="s">
        <v>1301</v>
      </c>
      <c r="C242" t="s">
        <v>17</v>
      </c>
      <c r="D242" t="s">
        <v>18</v>
      </c>
      <c r="E242" t="str">
        <f>VLOOKUP(A242,Metadata!$A$1:$H$288, 7, FALSE)</f>
        <v>No HEAL CRF Match</v>
      </c>
      <c r="F242" t="s">
        <v>2253</v>
      </c>
      <c r="G242" t="s">
        <v>2254</v>
      </c>
      <c r="H242" t="s">
        <v>2254</v>
      </c>
      <c r="I242" t="s">
        <v>2255</v>
      </c>
      <c r="J242" t="s">
        <v>1477</v>
      </c>
      <c r="K242" t="s">
        <v>2251</v>
      </c>
      <c r="L242" t="s">
        <v>1359</v>
      </c>
      <c r="M242" t="s">
        <v>1369</v>
      </c>
      <c r="N242" t="s">
        <v>2252</v>
      </c>
      <c r="O242" t="s">
        <v>1337</v>
      </c>
      <c r="P242" t="s">
        <v>1338</v>
      </c>
      <c r="Q242" t="s">
        <v>1301</v>
      </c>
      <c r="T242" t="s">
        <v>833</v>
      </c>
    </row>
    <row r="243" spans="1:20" ht="28.5" x14ac:dyDescent="0.45">
      <c r="A243" t="s">
        <v>841</v>
      </c>
      <c r="B243" s="7" t="s">
        <v>2247</v>
      </c>
      <c r="C243" t="s">
        <v>142</v>
      </c>
      <c r="D243" t="s">
        <v>12</v>
      </c>
      <c r="E243" t="str">
        <f>VLOOKUP(A243,Metadata!$A$1:$H$288, 7, FALSE)</f>
        <v>No HEAL CRF Match, related topic</v>
      </c>
      <c r="F243" t="s">
        <v>2256</v>
      </c>
      <c r="G243" t="s">
        <v>2257</v>
      </c>
      <c r="H243" t="s">
        <v>2257</v>
      </c>
      <c r="I243" t="s">
        <v>2258</v>
      </c>
      <c r="J243" t="s">
        <v>1477</v>
      </c>
      <c r="K243" t="s">
        <v>2251</v>
      </c>
      <c r="L243" t="s">
        <v>1359</v>
      </c>
      <c r="M243" t="s">
        <v>1369</v>
      </c>
      <c r="N243" t="s">
        <v>2252</v>
      </c>
      <c r="O243" t="s">
        <v>1337</v>
      </c>
      <c r="P243" t="s">
        <v>1338</v>
      </c>
      <c r="Q243" t="s">
        <v>1301</v>
      </c>
      <c r="T243" t="s">
        <v>841</v>
      </c>
    </row>
    <row r="244" spans="1:20" x14ac:dyDescent="0.45">
      <c r="A244" t="s">
        <v>845</v>
      </c>
      <c r="B244" s="7" t="s">
        <v>1301</v>
      </c>
      <c r="C244" t="s">
        <v>17</v>
      </c>
      <c r="D244" t="s">
        <v>18</v>
      </c>
      <c r="E244" t="str">
        <f>VLOOKUP(A244,Metadata!$A$1:$H$288, 7, FALSE)</f>
        <v>No HEAL CRF Match</v>
      </c>
      <c r="F244" t="s">
        <v>2259</v>
      </c>
      <c r="G244" t="s">
        <v>2260</v>
      </c>
      <c r="H244" t="s">
        <v>2260</v>
      </c>
      <c r="I244" t="s">
        <v>2261</v>
      </c>
      <c r="J244" t="s">
        <v>1477</v>
      </c>
      <c r="K244" t="s">
        <v>2251</v>
      </c>
      <c r="L244" t="s">
        <v>1359</v>
      </c>
      <c r="M244" t="s">
        <v>1369</v>
      </c>
      <c r="N244" t="s">
        <v>2252</v>
      </c>
      <c r="O244" t="s">
        <v>1337</v>
      </c>
      <c r="P244" t="s">
        <v>1338</v>
      </c>
      <c r="Q244" t="s">
        <v>1301</v>
      </c>
      <c r="T244" t="s">
        <v>845</v>
      </c>
    </row>
    <row r="245" spans="1:20" x14ac:dyDescent="0.45">
      <c r="A245" t="s">
        <v>821</v>
      </c>
      <c r="B245" s="7" t="s">
        <v>1301</v>
      </c>
      <c r="C245" t="s">
        <v>17</v>
      </c>
      <c r="D245" t="s">
        <v>18</v>
      </c>
      <c r="E245" t="str">
        <f>VLOOKUP(A245,Metadata!$A$1:$H$288, 7, FALSE)</f>
        <v>No HEAL CRF Match</v>
      </c>
      <c r="F245" t="s">
        <v>2262</v>
      </c>
      <c r="G245" t="s">
        <v>2263</v>
      </c>
      <c r="H245" t="s">
        <v>2263</v>
      </c>
      <c r="I245" t="s">
        <v>2264</v>
      </c>
      <c r="J245" t="s">
        <v>1477</v>
      </c>
      <c r="K245" t="s">
        <v>2251</v>
      </c>
      <c r="L245" t="s">
        <v>1359</v>
      </c>
      <c r="M245" t="s">
        <v>1369</v>
      </c>
      <c r="N245" t="s">
        <v>2252</v>
      </c>
      <c r="O245" t="s">
        <v>1337</v>
      </c>
      <c r="P245" t="s">
        <v>1338</v>
      </c>
      <c r="Q245" t="s">
        <v>1301</v>
      </c>
      <c r="T245" t="s">
        <v>821</v>
      </c>
    </row>
    <row r="246" spans="1:20" x14ac:dyDescent="0.45">
      <c r="A246" t="s">
        <v>825</v>
      </c>
      <c r="B246" s="7" t="s">
        <v>1301</v>
      </c>
      <c r="C246" t="s">
        <v>142</v>
      </c>
      <c r="D246" t="s">
        <v>12</v>
      </c>
      <c r="E246" t="str">
        <f>VLOOKUP(A246,Metadata!$A$1:$H$288, 7, FALSE)</f>
        <v>No HEAL CRF Match, related topic</v>
      </c>
      <c r="F246" t="s">
        <v>2265</v>
      </c>
      <c r="G246" t="s">
        <v>2266</v>
      </c>
      <c r="H246" t="s">
        <v>2266</v>
      </c>
      <c r="I246" t="s">
        <v>2267</v>
      </c>
      <c r="J246" t="s">
        <v>1477</v>
      </c>
      <c r="K246" t="s">
        <v>2251</v>
      </c>
      <c r="L246" t="s">
        <v>1359</v>
      </c>
      <c r="M246" t="s">
        <v>1369</v>
      </c>
      <c r="N246" t="s">
        <v>2252</v>
      </c>
      <c r="O246" t="s">
        <v>1337</v>
      </c>
      <c r="P246" t="s">
        <v>1338</v>
      </c>
      <c r="Q246" t="s">
        <v>1301</v>
      </c>
      <c r="T246" t="s">
        <v>825</v>
      </c>
    </row>
    <row r="247" spans="1:20" ht="28.5" x14ac:dyDescent="0.45">
      <c r="A247" t="s">
        <v>837</v>
      </c>
      <c r="B247" s="7" t="s">
        <v>2247</v>
      </c>
      <c r="C247" t="s">
        <v>142</v>
      </c>
      <c r="D247" t="s">
        <v>12</v>
      </c>
      <c r="E247" t="str">
        <f>VLOOKUP(A247,Metadata!$A$1:$H$288, 7, FALSE)</f>
        <v>No HEAL CRF Match, related topic</v>
      </c>
      <c r="F247" t="s">
        <v>2268</v>
      </c>
      <c r="G247" t="s">
        <v>2269</v>
      </c>
      <c r="H247" t="s">
        <v>2269</v>
      </c>
      <c r="I247" t="s">
        <v>2270</v>
      </c>
      <c r="J247" t="s">
        <v>1477</v>
      </c>
      <c r="K247" t="s">
        <v>2251</v>
      </c>
      <c r="L247" t="s">
        <v>1359</v>
      </c>
      <c r="M247" t="s">
        <v>1369</v>
      </c>
      <c r="N247" t="s">
        <v>2252</v>
      </c>
      <c r="O247" t="s">
        <v>1337</v>
      </c>
      <c r="P247" t="s">
        <v>1338</v>
      </c>
      <c r="Q247" t="s">
        <v>1301</v>
      </c>
      <c r="T247" t="s">
        <v>837</v>
      </c>
    </row>
    <row r="248" spans="1:20" x14ac:dyDescent="0.45">
      <c r="A248" t="s">
        <v>951</v>
      </c>
      <c r="B248" s="7" t="s">
        <v>2271</v>
      </c>
      <c r="C248" t="s">
        <v>17</v>
      </c>
      <c r="D248" t="s">
        <v>18</v>
      </c>
      <c r="E248" t="str">
        <f>VLOOKUP(A248,Metadata!$A$1:$H$288, 7, FALSE)</f>
        <v>No HEAL CRF Match</v>
      </c>
      <c r="F248" t="s">
        <v>2272</v>
      </c>
      <c r="G248" t="s">
        <v>951</v>
      </c>
      <c r="H248" t="s">
        <v>951</v>
      </c>
      <c r="I248" t="s">
        <v>951</v>
      </c>
      <c r="L248" t="s">
        <v>1359</v>
      </c>
      <c r="O248" t="s">
        <v>1337</v>
      </c>
      <c r="P248" t="s">
        <v>1338</v>
      </c>
      <c r="Q248" t="s">
        <v>1301</v>
      </c>
      <c r="S248" t="s">
        <v>1598</v>
      </c>
      <c r="T248" t="s">
        <v>951</v>
      </c>
    </row>
    <row r="249" spans="1:20" x14ac:dyDescent="0.45">
      <c r="A249" t="s">
        <v>965</v>
      </c>
      <c r="B249" s="7" t="s">
        <v>1314</v>
      </c>
      <c r="C249" t="s">
        <v>17</v>
      </c>
      <c r="D249" t="s">
        <v>18</v>
      </c>
      <c r="E249" t="str">
        <f>VLOOKUP(A249,Metadata!$A$1:$H$288, 7, FALSE)</f>
        <v>No HEAL CRF Match</v>
      </c>
      <c r="F249" t="s">
        <v>2273</v>
      </c>
      <c r="G249" t="s">
        <v>965</v>
      </c>
      <c r="H249" t="s">
        <v>965</v>
      </c>
      <c r="I249" t="s">
        <v>965</v>
      </c>
      <c r="L249" t="s">
        <v>1359</v>
      </c>
      <c r="O249" t="s">
        <v>1337</v>
      </c>
      <c r="P249" t="s">
        <v>1338</v>
      </c>
      <c r="Q249" t="s">
        <v>1301</v>
      </c>
      <c r="S249" t="s">
        <v>1598</v>
      </c>
      <c r="T249" t="s">
        <v>965</v>
      </c>
    </row>
    <row r="250" spans="1:20" ht="28.5" x14ac:dyDescent="0.45">
      <c r="A250" t="s">
        <v>849</v>
      </c>
      <c r="B250" s="7" t="s">
        <v>2247</v>
      </c>
      <c r="C250" t="s">
        <v>17</v>
      </c>
      <c r="D250" t="s">
        <v>18</v>
      </c>
      <c r="E250" t="str">
        <f>VLOOKUP(A250,Metadata!$A$1:$H$288, 7, FALSE)</f>
        <v>No HEAL CRF Match</v>
      </c>
      <c r="F250" t="s">
        <v>2274</v>
      </c>
      <c r="G250" t="s">
        <v>2275</v>
      </c>
      <c r="H250" t="s">
        <v>2275</v>
      </c>
      <c r="I250" t="s">
        <v>2276</v>
      </c>
      <c r="J250" t="s">
        <v>2277</v>
      </c>
      <c r="L250" t="s">
        <v>1359</v>
      </c>
      <c r="M250" t="s">
        <v>2278</v>
      </c>
      <c r="N250" t="s">
        <v>2252</v>
      </c>
      <c r="O250" t="s">
        <v>1337</v>
      </c>
      <c r="P250" t="s">
        <v>1338</v>
      </c>
      <c r="Q250" t="s">
        <v>1301</v>
      </c>
      <c r="S250" t="s">
        <v>2279</v>
      </c>
      <c r="T250" t="s">
        <v>849</v>
      </c>
    </row>
    <row r="251" spans="1:20" x14ac:dyDescent="0.45">
      <c r="A251" t="s">
        <v>755</v>
      </c>
      <c r="B251" s="7" t="s">
        <v>1295</v>
      </c>
      <c r="C251" t="s">
        <v>758</v>
      </c>
      <c r="D251" t="s">
        <v>12</v>
      </c>
      <c r="E251" t="str">
        <f>VLOOKUP(A251,Metadata!$A$1:$H$288, 7, FALSE)</f>
        <v>PROMIS Physical Function Pain (PROMIS PF Pain)</v>
      </c>
      <c r="F251" t="s">
        <v>2280</v>
      </c>
      <c r="G251" t="s">
        <v>2281</v>
      </c>
      <c r="H251" t="s">
        <v>2281</v>
      </c>
      <c r="I251" t="s">
        <v>2282</v>
      </c>
      <c r="J251" t="s">
        <v>2283</v>
      </c>
      <c r="K251" t="s">
        <v>2284</v>
      </c>
      <c r="L251" t="s">
        <v>1506</v>
      </c>
      <c r="M251" t="s">
        <v>2285</v>
      </c>
      <c r="N251" t="s">
        <v>2286</v>
      </c>
      <c r="O251" t="s">
        <v>1337</v>
      </c>
      <c r="P251" t="s">
        <v>1362</v>
      </c>
      <c r="Q251" t="s">
        <v>2287</v>
      </c>
      <c r="T251" t="s">
        <v>755</v>
      </c>
    </row>
    <row r="252" spans="1:20" x14ac:dyDescent="0.45">
      <c r="A252" t="s">
        <v>785</v>
      </c>
      <c r="B252" s="7" t="s">
        <v>1299</v>
      </c>
      <c r="C252" t="s">
        <v>783</v>
      </c>
      <c r="D252" t="s">
        <v>12</v>
      </c>
      <c r="E252" t="str">
        <f>VLOOKUP(A252,Metadata!$A$1:$H$288, 7, FALSE)</f>
        <v>PROMIS Physical Function Pain (PROMIS PF Pain)</v>
      </c>
      <c r="F252" t="s">
        <v>2288</v>
      </c>
      <c r="G252" t="s">
        <v>2289</v>
      </c>
      <c r="H252" t="s">
        <v>2289</v>
      </c>
      <c r="I252" t="s">
        <v>2290</v>
      </c>
      <c r="J252" t="s">
        <v>2283</v>
      </c>
      <c r="K252" t="s">
        <v>2284</v>
      </c>
      <c r="L252" t="s">
        <v>1506</v>
      </c>
      <c r="M252" t="s">
        <v>2285</v>
      </c>
      <c r="N252" t="s">
        <v>2286</v>
      </c>
      <c r="O252" t="s">
        <v>1337</v>
      </c>
      <c r="P252" t="s">
        <v>1362</v>
      </c>
      <c r="Q252" t="s">
        <v>2287</v>
      </c>
      <c r="T252" t="s">
        <v>785</v>
      </c>
    </row>
    <row r="253" spans="1:20" x14ac:dyDescent="0.45">
      <c r="A253" t="s">
        <v>764</v>
      </c>
      <c r="B253" s="7" t="s">
        <v>1297</v>
      </c>
      <c r="C253" t="s">
        <v>758</v>
      </c>
      <c r="D253" t="s">
        <v>12</v>
      </c>
      <c r="E253" t="str">
        <f>VLOOKUP(A253,Metadata!$A$1:$H$288, 7, FALSE)</f>
        <v>PROMIS Physical Function Pain (PROMIS PF Pain)</v>
      </c>
      <c r="F253" t="s">
        <v>2291</v>
      </c>
      <c r="G253" t="s">
        <v>2292</v>
      </c>
      <c r="H253" t="s">
        <v>2292</v>
      </c>
      <c r="I253" t="s">
        <v>2293</v>
      </c>
      <c r="J253" t="s">
        <v>2283</v>
      </c>
      <c r="K253" t="s">
        <v>2284</v>
      </c>
      <c r="L253" t="s">
        <v>1506</v>
      </c>
      <c r="M253" t="s">
        <v>2285</v>
      </c>
      <c r="N253" t="s">
        <v>2286</v>
      </c>
      <c r="O253" t="s">
        <v>1337</v>
      </c>
      <c r="P253" t="s">
        <v>1362</v>
      </c>
      <c r="Q253" t="s">
        <v>2287</v>
      </c>
      <c r="T253" t="s">
        <v>764</v>
      </c>
    </row>
    <row r="254" spans="1:20" ht="28.5" x14ac:dyDescent="0.45">
      <c r="A254" t="s">
        <v>768</v>
      </c>
      <c r="B254" s="7" t="s">
        <v>1298</v>
      </c>
      <c r="C254" t="s">
        <v>17</v>
      </c>
      <c r="D254" t="s">
        <v>18</v>
      </c>
      <c r="E254" t="str">
        <f>VLOOKUP(A254,Metadata!$A$1:$H$288, 7, FALSE)</f>
        <v>PROMIS Physical Function Pain (PROMIS PF Pain)</v>
      </c>
      <c r="F254" t="s">
        <v>2294</v>
      </c>
      <c r="G254" t="s">
        <v>2295</v>
      </c>
      <c r="H254" t="s">
        <v>2295</v>
      </c>
      <c r="I254" t="s">
        <v>2296</v>
      </c>
      <c r="J254" t="s">
        <v>2283</v>
      </c>
      <c r="K254" t="s">
        <v>2284</v>
      </c>
      <c r="L254" t="s">
        <v>1506</v>
      </c>
      <c r="M254" t="s">
        <v>2285</v>
      </c>
      <c r="N254" t="s">
        <v>2286</v>
      </c>
      <c r="O254" t="s">
        <v>1337</v>
      </c>
      <c r="P254" t="s">
        <v>1362</v>
      </c>
      <c r="Q254" t="s">
        <v>2287</v>
      </c>
      <c r="T254" t="s">
        <v>768</v>
      </c>
    </row>
    <row r="255" spans="1:20" x14ac:dyDescent="0.45">
      <c r="A255" t="s">
        <v>780</v>
      </c>
      <c r="B255" s="7" t="s">
        <v>1297</v>
      </c>
      <c r="C255" t="s">
        <v>783</v>
      </c>
      <c r="D255" t="s">
        <v>12</v>
      </c>
      <c r="E255" t="str">
        <f>VLOOKUP(A255,Metadata!$A$1:$H$288, 7, FALSE)</f>
        <v>PROMIS Physical Function Pain (PROMIS PF Pain)</v>
      </c>
      <c r="F255" t="s">
        <v>2297</v>
      </c>
      <c r="G255" t="s">
        <v>2298</v>
      </c>
      <c r="H255" t="s">
        <v>2298</v>
      </c>
      <c r="I255" t="s">
        <v>2299</v>
      </c>
      <c r="J255" t="s">
        <v>2283</v>
      </c>
      <c r="K255" t="s">
        <v>2300</v>
      </c>
      <c r="L255" t="s">
        <v>1506</v>
      </c>
      <c r="M255" t="s">
        <v>2285</v>
      </c>
      <c r="N255" t="s">
        <v>2286</v>
      </c>
      <c r="O255" t="s">
        <v>1337</v>
      </c>
      <c r="P255" t="s">
        <v>1362</v>
      </c>
      <c r="Q255" t="s">
        <v>2287</v>
      </c>
      <c r="T255" t="s">
        <v>780</v>
      </c>
    </row>
    <row r="256" spans="1:20" ht="28.5" x14ac:dyDescent="0.45">
      <c r="A256" t="s">
        <v>760</v>
      </c>
      <c r="B256" s="7" t="s">
        <v>1296</v>
      </c>
      <c r="C256" t="s">
        <v>758</v>
      </c>
      <c r="D256" t="s">
        <v>12</v>
      </c>
      <c r="E256" t="str">
        <f>VLOOKUP(A256,Metadata!$A$1:$H$288, 7, FALSE)</f>
        <v>PROMIS Physical Function Pain (PROMIS PF Pain)</v>
      </c>
      <c r="F256" t="s">
        <v>2301</v>
      </c>
      <c r="G256" t="s">
        <v>2302</v>
      </c>
      <c r="H256" t="s">
        <v>2302</v>
      </c>
      <c r="I256" t="s">
        <v>2303</v>
      </c>
      <c r="J256" t="s">
        <v>2283</v>
      </c>
      <c r="K256" t="s">
        <v>2300</v>
      </c>
      <c r="L256" t="s">
        <v>1506</v>
      </c>
      <c r="M256" t="s">
        <v>2285</v>
      </c>
      <c r="N256" t="s">
        <v>2286</v>
      </c>
      <c r="O256" t="s">
        <v>1337</v>
      </c>
      <c r="P256" t="s">
        <v>1362</v>
      </c>
      <c r="Q256" t="s">
        <v>2287</v>
      </c>
      <c r="T256" t="s">
        <v>760</v>
      </c>
    </row>
    <row r="257" spans="1:20" x14ac:dyDescent="0.45">
      <c r="A257" t="s">
        <v>973</v>
      </c>
      <c r="B257" s="7" t="s">
        <v>1315</v>
      </c>
      <c r="C257" t="s">
        <v>783</v>
      </c>
      <c r="D257" t="s">
        <v>12</v>
      </c>
      <c r="E257" t="str">
        <f>VLOOKUP(A257,Metadata!$A$1:$H$288, 7, FALSE)</f>
        <v>PROMIS Physical Function Pain (PROMIS PF Pain)</v>
      </c>
      <c r="F257" t="s">
        <v>2304</v>
      </c>
      <c r="G257" t="s">
        <v>973</v>
      </c>
      <c r="H257" t="s">
        <v>973</v>
      </c>
      <c r="I257" t="s">
        <v>973</v>
      </c>
      <c r="L257" t="s">
        <v>1506</v>
      </c>
      <c r="O257" t="s">
        <v>1337</v>
      </c>
      <c r="P257" t="s">
        <v>1362</v>
      </c>
      <c r="Q257" t="s">
        <v>2287</v>
      </c>
      <c r="S257" t="s">
        <v>1598</v>
      </c>
      <c r="T257" t="s">
        <v>973</v>
      </c>
    </row>
    <row r="258" spans="1:20" x14ac:dyDescent="0.45">
      <c r="A258" t="s">
        <v>977</v>
      </c>
      <c r="B258" s="7" t="s">
        <v>1316</v>
      </c>
      <c r="C258" t="s">
        <v>783</v>
      </c>
      <c r="D258" t="s">
        <v>12</v>
      </c>
      <c r="E258" t="str">
        <f>VLOOKUP(A258,Metadata!$A$1:$H$288, 7, FALSE)</f>
        <v>PROMIS Physical Function Pain (PROMIS PF Pain)</v>
      </c>
      <c r="F258" t="s">
        <v>2305</v>
      </c>
      <c r="G258" t="s">
        <v>977</v>
      </c>
      <c r="H258" t="s">
        <v>977</v>
      </c>
      <c r="I258" t="s">
        <v>977</v>
      </c>
      <c r="L258" t="s">
        <v>1506</v>
      </c>
      <c r="O258" t="s">
        <v>1337</v>
      </c>
      <c r="P258" t="s">
        <v>1362</v>
      </c>
      <c r="Q258" t="s">
        <v>2287</v>
      </c>
      <c r="S258" t="s">
        <v>1598</v>
      </c>
      <c r="T258" t="s">
        <v>977</v>
      </c>
    </row>
    <row r="259" spans="1:20" x14ac:dyDescent="0.45">
      <c r="A259" t="s">
        <v>772</v>
      </c>
      <c r="B259" s="7" t="s">
        <v>1297</v>
      </c>
      <c r="C259" t="s">
        <v>758</v>
      </c>
      <c r="D259" t="s">
        <v>12</v>
      </c>
      <c r="E259" t="str">
        <f>VLOOKUP(A259,Metadata!$A$1:$H$288, 7, FALSE)</f>
        <v>PROMIS Physical Function Pain (PROMIS PF Pain)</v>
      </c>
      <c r="F259" t="s">
        <v>2306</v>
      </c>
      <c r="G259" t="s">
        <v>2307</v>
      </c>
      <c r="H259" t="s">
        <v>2308</v>
      </c>
      <c r="I259" t="s">
        <v>1682</v>
      </c>
      <c r="J259" t="s">
        <v>2309</v>
      </c>
      <c r="L259" t="s">
        <v>1359</v>
      </c>
      <c r="M259" t="s">
        <v>2310</v>
      </c>
      <c r="N259" t="s">
        <v>2286</v>
      </c>
      <c r="O259" t="s">
        <v>1337</v>
      </c>
      <c r="P259" t="s">
        <v>1362</v>
      </c>
      <c r="Q259" t="s">
        <v>2287</v>
      </c>
      <c r="T259" t="s">
        <v>772</v>
      </c>
    </row>
    <row r="260" spans="1:20" x14ac:dyDescent="0.45">
      <c r="A260" t="s">
        <v>776</v>
      </c>
      <c r="B260" s="7" t="s">
        <v>1297</v>
      </c>
      <c r="C260" t="s">
        <v>758</v>
      </c>
      <c r="D260" t="s">
        <v>12</v>
      </c>
      <c r="E260" t="str">
        <f>VLOOKUP(A260,Metadata!$A$1:$H$288, 7, FALSE)</f>
        <v>PROMIS Physical Function Pain (PROMIS PF Pain)</v>
      </c>
      <c r="F260" t="s">
        <v>2311</v>
      </c>
      <c r="G260" t="s">
        <v>2312</v>
      </c>
      <c r="H260" t="s">
        <v>2313</v>
      </c>
      <c r="I260" t="s">
        <v>2314</v>
      </c>
      <c r="L260" t="s">
        <v>1359</v>
      </c>
      <c r="M260" t="s">
        <v>2315</v>
      </c>
      <c r="N260" t="s">
        <v>2286</v>
      </c>
      <c r="O260" t="s">
        <v>1337</v>
      </c>
      <c r="P260" t="s">
        <v>1362</v>
      </c>
      <c r="Q260" t="s">
        <v>2287</v>
      </c>
      <c r="T260" t="s">
        <v>776</v>
      </c>
    </row>
    <row r="261" spans="1:20" x14ac:dyDescent="0.45">
      <c r="A261" t="s">
        <v>929</v>
      </c>
      <c r="B261" s="7" t="s">
        <v>1310</v>
      </c>
      <c r="C261" t="s">
        <v>932</v>
      </c>
      <c r="D261" t="s">
        <v>12</v>
      </c>
      <c r="E261" t="str">
        <f>VLOOKUP(A261,Metadata!$A$1:$H$288, 7, FALSE)</f>
        <v>Sleep Duration Pain</v>
      </c>
      <c r="F261" t="s">
        <v>2316</v>
      </c>
      <c r="G261" t="s">
        <v>929</v>
      </c>
      <c r="H261" t="s">
        <v>929</v>
      </c>
      <c r="I261" t="s">
        <v>929</v>
      </c>
      <c r="L261" t="s">
        <v>1359</v>
      </c>
      <c r="O261" t="s">
        <v>1337</v>
      </c>
      <c r="P261" t="s">
        <v>1362</v>
      </c>
      <c r="Q261" t="s">
        <v>2287</v>
      </c>
      <c r="S261" t="s">
        <v>1598</v>
      </c>
      <c r="T261" t="s">
        <v>929</v>
      </c>
    </row>
    <row r="262" spans="1:20" x14ac:dyDescent="0.45">
      <c r="A262" t="s">
        <v>934</v>
      </c>
      <c r="B262" s="7" t="s">
        <v>1312</v>
      </c>
      <c r="C262" t="s">
        <v>932</v>
      </c>
      <c r="D262" t="s">
        <v>12</v>
      </c>
      <c r="E262" t="str">
        <f>VLOOKUP(A262,Metadata!$A$1:$H$288, 7, FALSE)</f>
        <v>Sleep Duration Pain</v>
      </c>
      <c r="F262" t="s">
        <v>2317</v>
      </c>
      <c r="G262" t="s">
        <v>934</v>
      </c>
      <c r="H262" t="s">
        <v>934</v>
      </c>
      <c r="I262" t="s">
        <v>934</v>
      </c>
      <c r="L262" t="s">
        <v>1359</v>
      </c>
      <c r="O262" t="s">
        <v>1337</v>
      </c>
      <c r="P262" t="s">
        <v>1362</v>
      </c>
      <c r="Q262" t="s">
        <v>2287</v>
      </c>
      <c r="S262" t="s">
        <v>1598</v>
      </c>
      <c r="T262" t="s">
        <v>934</v>
      </c>
    </row>
    <row r="263" spans="1:20" x14ac:dyDescent="0.45">
      <c r="A263" t="s">
        <v>938</v>
      </c>
      <c r="B263" s="7" t="s">
        <v>1310</v>
      </c>
      <c r="C263" t="s">
        <v>932</v>
      </c>
      <c r="D263" t="s">
        <v>18</v>
      </c>
      <c r="E263" t="str">
        <f>VLOOKUP(A263,Metadata!$A$1:$H$288, 7, FALSE)</f>
        <v>Sleep Duration Pain</v>
      </c>
      <c r="F263" t="s">
        <v>2318</v>
      </c>
      <c r="G263" t="s">
        <v>2319</v>
      </c>
      <c r="H263" t="s">
        <v>2319</v>
      </c>
      <c r="I263" t="s">
        <v>2320</v>
      </c>
      <c r="L263" t="s">
        <v>1359</v>
      </c>
      <c r="M263" t="s">
        <v>2321</v>
      </c>
      <c r="N263" t="s">
        <v>2322</v>
      </c>
      <c r="O263" t="s">
        <v>1355</v>
      </c>
      <c r="P263" t="s">
        <v>1362</v>
      </c>
      <c r="Q263" t="s">
        <v>2323</v>
      </c>
      <c r="T263" t="s">
        <v>938</v>
      </c>
    </row>
    <row r="264" spans="1:20" x14ac:dyDescent="0.45">
      <c r="A264" t="s">
        <v>801</v>
      </c>
      <c r="B264" s="7" t="s">
        <v>1300</v>
      </c>
      <c r="C264" t="s">
        <v>579</v>
      </c>
      <c r="D264" t="s">
        <v>18</v>
      </c>
      <c r="E264" t="str">
        <f>VLOOKUP(A264,Metadata!$A$1:$H$288, 7, FALSE)</f>
        <v>PROMIS Sleep Disturbance 6a</v>
      </c>
      <c r="F264" t="s">
        <v>2324</v>
      </c>
      <c r="G264" t="s">
        <v>2325</v>
      </c>
      <c r="H264" t="s">
        <v>2325</v>
      </c>
      <c r="I264" t="s">
        <v>2326</v>
      </c>
      <c r="J264" t="s">
        <v>2283</v>
      </c>
      <c r="K264" t="s">
        <v>2327</v>
      </c>
      <c r="L264" t="s">
        <v>1506</v>
      </c>
      <c r="M264" t="s">
        <v>2285</v>
      </c>
      <c r="N264" t="s">
        <v>2328</v>
      </c>
      <c r="O264" t="s">
        <v>1337</v>
      </c>
      <c r="P264" t="s">
        <v>1362</v>
      </c>
      <c r="Q264" t="s">
        <v>2329</v>
      </c>
      <c r="S264" t="s">
        <v>2330</v>
      </c>
      <c r="T264" t="s">
        <v>801</v>
      </c>
    </row>
    <row r="265" spans="1:20" x14ac:dyDescent="0.45">
      <c r="A265" t="s">
        <v>805</v>
      </c>
      <c r="B265" s="7" t="s">
        <v>1300</v>
      </c>
      <c r="C265" t="s">
        <v>579</v>
      </c>
      <c r="D265" t="s">
        <v>18</v>
      </c>
      <c r="E265" t="str">
        <f>VLOOKUP(A265,Metadata!$A$1:$H$288, 7, FALSE)</f>
        <v>PROMIS Sleep Disturbance 6a</v>
      </c>
      <c r="F265" t="s">
        <v>2331</v>
      </c>
      <c r="G265" t="s">
        <v>2332</v>
      </c>
      <c r="H265" t="s">
        <v>2332</v>
      </c>
      <c r="I265" t="s">
        <v>2333</v>
      </c>
      <c r="J265" t="s">
        <v>2283</v>
      </c>
      <c r="K265" t="s">
        <v>2334</v>
      </c>
      <c r="L265" t="s">
        <v>1506</v>
      </c>
      <c r="M265" t="s">
        <v>2285</v>
      </c>
      <c r="N265" t="s">
        <v>2328</v>
      </c>
      <c r="O265" t="s">
        <v>1337</v>
      </c>
      <c r="P265" t="s">
        <v>1362</v>
      </c>
      <c r="Q265" t="s">
        <v>2329</v>
      </c>
      <c r="S265" t="s">
        <v>2335</v>
      </c>
      <c r="T265" t="s">
        <v>805</v>
      </c>
    </row>
    <row r="266" spans="1:20" x14ac:dyDescent="0.45">
      <c r="A266" t="s">
        <v>797</v>
      </c>
      <c r="B266" s="7" t="s">
        <v>1300</v>
      </c>
      <c r="C266" t="s">
        <v>579</v>
      </c>
      <c r="D266" t="s">
        <v>18</v>
      </c>
      <c r="E266" t="str">
        <f>VLOOKUP(A266,Metadata!$A$1:$H$288, 7, FALSE)</f>
        <v>PROMIS Sleep Disturbance 6a</v>
      </c>
      <c r="F266" t="s">
        <v>2336</v>
      </c>
      <c r="G266" t="s">
        <v>2337</v>
      </c>
      <c r="H266" t="s">
        <v>2337</v>
      </c>
      <c r="I266" t="s">
        <v>2338</v>
      </c>
      <c r="J266" t="s">
        <v>1526</v>
      </c>
      <c r="K266" t="s">
        <v>2339</v>
      </c>
      <c r="L266" t="s">
        <v>1506</v>
      </c>
      <c r="M266" t="s">
        <v>2285</v>
      </c>
      <c r="N266" t="s">
        <v>2328</v>
      </c>
      <c r="O266" t="s">
        <v>1337</v>
      </c>
      <c r="P266" t="s">
        <v>1362</v>
      </c>
      <c r="Q266" t="s">
        <v>2329</v>
      </c>
      <c r="S266" t="s">
        <v>2340</v>
      </c>
      <c r="T266" t="s">
        <v>797</v>
      </c>
    </row>
    <row r="267" spans="1:20" x14ac:dyDescent="0.45">
      <c r="A267" t="s">
        <v>793</v>
      </c>
      <c r="B267" s="7" t="s">
        <v>1300</v>
      </c>
      <c r="C267" t="s">
        <v>579</v>
      </c>
      <c r="D267" t="s">
        <v>18</v>
      </c>
      <c r="E267" t="str">
        <f>VLOOKUP(A267,Metadata!$A$1:$H$288, 7, FALSE)</f>
        <v>PROMIS Sleep Disturbance 6a</v>
      </c>
      <c r="F267" t="s">
        <v>2341</v>
      </c>
      <c r="G267" t="s">
        <v>2342</v>
      </c>
      <c r="H267" t="s">
        <v>2342</v>
      </c>
      <c r="I267" t="s">
        <v>2343</v>
      </c>
      <c r="J267" t="s">
        <v>1526</v>
      </c>
      <c r="K267" t="s">
        <v>2339</v>
      </c>
      <c r="L267" t="s">
        <v>1506</v>
      </c>
      <c r="M267" t="s">
        <v>2285</v>
      </c>
      <c r="N267" t="s">
        <v>2328</v>
      </c>
      <c r="O267" t="s">
        <v>1337</v>
      </c>
      <c r="P267" t="s">
        <v>1362</v>
      </c>
      <c r="Q267" t="s">
        <v>2329</v>
      </c>
      <c r="S267" t="s">
        <v>2344</v>
      </c>
      <c r="T267" t="s">
        <v>793</v>
      </c>
    </row>
    <row r="268" spans="1:20" x14ac:dyDescent="0.45">
      <c r="A268" t="s">
        <v>809</v>
      </c>
      <c r="B268" s="7" t="s">
        <v>1300</v>
      </c>
      <c r="C268" t="s">
        <v>579</v>
      </c>
      <c r="D268" t="s">
        <v>18</v>
      </c>
      <c r="E268" t="str">
        <f>VLOOKUP(A268,Metadata!$A$1:$H$288, 7, FALSE)</f>
        <v>PROMIS Sleep Disturbance 6a</v>
      </c>
      <c r="F268" t="s">
        <v>2345</v>
      </c>
      <c r="G268" t="s">
        <v>2346</v>
      </c>
      <c r="H268" t="s">
        <v>2346</v>
      </c>
      <c r="I268" t="s">
        <v>2347</v>
      </c>
      <c r="J268" t="s">
        <v>1526</v>
      </c>
      <c r="K268" t="s">
        <v>2339</v>
      </c>
      <c r="L268" t="s">
        <v>1506</v>
      </c>
      <c r="M268" t="s">
        <v>2285</v>
      </c>
      <c r="N268" t="s">
        <v>2328</v>
      </c>
      <c r="O268" t="s">
        <v>1337</v>
      </c>
      <c r="P268" t="s">
        <v>1362</v>
      </c>
      <c r="Q268" t="s">
        <v>2329</v>
      </c>
      <c r="S268" t="s">
        <v>2348</v>
      </c>
      <c r="T268" t="s">
        <v>809</v>
      </c>
    </row>
    <row r="269" spans="1:20" x14ac:dyDescent="0.45">
      <c r="A269" t="s">
        <v>789</v>
      </c>
      <c r="B269" s="7" t="s">
        <v>1300</v>
      </c>
      <c r="C269" t="s">
        <v>579</v>
      </c>
      <c r="D269" t="s">
        <v>18</v>
      </c>
      <c r="E269" t="str">
        <f>VLOOKUP(A269,Metadata!$A$1:$H$288, 7, FALSE)</f>
        <v>PROMIS Sleep Disturbance 6a</v>
      </c>
      <c r="F269" t="s">
        <v>2349</v>
      </c>
      <c r="G269" t="s">
        <v>2350</v>
      </c>
      <c r="H269" t="s">
        <v>2350</v>
      </c>
      <c r="I269" t="s">
        <v>2351</v>
      </c>
      <c r="J269" t="s">
        <v>1526</v>
      </c>
      <c r="K269" t="s">
        <v>2339</v>
      </c>
      <c r="L269" t="s">
        <v>1506</v>
      </c>
      <c r="M269" t="s">
        <v>2285</v>
      </c>
      <c r="N269" t="s">
        <v>2328</v>
      </c>
      <c r="O269" t="s">
        <v>1337</v>
      </c>
      <c r="P269" t="s">
        <v>1362</v>
      </c>
      <c r="Q269" t="s">
        <v>2329</v>
      </c>
      <c r="S269" t="s">
        <v>2348</v>
      </c>
      <c r="T269" t="s">
        <v>789</v>
      </c>
    </row>
    <row r="270" spans="1:20" x14ac:dyDescent="0.45">
      <c r="A270" t="s">
        <v>581</v>
      </c>
      <c r="B270" s="7" t="s">
        <v>1293</v>
      </c>
      <c r="C270" t="s">
        <v>579</v>
      </c>
      <c r="D270" t="s">
        <v>18</v>
      </c>
      <c r="E270" t="str">
        <f>VLOOKUP(A270,Metadata!$A$1:$H$288, 7, FALSE)</f>
        <v>PROMIS Sleep Disturbance 6a</v>
      </c>
      <c r="F270" t="s">
        <v>2352</v>
      </c>
      <c r="G270" t="s">
        <v>581</v>
      </c>
      <c r="H270" t="s">
        <v>581</v>
      </c>
      <c r="I270" t="s">
        <v>581</v>
      </c>
      <c r="L270" t="s">
        <v>1506</v>
      </c>
      <c r="O270" t="s">
        <v>1337</v>
      </c>
      <c r="P270" t="s">
        <v>1362</v>
      </c>
      <c r="Q270" t="s">
        <v>2329</v>
      </c>
      <c r="S270" t="s">
        <v>1598</v>
      </c>
      <c r="T270" t="s">
        <v>581</v>
      </c>
    </row>
    <row r="271" spans="1:20" x14ac:dyDescent="0.45">
      <c r="A271" t="s">
        <v>576</v>
      </c>
      <c r="B271" s="7" t="s">
        <v>1293</v>
      </c>
      <c r="C271" t="s">
        <v>579</v>
      </c>
      <c r="D271" t="s">
        <v>18</v>
      </c>
      <c r="E271" t="str">
        <f>VLOOKUP(A271,Metadata!$A$1:$H$288, 7, FALSE)</f>
        <v>PROMIS Sleep Disturbance 6a</v>
      </c>
      <c r="F271" t="s">
        <v>2353</v>
      </c>
      <c r="G271" t="s">
        <v>576</v>
      </c>
      <c r="H271" t="s">
        <v>576</v>
      </c>
      <c r="I271" t="s">
        <v>576</v>
      </c>
      <c r="L271" t="s">
        <v>1506</v>
      </c>
      <c r="O271" t="s">
        <v>1337</v>
      </c>
      <c r="P271" t="s">
        <v>1362</v>
      </c>
      <c r="Q271" t="s">
        <v>2329</v>
      </c>
      <c r="S271" t="s">
        <v>1598</v>
      </c>
      <c r="T271" t="s">
        <v>576</v>
      </c>
    </row>
    <row r="272" spans="1:20" x14ac:dyDescent="0.45">
      <c r="A272" t="s">
        <v>813</v>
      </c>
      <c r="B272" s="7" t="s">
        <v>1300</v>
      </c>
      <c r="C272" t="s">
        <v>579</v>
      </c>
      <c r="D272" t="s">
        <v>18</v>
      </c>
      <c r="E272" t="str">
        <f>VLOOKUP(A272,Metadata!$A$1:$H$288, 7, FALSE)</f>
        <v>PROMIS Sleep Disturbance 6a</v>
      </c>
      <c r="F272" t="s">
        <v>2354</v>
      </c>
      <c r="G272" t="s">
        <v>2355</v>
      </c>
      <c r="H272" t="s">
        <v>2308</v>
      </c>
      <c r="I272" t="s">
        <v>1682</v>
      </c>
      <c r="J272" t="s">
        <v>2309</v>
      </c>
      <c r="L272" t="s">
        <v>1359</v>
      </c>
      <c r="M272" t="s">
        <v>2310</v>
      </c>
      <c r="N272" t="s">
        <v>2328</v>
      </c>
      <c r="O272" t="s">
        <v>1337</v>
      </c>
      <c r="P272" t="s">
        <v>1362</v>
      </c>
      <c r="Q272" t="s">
        <v>2329</v>
      </c>
      <c r="T272" t="s">
        <v>813</v>
      </c>
    </row>
    <row r="273" spans="1:20" x14ac:dyDescent="0.45">
      <c r="A273" t="s">
        <v>817</v>
      </c>
      <c r="B273" s="7" t="s">
        <v>1300</v>
      </c>
      <c r="C273" t="s">
        <v>579</v>
      </c>
      <c r="D273" t="s">
        <v>18</v>
      </c>
      <c r="E273" t="str">
        <f>VLOOKUP(A273,Metadata!$A$1:$H$288, 7, FALSE)</f>
        <v>PROMIS Sleep Disturbance 6a</v>
      </c>
      <c r="F273" t="s">
        <v>2356</v>
      </c>
      <c r="G273" t="s">
        <v>2357</v>
      </c>
      <c r="H273" t="s">
        <v>2313</v>
      </c>
      <c r="I273" t="s">
        <v>2314</v>
      </c>
      <c r="L273" t="s">
        <v>1359</v>
      </c>
      <c r="M273" t="s">
        <v>2315</v>
      </c>
      <c r="N273" t="s">
        <v>2328</v>
      </c>
      <c r="O273" t="s">
        <v>1337</v>
      </c>
      <c r="P273" t="s">
        <v>1362</v>
      </c>
      <c r="Q273" t="s">
        <v>2329</v>
      </c>
      <c r="T273" t="s">
        <v>817</v>
      </c>
    </row>
    <row r="274" spans="1:20" x14ac:dyDescent="0.45">
      <c r="A274" t="s">
        <v>712</v>
      </c>
      <c r="B274" t="s">
        <v>713</v>
      </c>
      <c r="C274" t="s">
        <v>716</v>
      </c>
      <c r="D274" t="s">
        <v>18</v>
      </c>
      <c r="E274" t="str">
        <f>VLOOKUP(A274,Metadata!$A$1:$H$288, 7, FALSE)</f>
        <v>Patient Global Impression of Change Pain (PGIC)</v>
      </c>
      <c r="F274" t="s">
        <v>2358</v>
      </c>
      <c r="G274" t="s">
        <v>2359</v>
      </c>
      <c r="H274" t="s">
        <v>2359</v>
      </c>
      <c r="I274" t="s">
        <v>2360</v>
      </c>
      <c r="J274" t="s">
        <v>1635</v>
      </c>
      <c r="K274" t="s">
        <v>2361</v>
      </c>
      <c r="L274" t="s">
        <v>1359</v>
      </c>
      <c r="M274" t="s">
        <v>2362</v>
      </c>
      <c r="N274" t="s">
        <v>2363</v>
      </c>
      <c r="O274" t="s">
        <v>1355</v>
      </c>
      <c r="P274" t="s">
        <v>1362</v>
      </c>
      <c r="Q274" t="s">
        <v>713</v>
      </c>
      <c r="R274" t="s">
        <v>2364</v>
      </c>
      <c r="T274" t="s">
        <v>712</v>
      </c>
    </row>
    <row r="275" spans="1:20" x14ac:dyDescent="0.45">
      <c r="A275" t="s">
        <v>275</v>
      </c>
      <c r="B275" s="7" t="s">
        <v>1281</v>
      </c>
      <c r="C275" t="s">
        <v>17</v>
      </c>
      <c r="D275" t="s">
        <v>18</v>
      </c>
      <c r="E275" t="str">
        <f>VLOOKUP(A275,Metadata!$A$1:$H$288, 7, FALSE)</f>
        <v>No HEAL CRF Match</v>
      </c>
      <c r="F275" t="s">
        <v>2365</v>
      </c>
      <c r="G275" t="s">
        <v>2366</v>
      </c>
      <c r="H275" t="s">
        <v>2366</v>
      </c>
      <c r="I275" t="s">
        <v>2367</v>
      </c>
      <c r="J275" t="s">
        <v>1374</v>
      </c>
      <c r="K275" t="s">
        <v>2368</v>
      </c>
      <c r="L275" t="s">
        <v>1359</v>
      </c>
      <c r="M275" t="s">
        <v>2369</v>
      </c>
      <c r="O275" t="s">
        <v>1337</v>
      </c>
      <c r="Q275" t="s">
        <v>538</v>
      </c>
      <c r="S275" t="s">
        <v>1598</v>
      </c>
      <c r="T275" t="s">
        <v>275</v>
      </c>
    </row>
    <row r="276" spans="1:20" x14ac:dyDescent="0.45">
      <c r="A276" t="s">
        <v>243</v>
      </c>
      <c r="B276" s="7" t="s">
        <v>1283</v>
      </c>
      <c r="C276" t="s">
        <v>17</v>
      </c>
      <c r="D276" t="s">
        <v>18</v>
      </c>
      <c r="E276" t="str">
        <f>VLOOKUP(A276,Metadata!$A$1:$H$288, 7, FALSE)</f>
        <v>No HEAL CRF Match</v>
      </c>
      <c r="F276" t="s">
        <v>2370</v>
      </c>
      <c r="G276" t="s">
        <v>243</v>
      </c>
      <c r="H276" t="s">
        <v>243</v>
      </c>
      <c r="I276" t="s">
        <v>243</v>
      </c>
      <c r="J276" t="s">
        <v>1518</v>
      </c>
      <c r="K276" t="s">
        <v>2371</v>
      </c>
      <c r="L276" t="s">
        <v>1359</v>
      </c>
      <c r="M276" t="s">
        <v>2369</v>
      </c>
      <c r="O276" t="s">
        <v>1337</v>
      </c>
      <c r="Q276" t="s">
        <v>538</v>
      </c>
      <c r="S276" t="s">
        <v>1598</v>
      </c>
      <c r="T276" t="s">
        <v>243</v>
      </c>
    </row>
    <row r="277" spans="1:20" x14ac:dyDescent="0.45">
      <c r="A277" t="s">
        <v>247</v>
      </c>
      <c r="B277" s="7" t="s">
        <v>1285</v>
      </c>
      <c r="C277" t="s">
        <v>17</v>
      </c>
      <c r="D277" t="s">
        <v>18</v>
      </c>
      <c r="E277" t="str">
        <f>VLOOKUP(A277,Metadata!$A$1:$H$288, 7, FALSE)</f>
        <v>No HEAL CRF Match</v>
      </c>
      <c r="F277" t="s">
        <v>2372</v>
      </c>
      <c r="G277" t="s">
        <v>2373</v>
      </c>
      <c r="H277" t="s">
        <v>2373</v>
      </c>
      <c r="I277" t="s">
        <v>2373</v>
      </c>
      <c r="L277" t="s">
        <v>1351</v>
      </c>
      <c r="O277" t="s">
        <v>1337</v>
      </c>
      <c r="Q277" t="s">
        <v>538</v>
      </c>
      <c r="S277" t="s">
        <v>2374</v>
      </c>
      <c r="T277" t="s">
        <v>247</v>
      </c>
    </row>
    <row r="278" spans="1:20" x14ac:dyDescent="0.45">
      <c r="A278" t="s">
        <v>251</v>
      </c>
      <c r="B278" s="7" t="s">
        <v>1284</v>
      </c>
      <c r="C278" t="s">
        <v>17</v>
      </c>
      <c r="D278" t="s">
        <v>18</v>
      </c>
      <c r="E278" t="str">
        <f>VLOOKUP(A278,Metadata!$A$1:$H$288, 7, FALSE)</f>
        <v>No HEAL CRF Match</v>
      </c>
      <c r="F278" t="s">
        <v>2375</v>
      </c>
      <c r="G278" t="s">
        <v>251</v>
      </c>
      <c r="H278" t="s">
        <v>251</v>
      </c>
      <c r="I278" t="s">
        <v>251</v>
      </c>
      <c r="J278" t="s">
        <v>1518</v>
      </c>
      <c r="K278" t="s">
        <v>2371</v>
      </c>
      <c r="L278" t="s">
        <v>1359</v>
      </c>
      <c r="M278" t="s">
        <v>2369</v>
      </c>
      <c r="O278" t="s">
        <v>1337</v>
      </c>
      <c r="Q278" t="s">
        <v>538</v>
      </c>
      <c r="S278" t="s">
        <v>1598</v>
      </c>
      <c r="T278" t="s">
        <v>251</v>
      </c>
    </row>
    <row r="279" spans="1:20" x14ac:dyDescent="0.45">
      <c r="A279" t="s">
        <v>255</v>
      </c>
      <c r="B279" s="7" t="s">
        <v>1282</v>
      </c>
      <c r="C279" t="s">
        <v>17</v>
      </c>
      <c r="D279" t="s">
        <v>18</v>
      </c>
      <c r="E279" t="str">
        <f>VLOOKUP(A279,Metadata!$A$1:$H$288, 7, FALSE)</f>
        <v>No HEAL CRF Match</v>
      </c>
      <c r="F279" t="s">
        <v>2376</v>
      </c>
      <c r="G279" t="s">
        <v>2377</v>
      </c>
      <c r="H279" t="s">
        <v>2377</v>
      </c>
      <c r="I279" t="s">
        <v>2377</v>
      </c>
      <c r="L279" t="s">
        <v>1351</v>
      </c>
      <c r="O279" t="s">
        <v>1337</v>
      </c>
      <c r="Q279" t="s">
        <v>538</v>
      </c>
      <c r="S279" t="s">
        <v>2374</v>
      </c>
      <c r="T279" t="s">
        <v>255</v>
      </c>
    </row>
    <row r="280" spans="1:20" x14ac:dyDescent="0.45">
      <c r="A280" t="s">
        <v>259</v>
      </c>
      <c r="B280" s="7" t="s">
        <v>1283</v>
      </c>
      <c r="C280" t="s">
        <v>17</v>
      </c>
      <c r="D280" t="s">
        <v>18</v>
      </c>
      <c r="E280" t="str">
        <f>VLOOKUP(A280,Metadata!$A$1:$H$288, 7, FALSE)</f>
        <v>No HEAL CRF Match</v>
      </c>
      <c r="F280" t="s">
        <v>2378</v>
      </c>
      <c r="G280" t="s">
        <v>259</v>
      </c>
      <c r="H280" t="s">
        <v>259</v>
      </c>
      <c r="I280" t="s">
        <v>259</v>
      </c>
      <c r="J280" t="s">
        <v>1518</v>
      </c>
      <c r="K280" t="s">
        <v>2371</v>
      </c>
      <c r="L280" t="s">
        <v>1359</v>
      </c>
      <c r="M280" t="s">
        <v>2369</v>
      </c>
      <c r="O280" t="s">
        <v>1337</v>
      </c>
      <c r="Q280" t="s">
        <v>538</v>
      </c>
      <c r="S280" t="s">
        <v>1598</v>
      </c>
      <c r="T280" t="s">
        <v>259</v>
      </c>
    </row>
    <row r="281" spans="1:20" x14ac:dyDescent="0.45">
      <c r="A281" t="s">
        <v>263</v>
      </c>
      <c r="B281" s="7" t="s">
        <v>1282</v>
      </c>
      <c r="C281" t="s">
        <v>17</v>
      </c>
      <c r="D281" t="s">
        <v>18</v>
      </c>
      <c r="E281" t="str">
        <f>VLOOKUP(A281,Metadata!$A$1:$H$288, 7, FALSE)</f>
        <v>No HEAL CRF Match</v>
      </c>
      <c r="F281" t="s">
        <v>2379</v>
      </c>
      <c r="G281" t="s">
        <v>2380</v>
      </c>
      <c r="H281" t="s">
        <v>2380</v>
      </c>
      <c r="I281" t="s">
        <v>2380</v>
      </c>
      <c r="L281" t="s">
        <v>1351</v>
      </c>
      <c r="O281" t="s">
        <v>1337</v>
      </c>
      <c r="Q281" t="s">
        <v>538</v>
      </c>
      <c r="S281" t="s">
        <v>2374</v>
      </c>
      <c r="T281" t="s">
        <v>263</v>
      </c>
    </row>
    <row r="282" spans="1:20" x14ac:dyDescent="0.45">
      <c r="A282" t="s">
        <v>267</v>
      </c>
      <c r="B282" s="7" t="s">
        <v>1283</v>
      </c>
      <c r="C282" t="s">
        <v>17</v>
      </c>
      <c r="D282" t="s">
        <v>18</v>
      </c>
      <c r="E282" t="str">
        <f>VLOOKUP(A282,Metadata!$A$1:$H$288, 7, FALSE)</f>
        <v>No HEAL CRF Match</v>
      </c>
      <c r="F282" t="s">
        <v>2381</v>
      </c>
      <c r="G282" t="s">
        <v>267</v>
      </c>
      <c r="H282" t="s">
        <v>267</v>
      </c>
      <c r="I282" t="s">
        <v>267</v>
      </c>
      <c r="J282" t="s">
        <v>1518</v>
      </c>
      <c r="K282" t="s">
        <v>2371</v>
      </c>
      <c r="L282" t="s">
        <v>1359</v>
      </c>
      <c r="M282" t="s">
        <v>2369</v>
      </c>
      <c r="O282" t="s">
        <v>1337</v>
      </c>
      <c r="Q282" t="s">
        <v>538</v>
      </c>
      <c r="S282" t="s">
        <v>1598</v>
      </c>
      <c r="T282" t="s">
        <v>267</v>
      </c>
    </row>
    <row r="283" spans="1:20" x14ac:dyDescent="0.45">
      <c r="A283" t="s">
        <v>271</v>
      </c>
      <c r="B283" s="7" t="s">
        <v>1282</v>
      </c>
      <c r="C283" t="s">
        <v>17</v>
      </c>
      <c r="D283" t="s">
        <v>18</v>
      </c>
      <c r="E283" t="str">
        <f>VLOOKUP(A283,Metadata!$A$1:$H$288, 7, FALSE)</f>
        <v>No HEAL CRF Match</v>
      </c>
      <c r="F283" t="s">
        <v>2382</v>
      </c>
      <c r="G283" t="s">
        <v>2383</v>
      </c>
      <c r="H283" t="s">
        <v>2383</v>
      </c>
      <c r="I283" t="s">
        <v>2383</v>
      </c>
      <c r="L283" t="s">
        <v>1351</v>
      </c>
      <c r="O283" t="s">
        <v>1337</v>
      </c>
      <c r="Q283" t="s">
        <v>538</v>
      </c>
      <c r="S283" t="s">
        <v>2374</v>
      </c>
      <c r="T283" t="s">
        <v>271</v>
      </c>
    </row>
    <row r="284" spans="1:20" x14ac:dyDescent="0.45">
      <c r="A284" t="s">
        <v>538</v>
      </c>
      <c r="B284" t="s">
        <v>534</v>
      </c>
      <c r="C284" t="s">
        <v>17</v>
      </c>
      <c r="D284" t="s">
        <v>18</v>
      </c>
      <c r="E284" t="str">
        <f>VLOOKUP(A284,Metadata!$A$1:$H$288, 7, FALSE)</f>
        <v>No HEAL CRF Match</v>
      </c>
      <c r="F284" t="s">
        <v>2384</v>
      </c>
      <c r="G284" t="s">
        <v>538</v>
      </c>
      <c r="H284" t="s">
        <v>538</v>
      </c>
      <c r="I284" t="s">
        <v>538</v>
      </c>
      <c r="J284" t="s">
        <v>1518</v>
      </c>
      <c r="K284" t="s">
        <v>2371</v>
      </c>
      <c r="L284" t="s">
        <v>1359</v>
      </c>
      <c r="M284" t="s">
        <v>2369</v>
      </c>
      <c r="O284" t="s">
        <v>1337</v>
      </c>
      <c r="Q284" t="s">
        <v>538</v>
      </c>
      <c r="S284" t="s">
        <v>1598</v>
      </c>
      <c r="T284" t="s">
        <v>538</v>
      </c>
    </row>
    <row r="285" spans="1:20" x14ac:dyDescent="0.45">
      <c r="A285" t="s">
        <v>533</v>
      </c>
      <c r="B285" t="s">
        <v>534</v>
      </c>
      <c r="C285" t="s">
        <v>17</v>
      </c>
      <c r="D285" t="s">
        <v>18</v>
      </c>
      <c r="E285" t="str">
        <f>VLOOKUP(A285,Metadata!$A$1:$H$288, 7, FALSE)</f>
        <v>No HEAL CRF Match</v>
      </c>
      <c r="F285" t="s">
        <v>2385</v>
      </c>
      <c r="G285" t="s">
        <v>2386</v>
      </c>
      <c r="H285" t="s">
        <v>2386</v>
      </c>
      <c r="I285" t="s">
        <v>2386</v>
      </c>
      <c r="L285" t="s">
        <v>1351</v>
      </c>
      <c r="O285" t="s">
        <v>1337</v>
      </c>
      <c r="Q285" t="s">
        <v>538</v>
      </c>
      <c r="S285" t="s">
        <v>1598</v>
      </c>
      <c r="T285" t="s">
        <v>533</v>
      </c>
    </row>
    <row r="286" spans="1:20" x14ac:dyDescent="0.45">
      <c r="A286" t="s">
        <v>503</v>
      </c>
      <c r="B286" s="7" t="s">
        <v>2387</v>
      </c>
      <c r="C286" t="s">
        <v>17</v>
      </c>
      <c r="D286" t="s">
        <v>18</v>
      </c>
      <c r="E286" t="str">
        <f>VLOOKUP(A286,Metadata!$A$1:$H$288, 7, FALSE)</f>
        <v>No HEAL CRF Match</v>
      </c>
      <c r="F286" t="s">
        <v>2388</v>
      </c>
      <c r="G286" t="s">
        <v>503</v>
      </c>
      <c r="H286" t="s">
        <v>503</v>
      </c>
      <c r="I286" t="s">
        <v>503</v>
      </c>
      <c r="L286" t="s">
        <v>1351</v>
      </c>
      <c r="O286" t="s">
        <v>1337</v>
      </c>
      <c r="Q286" t="s">
        <v>2389</v>
      </c>
      <c r="S286" t="s">
        <v>1598</v>
      </c>
      <c r="T286" t="s">
        <v>503</v>
      </c>
    </row>
    <row r="287" spans="1:20" x14ac:dyDescent="0.45">
      <c r="A287" t="s">
        <v>508</v>
      </c>
      <c r="B287" s="7" t="s">
        <v>508</v>
      </c>
      <c r="C287" t="s">
        <v>17</v>
      </c>
      <c r="D287" t="s">
        <v>18</v>
      </c>
      <c r="E287" t="str">
        <f>VLOOKUP(A287,Metadata!$A$1:$H$288, 7, FALSE)</f>
        <v>No HEAL CRF Match</v>
      </c>
      <c r="F287" t="s">
        <v>2390</v>
      </c>
      <c r="G287" t="s">
        <v>508</v>
      </c>
      <c r="H287" t="s">
        <v>508</v>
      </c>
      <c r="I287" t="s">
        <v>508</v>
      </c>
      <c r="J287" t="s">
        <v>2391</v>
      </c>
      <c r="K287" t="s">
        <v>2392</v>
      </c>
      <c r="L287" t="s">
        <v>1359</v>
      </c>
      <c r="M287" t="s">
        <v>2369</v>
      </c>
      <c r="O287" t="s">
        <v>1337</v>
      </c>
      <c r="Q287" t="s">
        <v>2389</v>
      </c>
      <c r="S287" t="s">
        <v>1598</v>
      </c>
      <c r="T287" t="s">
        <v>508</v>
      </c>
    </row>
    <row r="288" spans="1:20" x14ac:dyDescent="0.45">
      <c r="A288" t="s">
        <v>179</v>
      </c>
      <c r="B288" s="7" t="s">
        <v>1287</v>
      </c>
      <c r="C288" t="s">
        <v>17</v>
      </c>
      <c r="D288" t="s">
        <v>18</v>
      </c>
      <c r="E288" t="str">
        <f>VLOOKUP(A288,Metadata!$A$1:$H$288, 7, FALSE)</f>
        <v>No HEAL CRF Match</v>
      </c>
      <c r="F288" t="s">
        <v>2393</v>
      </c>
      <c r="G288" t="s">
        <v>2394</v>
      </c>
      <c r="H288" t="s">
        <v>2394</v>
      </c>
      <c r="I288" t="s">
        <v>179</v>
      </c>
      <c r="L288" t="s">
        <v>2395</v>
      </c>
      <c r="O288" t="s">
        <v>1337</v>
      </c>
      <c r="Q288" t="s">
        <v>2396</v>
      </c>
      <c r="S288" t="s">
        <v>1598</v>
      </c>
      <c r="T288" t="s">
        <v>179</v>
      </c>
    </row>
    <row r="289" spans="1:20" x14ac:dyDescent="0.45">
      <c r="A289" t="s">
        <v>454</v>
      </c>
      <c r="B289" s="7" t="s">
        <v>2397</v>
      </c>
      <c r="C289" t="s">
        <v>17</v>
      </c>
      <c r="D289" t="s">
        <v>18</v>
      </c>
      <c r="E289" t="str">
        <f>VLOOKUP(A289,Metadata!$A$1:$H$288, 7, FALSE)</f>
        <v>No HEAL CRF Match</v>
      </c>
      <c r="F289" t="s">
        <v>2398</v>
      </c>
      <c r="G289" t="s">
        <v>2399</v>
      </c>
      <c r="H289" t="s">
        <v>2399</v>
      </c>
      <c r="I289" t="s">
        <v>454</v>
      </c>
      <c r="L289" t="s">
        <v>2395</v>
      </c>
      <c r="O289" t="s">
        <v>1337</v>
      </c>
      <c r="Q289" t="s">
        <v>2396</v>
      </c>
      <c r="S289" t="s">
        <v>1598</v>
      </c>
      <c r="T289" t="s">
        <v>454</v>
      </c>
    </row>
    <row r="290" spans="1:20" x14ac:dyDescent="0.45">
      <c r="A290" t="s">
        <v>464</v>
      </c>
      <c r="B290" s="7" t="s">
        <v>2400</v>
      </c>
      <c r="C290" t="s">
        <v>17</v>
      </c>
      <c r="D290" t="s">
        <v>18</v>
      </c>
      <c r="E290" t="str">
        <f>VLOOKUP(A290,Metadata!$A$1:$H$288, 7, FALSE)</f>
        <v>No HEAL CRF Match</v>
      </c>
      <c r="F290" t="s">
        <v>2401</v>
      </c>
      <c r="G290" t="s">
        <v>2402</v>
      </c>
      <c r="H290" t="s">
        <v>2402</v>
      </c>
      <c r="I290" t="s">
        <v>464</v>
      </c>
      <c r="L290" t="s">
        <v>2395</v>
      </c>
      <c r="O290" t="s">
        <v>1337</v>
      </c>
      <c r="Q290" t="s">
        <v>2396</v>
      </c>
      <c r="S290" t="s">
        <v>1598</v>
      </c>
      <c r="T290" t="s">
        <v>464</v>
      </c>
    </row>
    <row r="291" spans="1:20" x14ac:dyDescent="0.45">
      <c r="A291" t="s">
        <v>450</v>
      </c>
      <c r="B291" t="s">
        <v>370</v>
      </c>
      <c r="C291" t="s">
        <v>17</v>
      </c>
      <c r="D291" t="s">
        <v>18</v>
      </c>
      <c r="E291" t="str">
        <f>VLOOKUP(A291,Metadata!$A$1:$H$288, 7, FALSE)</f>
        <v>No HEAL CRF Match</v>
      </c>
      <c r="F291" t="s">
        <v>2403</v>
      </c>
      <c r="G291" t="s">
        <v>2404</v>
      </c>
      <c r="H291" t="s">
        <v>2404</v>
      </c>
      <c r="I291" t="s">
        <v>450</v>
      </c>
      <c r="L291" t="s">
        <v>2048</v>
      </c>
      <c r="O291" t="s">
        <v>1337</v>
      </c>
      <c r="Q291" t="s">
        <v>2396</v>
      </c>
      <c r="S291" t="s">
        <v>1598</v>
      </c>
      <c r="T291" t="s">
        <v>450</v>
      </c>
    </row>
    <row r="292" spans="1:20" x14ac:dyDescent="0.45">
      <c r="A292" t="s">
        <v>942</v>
      </c>
      <c r="B292" t="s">
        <v>370</v>
      </c>
      <c r="C292" t="s">
        <v>17</v>
      </c>
      <c r="D292" t="s">
        <v>18</v>
      </c>
      <c r="E292" t="str">
        <f>VLOOKUP(A292,Metadata!$A$1:$H$288, 7, FALSE)</f>
        <v>No HEAL CRF Match</v>
      </c>
      <c r="F292" t="s">
        <v>2405</v>
      </c>
      <c r="G292" t="s">
        <v>2406</v>
      </c>
      <c r="H292" t="s">
        <v>2406</v>
      </c>
      <c r="I292" t="s">
        <v>942</v>
      </c>
      <c r="L292" t="s">
        <v>2395</v>
      </c>
      <c r="O292" t="s">
        <v>1337</v>
      </c>
      <c r="Q292" t="s">
        <v>2396</v>
      </c>
      <c r="S292" t="s">
        <v>1598</v>
      </c>
      <c r="T292" t="s">
        <v>942</v>
      </c>
    </row>
    <row r="293" spans="1:20" x14ac:dyDescent="0.45">
      <c r="A293" t="s">
        <v>361</v>
      </c>
      <c r="B293" s="7" t="s">
        <v>1265</v>
      </c>
      <c r="C293" t="s">
        <v>17</v>
      </c>
      <c r="D293" t="s">
        <v>18</v>
      </c>
      <c r="E293" t="str">
        <f>VLOOKUP(A293,Metadata!$A$1:$H$288, 7, FALSE)</f>
        <v>No HEAL CRF Match</v>
      </c>
      <c r="F293" t="s">
        <v>2407</v>
      </c>
      <c r="G293" t="s">
        <v>2408</v>
      </c>
      <c r="H293" t="s">
        <v>2408</v>
      </c>
      <c r="I293" t="s">
        <v>361</v>
      </c>
      <c r="L293" t="s">
        <v>2395</v>
      </c>
      <c r="O293" t="s">
        <v>1337</v>
      </c>
      <c r="Q293" t="s">
        <v>2396</v>
      </c>
      <c r="S293" t="s">
        <v>1598</v>
      </c>
      <c r="T293" t="s">
        <v>361</v>
      </c>
    </row>
    <row r="294" spans="1:20" x14ac:dyDescent="0.45">
      <c r="A294" t="s">
        <v>369</v>
      </c>
      <c r="B294" t="s">
        <v>370</v>
      </c>
      <c r="C294" t="s">
        <v>17</v>
      </c>
      <c r="D294" t="s">
        <v>18</v>
      </c>
      <c r="E294" t="str">
        <f>VLOOKUP(A294,Metadata!$A$1:$H$288, 7, FALSE)</f>
        <v>No HEAL CRF Match</v>
      </c>
      <c r="F294" t="s">
        <v>2409</v>
      </c>
      <c r="G294" t="s">
        <v>2410</v>
      </c>
      <c r="H294" t="s">
        <v>2410</v>
      </c>
      <c r="I294" t="s">
        <v>369</v>
      </c>
      <c r="L294" t="s">
        <v>2048</v>
      </c>
      <c r="O294" t="s">
        <v>1337</v>
      </c>
      <c r="Q294" t="s">
        <v>2396</v>
      </c>
      <c r="S294" t="s">
        <v>1598</v>
      </c>
      <c r="T294" t="s">
        <v>369</v>
      </c>
    </row>
    <row r="295" spans="1:20" x14ac:dyDescent="0.45">
      <c r="A295" t="s">
        <v>911</v>
      </c>
      <c r="B295" t="s">
        <v>370</v>
      </c>
      <c r="C295" t="s">
        <v>17</v>
      </c>
      <c r="D295" t="s">
        <v>18</v>
      </c>
      <c r="E295" t="str">
        <f>VLOOKUP(A295,Metadata!$A$1:$H$288, 7, FALSE)</f>
        <v>No HEAL CRF Match</v>
      </c>
      <c r="F295" t="s">
        <v>2411</v>
      </c>
      <c r="G295" t="s">
        <v>2412</v>
      </c>
      <c r="H295" t="s">
        <v>2412</v>
      </c>
      <c r="I295" t="s">
        <v>911</v>
      </c>
      <c r="L295" t="s">
        <v>2048</v>
      </c>
      <c r="O295" t="s">
        <v>1337</v>
      </c>
      <c r="Q295" t="s">
        <v>2396</v>
      </c>
      <c r="S295" t="s">
        <v>1598</v>
      </c>
      <c r="T295" t="s">
        <v>911</v>
      </c>
    </row>
    <row r="296" spans="1:20" x14ac:dyDescent="0.45">
      <c r="A296" t="s">
        <v>881</v>
      </c>
      <c r="B296" s="7" t="s">
        <v>1307</v>
      </c>
      <c r="C296" t="s">
        <v>17</v>
      </c>
      <c r="D296" t="s">
        <v>18</v>
      </c>
      <c r="E296" t="str">
        <f>VLOOKUP(A296,Metadata!$A$1:$H$288, 7, FALSE)</f>
        <v>No HEAL CRF Match</v>
      </c>
      <c r="F296" t="s">
        <v>2413</v>
      </c>
      <c r="G296" t="s">
        <v>2414</v>
      </c>
      <c r="H296" t="s">
        <v>2414</v>
      </c>
      <c r="I296" t="s">
        <v>881</v>
      </c>
      <c r="L296" t="s">
        <v>1506</v>
      </c>
      <c r="O296" t="s">
        <v>1337</v>
      </c>
      <c r="Q296" t="s">
        <v>2396</v>
      </c>
      <c r="S296" t="s">
        <v>1598</v>
      </c>
      <c r="T296" t="s">
        <v>881</v>
      </c>
    </row>
    <row r="297" spans="1:20" x14ac:dyDescent="0.45">
      <c r="A297" t="s">
        <v>861</v>
      </c>
      <c r="B297" s="7" t="s">
        <v>1304</v>
      </c>
      <c r="C297" t="s">
        <v>17</v>
      </c>
      <c r="D297" t="s">
        <v>18</v>
      </c>
      <c r="E297" t="str">
        <f>VLOOKUP(A297,Metadata!$A$1:$H$288, 7, FALSE)</f>
        <v>No HEAL CRF Match</v>
      </c>
      <c r="F297" t="s">
        <v>2415</v>
      </c>
      <c r="G297" t="s">
        <v>2416</v>
      </c>
      <c r="H297" t="s">
        <v>2416</v>
      </c>
      <c r="I297" t="s">
        <v>861</v>
      </c>
      <c r="L297" t="s">
        <v>1424</v>
      </c>
      <c r="O297" t="s">
        <v>1337</v>
      </c>
      <c r="Q297" t="s">
        <v>2396</v>
      </c>
      <c r="S297" t="s">
        <v>1598</v>
      </c>
      <c r="T297" t="s">
        <v>861</v>
      </c>
    </row>
    <row r="298" spans="1:20" x14ac:dyDescent="0.45">
      <c r="A298" t="s">
        <v>981</v>
      </c>
      <c r="B298" s="7" t="s">
        <v>1302</v>
      </c>
      <c r="C298" t="s">
        <v>17</v>
      </c>
      <c r="D298" t="s">
        <v>18</v>
      </c>
      <c r="E298" t="str">
        <f>VLOOKUP(A298,Metadata!$A$1:$H$288, 7, FALSE)</f>
        <v>No HEAL CRF Match</v>
      </c>
      <c r="F298" t="s">
        <v>2417</v>
      </c>
      <c r="G298" t="s">
        <v>2418</v>
      </c>
      <c r="H298" t="s">
        <v>2418</v>
      </c>
      <c r="I298" t="s">
        <v>981</v>
      </c>
      <c r="L298" t="s">
        <v>2048</v>
      </c>
      <c r="O298" t="s">
        <v>1337</v>
      </c>
      <c r="Q298" t="s">
        <v>2396</v>
      </c>
      <c r="S298" t="s">
        <v>1598</v>
      </c>
      <c r="T298" t="s">
        <v>981</v>
      </c>
    </row>
    <row r="299" spans="1:20" x14ac:dyDescent="0.45">
      <c r="A299" t="s">
        <v>853</v>
      </c>
      <c r="B299" s="7" t="s">
        <v>1302</v>
      </c>
      <c r="C299" t="s">
        <v>17</v>
      </c>
      <c r="D299" t="s">
        <v>18</v>
      </c>
      <c r="E299" t="str">
        <f>VLOOKUP(A299,Metadata!$A$1:$H$288, 7, FALSE)</f>
        <v>No HEAL CRF Match</v>
      </c>
      <c r="F299" t="s">
        <v>2419</v>
      </c>
      <c r="G299" t="s">
        <v>2420</v>
      </c>
      <c r="H299" t="s">
        <v>2420</v>
      </c>
      <c r="I299" t="s">
        <v>853</v>
      </c>
      <c r="L299" t="s">
        <v>2048</v>
      </c>
      <c r="O299" t="s">
        <v>1337</v>
      </c>
      <c r="Q299" t="s">
        <v>2396</v>
      </c>
      <c r="S299" t="s">
        <v>1598</v>
      </c>
      <c r="T299" t="s">
        <v>853</v>
      </c>
    </row>
    <row r="300" spans="1:20" x14ac:dyDescent="0.45">
      <c r="A300" t="s">
        <v>857</v>
      </c>
      <c r="B300" s="7" t="s">
        <v>1303</v>
      </c>
      <c r="C300" t="s">
        <v>17</v>
      </c>
      <c r="D300" t="s">
        <v>18</v>
      </c>
      <c r="E300" t="str">
        <f>VLOOKUP(A300,Metadata!$A$1:$H$288, 7, FALSE)</f>
        <v>No HEAL CRF Match</v>
      </c>
      <c r="F300" t="s">
        <v>2421</v>
      </c>
      <c r="G300" t="s">
        <v>2422</v>
      </c>
      <c r="H300" t="s">
        <v>2422</v>
      </c>
      <c r="I300" t="s">
        <v>857</v>
      </c>
      <c r="L300" t="s">
        <v>2048</v>
      </c>
      <c r="O300" t="s">
        <v>1337</v>
      </c>
      <c r="Q300" t="s">
        <v>2396</v>
      </c>
      <c r="S300" t="s">
        <v>1598</v>
      </c>
      <c r="T300" t="s">
        <v>857</v>
      </c>
    </row>
    <row r="301" spans="1:20" x14ac:dyDescent="0.45">
      <c r="A301" t="s">
        <v>1015</v>
      </c>
      <c r="B301" t="s">
        <v>1016</v>
      </c>
      <c r="C301" t="s">
        <v>17</v>
      </c>
      <c r="D301" t="s">
        <v>18</v>
      </c>
      <c r="E301" t="str">
        <f>VLOOKUP(A301,Metadata!$A$1:$H$288, 7, FALSE)</f>
        <v>TAPS Pain</v>
      </c>
      <c r="F301" t="s">
        <v>2423</v>
      </c>
      <c r="G301" t="s">
        <v>2424</v>
      </c>
      <c r="H301" t="s">
        <v>2424</v>
      </c>
      <c r="I301" t="s">
        <v>1015</v>
      </c>
      <c r="L301" t="s">
        <v>1506</v>
      </c>
      <c r="O301" t="s">
        <v>1337</v>
      </c>
      <c r="Q301" t="s">
        <v>2396</v>
      </c>
      <c r="S301" t="s">
        <v>1598</v>
      </c>
      <c r="T301" t="s">
        <v>1015</v>
      </c>
    </row>
    <row r="302" spans="1:20" x14ac:dyDescent="0.45">
      <c r="A302" t="s">
        <v>528</v>
      </c>
      <c r="B302" s="7" t="s">
        <v>2425</v>
      </c>
      <c r="C302" t="s">
        <v>17</v>
      </c>
      <c r="D302" t="s">
        <v>18</v>
      </c>
      <c r="E302" t="str">
        <f>VLOOKUP(A302,Metadata!$A$1:$H$288, 7, FALSE)</f>
        <v>No HEAL CRF Match</v>
      </c>
      <c r="F302" t="s">
        <v>2426</v>
      </c>
      <c r="G302" t="s">
        <v>2427</v>
      </c>
      <c r="H302" t="s">
        <v>2427</v>
      </c>
      <c r="I302" t="s">
        <v>528</v>
      </c>
      <c r="K302" t="s">
        <v>2428</v>
      </c>
      <c r="L302" t="s">
        <v>1506</v>
      </c>
      <c r="O302" t="s">
        <v>1337</v>
      </c>
      <c r="Q302" t="s">
        <v>2396</v>
      </c>
      <c r="S302" t="s">
        <v>1598</v>
      </c>
      <c r="T302" t="s">
        <v>528</v>
      </c>
    </row>
    <row r="303" spans="1:20" x14ac:dyDescent="0.45">
      <c r="A303" t="s">
        <v>518</v>
      </c>
      <c r="B303" s="7" t="s">
        <v>2429</v>
      </c>
      <c r="C303" t="s">
        <v>17</v>
      </c>
      <c r="D303" t="s">
        <v>18</v>
      </c>
      <c r="E303" t="str">
        <f>VLOOKUP(A303,Metadata!$A$1:$H$288, 7, FALSE)</f>
        <v>No HEAL CRF Match</v>
      </c>
      <c r="F303" t="s">
        <v>2430</v>
      </c>
      <c r="G303" t="s">
        <v>2431</v>
      </c>
      <c r="H303" t="s">
        <v>2431</v>
      </c>
      <c r="I303" t="s">
        <v>518</v>
      </c>
      <c r="K303" t="s">
        <v>2432</v>
      </c>
      <c r="L303" t="s">
        <v>1506</v>
      </c>
      <c r="O303" t="s">
        <v>1337</v>
      </c>
      <c r="Q303" t="s">
        <v>2396</v>
      </c>
      <c r="S303" t="s">
        <v>1598</v>
      </c>
      <c r="T303" t="s">
        <v>518</v>
      </c>
    </row>
    <row r="304" spans="1:20" x14ac:dyDescent="0.45">
      <c r="A304" t="s">
        <v>523</v>
      </c>
      <c r="B304" s="7" t="s">
        <v>2433</v>
      </c>
      <c r="C304" t="s">
        <v>17</v>
      </c>
      <c r="D304" t="s">
        <v>18</v>
      </c>
      <c r="E304" t="str">
        <f>VLOOKUP(A304,Metadata!$A$1:$H$288, 7, FALSE)</f>
        <v>No HEAL CRF Match</v>
      </c>
      <c r="F304" t="s">
        <v>2434</v>
      </c>
      <c r="G304" t="s">
        <v>2435</v>
      </c>
      <c r="H304" t="s">
        <v>2435</v>
      </c>
      <c r="I304" t="s">
        <v>523</v>
      </c>
      <c r="K304" t="s">
        <v>2436</v>
      </c>
      <c r="L304" t="s">
        <v>1506</v>
      </c>
      <c r="O304" t="s">
        <v>1337</v>
      </c>
      <c r="Q304" t="s">
        <v>2396</v>
      </c>
      <c r="S304" t="s">
        <v>1598</v>
      </c>
      <c r="T304" t="s">
        <v>523</v>
      </c>
    </row>
  </sheetData>
  <autoFilter ref="A1:T304" xr:uid="{00000000-0001-0000-0000-000000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96258-53AE-4F64-8952-45331CBEA3FC}">
  <dimension ref="A1:A17"/>
  <sheetViews>
    <sheetView workbookViewId="0">
      <selection activeCell="A6" sqref="A6"/>
    </sheetView>
  </sheetViews>
  <sheetFormatPr defaultRowHeight="14.25" x14ac:dyDescent="0.45"/>
  <cols>
    <col min="1" max="1" width="43.9296875" bestFit="1" customWidth="1"/>
  </cols>
  <sheetData>
    <row r="1" spans="1:1" x14ac:dyDescent="0.45">
      <c r="A1" t="s">
        <v>2439</v>
      </c>
    </row>
    <row r="3" spans="1:1" x14ac:dyDescent="0.45">
      <c r="A3" s="8" t="s">
        <v>2437</v>
      </c>
    </row>
    <row r="4" spans="1:1" x14ac:dyDescent="0.45">
      <c r="A4" s="9" t="s">
        <v>155</v>
      </c>
    </row>
    <row r="5" spans="1:1" x14ac:dyDescent="0.45">
      <c r="A5" s="9" t="s">
        <v>165</v>
      </c>
    </row>
    <row r="6" spans="1:1" x14ac:dyDescent="0.45">
      <c r="A6" s="9" t="s">
        <v>158</v>
      </c>
    </row>
    <row r="7" spans="1:1" x14ac:dyDescent="0.45">
      <c r="A7" s="9" t="s">
        <v>52</v>
      </c>
    </row>
    <row r="8" spans="1:1" x14ac:dyDescent="0.45">
      <c r="A8" s="9" t="s">
        <v>1261</v>
      </c>
    </row>
    <row r="9" spans="1:1" x14ac:dyDescent="0.45">
      <c r="A9" s="9" t="s">
        <v>716</v>
      </c>
    </row>
    <row r="10" spans="1:1" x14ac:dyDescent="0.45">
      <c r="A10" s="9" t="s">
        <v>1294</v>
      </c>
    </row>
    <row r="11" spans="1:1" x14ac:dyDescent="0.45">
      <c r="A11" s="9" t="s">
        <v>438</v>
      </c>
    </row>
    <row r="12" spans="1:1" x14ac:dyDescent="0.45">
      <c r="A12" s="9" t="s">
        <v>1250</v>
      </c>
    </row>
    <row r="13" spans="1:1" x14ac:dyDescent="0.45">
      <c r="A13" s="9" t="s">
        <v>758</v>
      </c>
    </row>
    <row r="14" spans="1:1" x14ac:dyDescent="0.45">
      <c r="A14" s="9" t="s">
        <v>579</v>
      </c>
    </row>
    <row r="15" spans="1:1" x14ac:dyDescent="0.45">
      <c r="A15" s="9" t="s">
        <v>932</v>
      </c>
    </row>
    <row r="16" spans="1:1" x14ac:dyDescent="0.45">
      <c r="A16" s="9" t="s">
        <v>989</v>
      </c>
    </row>
    <row r="17" spans="1:1" x14ac:dyDescent="0.45">
      <c r="A17" s="9" t="s">
        <v>2438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EnhancedDD</vt:lpstr>
      <vt:lpstr>HEAL Core CRFs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Liezl Mae Fos</dc:creator>
  <cp:lastModifiedBy>Liezl Mae Fos</cp:lastModifiedBy>
  <dcterms:created xsi:type="dcterms:W3CDTF">2025-01-21T15:31:45Z</dcterms:created>
  <dcterms:modified xsi:type="dcterms:W3CDTF">2025-01-29T17:04:02Z</dcterms:modified>
</cp:coreProperties>
</file>