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24226"/>
  <mc:AlternateContent xmlns:mc="http://schemas.openxmlformats.org/markup-compatibility/2006">
    <mc:Choice Requires="x15">
      <x15ac:absPath xmlns:x15ac="http://schemas.microsoft.com/office/spreadsheetml/2010/11/ac" url="C:\Users\lmaefos\Code Stuffs\CDE_detective\CDE_ID_detective_revamp\ValidatedCDEuse\"/>
    </mc:Choice>
  </mc:AlternateContent>
  <xr:revisionPtr revIDLastSave="0" documentId="13_ncr:1_{2C50E3E2-BE1B-4F63-808B-E730C0A56B34}" xr6:coauthVersionLast="47" xr6:coauthVersionMax="47" xr10:uidLastSave="{00000000-0000-0000-0000-000000000000}"/>
  <bookViews>
    <workbookView xWindow="-23760" yWindow="6465" windowWidth="21300" windowHeight="18225" activeTab="2" xr2:uid="{00000000-000D-0000-FFFF-FFFF00000000}"/>
  </bookViews>
  <sheets>
    <sheet name="Metadata" sheetId="1" r:id="rId1"/>
    <sheet name="EnhancedDD" sheetId="2" r:id="rId2"/>
    <sheet name="Pivot" sheetId="4" r:id="rId3"/>
  </sheets>
  <definedNames>
    <definedName name="_xlnm._FilterDatabase" localSheetId="1" hidden="1">EnhancedDD!$B$1:$AI$1696</definedName>
    <definedName name="_xlnm._FilterDatabase" localSheetId="0" hidden="1">Metadata!$A$1:$H$30</definedName>
  </definedNames>
  <calcPr calcId="191029"/>
  <pivotCaches>
    <pivotCache cacheId="41"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2" i="2"/>
</calcChain>
</file>

<file path=xl/sharedStrings.xml><?xml version="1.0" encoding="utf-8"?>
<sst xmlns="http://schemas.openxmlformats.org/spreadsheetml/2006/main" count="19318" uniqueCount="4940">
  <si>
    <t>Original CRF Name</t>
  </si>
  <si>
    <t>Extracted CRF Name</t>
  </si>
  <si>
    <t>Rationale</t>
  </si>
  <si>
    <t>Full Response (Extracted CRF)</t>
  </si>
  <si>
    <t>Matched HEAL Core CRF</t>
  </si>
  <si>
    <t>Match Confidence</t>
  </si>
  <si>
    <t>Match Full Response</t>
  </si>
  <si>
    <t>adverse_event_summary_form</t>
  </si>
  <si>
    <t>baseline_crisis_management_report_cmrbl</t>
  </si>
  <si>
    <t>baseline_questionnaire</t>
  </si>
  <si>
    <t>basic_identifying_information</t>
  </si>
  <si>
    <t>bayley_scales_of_infant_development_4_summary_scor</t>
  </si>
  <si>
    <t>bdi_bai_ciwaar_and_ages_stages_summary_scores</t>
  </si>
  <si>
    <t>delivery_genetics_and_hair_samples</t>
  </si>
  <si>
    <t>delivery_hospitalization_data</t>
  </si>
  <si>
    <t>delivery_pain_management_form</t>
  </si>
  <si>
    <t>delivery_pk_samples</t>
  </si>
  <si>
    <t>four_week_crisis_management_report_cmr4w</t>
  </si>
  <si>
    <t>four_week_genetics_and_hair_samples</t>
  </si>
  <si>
    <t>four_week_nicu_network_neurobehavioral_scale_nnns</t>
  </si>
  <si>
    <t>four_week_pk_samples</t>
  </si>
  <si>
    <t>four_week_visit_questionnaires</t>
  </si>
  <si>
    <t>pregnancy_summary_form</t>
  </si>
  <si>
    <t>prenatal_genetics_samples</t>
  </si>
  <si>
    <t>repeated_asi_partial</t>
  </si>
  <si>
    <t>repeated_emr_urine_toxicology_results</t>
  </si>
  <si>
    <t>repeated_fetal_anatomy_data</t>
  </si>
  <si>
    <t>repeated_nonstress_test_data_nst</t>
  </si>
  <si>
    <t>repeated_pain_scores_at_delivery_hospitalization</t>
  </si>
  <si>
    <t>repeated_prenatal_pk_sample</t>
  </si>
  <si>
    <t>repeated_study_sample_urine_toxicology_results</t>
  </si>
  <si>
    <t>side_effect_summary_form</t>
  </si>
  <si>
    <t>study_exit_questions</t>
  </si>
  <si>
    <t>twelve_month_crisis_management_report_cmr12m</t>
  </si>
  <si>
    <t>twelve_month_visit_questionnaires</t>
  </si>
  <si>
    <t>visits_completion_summary</t>
  </si>
  <si>
    <t>Adverse Event Reporting Form</t>
  </si>
  <si>
    <t>Baseline Crisis Management Report (CMRBL)</t>
  </si>
  <si>
    <t>Baseline Questionnaire</t>
  </si>
  <si>
    <t>Demographic Information Form</t>
  </si>
  <si>
    <t>Bayley Scales of Infant and Toddler Development</t>
  </si>
  <si>
    <t>Beck Depression Inventory - 2nd Edition (BDI-II)</t>
  </si>
  <si>
    <t>Placenta and Saliva Sample Collection Form</t>
  </si>
  <si>
    <t xml:space="preserve">Maternal and Infant Delivery and Hospitalization Data
</t>
  </si>
  <si>
    <t xml:space="preserve">Obstetric Pain Management Form
</t>
  </si>
  <si>
    <t>Pharmacokinetic (PK)</t>
  </si>
  <si>
    <t>Beck Depression Inventory (BDI)</t>
  </si>
  <si>
    <t xml:space="preserve">Four-Week Postpartum Biological Sample Collection CRF
</t>
  </si>
  <si>
    <t>NICU Network Neurobehavioral Scale (NNNS)</t>
  </si>
  <si>
    <t xml:space="preserve">Four Week Visit Questionnaires
</t>
  </si>
  <si>
    <t xml:space="preserve">Prenatal Care and Health History Form
</t>
  </si>
  <si>
    <t xml:space="preserve">Prenatal Genetic Sample Collection CRF
</t>
  </si>
  <si>
    <t>Addiction Severity Index (ASI)</t>
  </si>
  <si>
    <t xml:space="preserve">Urine Toxicology Screen CRF
</t>
  </si>
  <si>
    <t xml:space="preserve">Fetal Ultrasound Examination CRF
</t>
  </si>
  <si>
    <t>Non-Stress Test (NST)</t>
  </si>
  <si>
    <t>Pain Assessment Form</t>
  </si>
  <si>
    <t>Urine Toxicology Results Form</t>
  </si>
  <si>
    <t xml:space="preserve">Side Effect Questionnaire
</t>
  </si>
  <si>
    <t>Study Exit Questionnaire</t>
  </si>
  <si>
    <t>Pediatric Health Questionnaire</t>
  </si>
  <si>
    <t>Visit Summary Form</t>
  </si>
  <si>
    <t>The entry describes a comprehensive list of both expected and unexpected adverse events that occurred during a study period. This includes common side effects like nausea and fatigue, as well as specific events related to maternal and infant health, such as pregnancy complications and infant NICU admissions. The detailed nature of the events suggests that the form is used to systematically report adverse events, both general and specific to certain populations (e.g., mothers and infants), which aligns with the primary purpose of an Adverse Event Reporting Form.</t>
  </si>
  <si>
    <t>The description involves baseline assessments of suicidal ideation, anxiety, depression, and withdrawal symptoms, which are commonly evaluated using the Beck Depression Inventory (BDI), Beck Anxiety Inventory (BAI), Clinical Institute Withdrawal Assessment for Alcohol (CIWA-Ar), and Subjective Opiate Withdrawal Scale (SOWS). These assessments are used to identify any immediate crisis management needs at the baseline visit, aligning with the purpose of a Baseline Crisis Management Report.</t>
  </si>
  <si>
    <t>The descriptions provided cover a wide range of topics that are commonly assessed in various standardized questionnaires or case report forms (CRFs). The "Baseline Questionnaire" is evident from the initial questions about pregnancy and treatment history, which are typical for baseline data collection. The "Hollingshead Demographics" is identified through the demographic and socioeconomic questions. The "Adverse Childhood Experiences (ACES)" questionnaire is recognized by the questions related to childhood experiences and adversities. The "Perceived Stress Scale (PSS)" is identified by questions about feelings and thoughts over the past month. The "Subjective Opioid Withdrawal Scale (SOWS)" is indicated by questions about withdrawal symptoms during a visit. Lastly, the "Addiction Severity Index (ASI)" is evident from sections on medical status, employment, substance use, legal status, family/social relationships, and psychiatric status, which align with the ASI's comprehensive assessment of addiction-related issues.</t>
  </si>
  <si>
    <t>The entry name "basic_identifying_information" and the descriptions provided suggest a CRF that collects initial, essential data about participants, including study-specific identifiers (Study ID, Study Site, Study Group), eligibility criteria (Reason for Naltrexone, Route of Naltrexone, Eligible for the study?), and basic participant information (Estimated gestational age at consent). The mention of "Name of the research staff who determined eligibility" also aligns with the eligibility screening process. These elements are typically found in demographic or eligibility screening forms used in clinical studies.</t>
  </si>
  <si>
    <t>The description includes specific domains and scores that are characteristic of the Bayley Scales of Infant Development, such as Cognitive, Language, and Motor domains, as well as Social-Emotional and Adaptive Behavior domains. The mention of raw and scaled scores for these domains aligns with the structure of the Bayley-4, which assesses developmental functioning in infants and toddlers across these areas. Additionally, the reference to adjusted test ages for infants born preterm is a feature of the Bayley Scales.</t>
  </si>
  <si>
    <t>The entry name and descriptions reference specific questionnaires and scales: the Beck Depression Inventory - 2nd Edition (BDI-II) for depression assessment, the Beck Anxiety Inventory (BAI) for anxiety assessment, the Clinical Institute Withdrawal Assessment Scale - Alcohol Revised (CIWA-Ar) for assessing alcohol withdrawal, and the Ages &amp; Stages Questionnaires - 3rd Edition (ASQ-3) for developmental screening in children. Each of these scales is explicitly named and described in the context of baseline, four-week, and twelve-month visits, making them the relevant CRFs for this entry.</t>
  </si>
  <si>
    <t>The descriptions provided focus on the collection and processing of placental DNA and RNA samples, maternal and infant saliva samples, and maternal and infant hair samples. These are typically recorded in forms related to sample collection during delivery, specifically for genetic and biological material. The detailed questions about hair care and medication use suggest a focus on factors that might affect hair sample integrity or analysis, which is consistent with a Hair Sample Collection Form.</t>
  </si>
  <si>
    <t>The questionnaire focuses on collecting comprehensive data related to both maternal and infant aspects of delivery and hospitalization. It includes detailed sections on maternal delivery details (such as gestational age, mode of delivery, substance use disorder medications, and postpartum complications), infant data (such as gender, NAS monitoring and treatment, birth metrics, and perinatal complications), infant feeding practices, and toxicology screenings for both mother and infant. The extensive nature of the data collection aligns with a CRF designed to capture delivery and hospitalization information for research or clinical purposes.</t>
  </si>
  <si>
    <t>The form is primarily focused on documenting pain management strategies, specifically the administration of opioids and other pain medications, during various stages of childbirth, including labor, operative delivery, and postpartum. It covers the types, dosages, and methods of administration of these medications, which aligns with the purpose of an obstetric pain management form.</t>
  </si>
  <si>
    <t>The description provided focuses on the collection and processing of blood, urine, and cord blood samples from the mother and infant, particularly in relation to naltrexone dosing and pharmacokinetics. The detailed tracking of sample collection times, processing, and recent test results are indicative of a study focused on pharmacokinetic analysis, which is commonly documented in a Pharmacokinetic (PK) Sampling Case Report Form.</t>
  </si>
  <si>
    <t>The description mentions specific questionnaires and scales: BDI (Beck Depression Inventory) for assessing suicidal ideation and depression, BAI (Beck Anxiety Inventory) for anxiety assessment, CIWA-Ar for alcohol withdrawal symptoms, and SOWS for opiate withdrawal symptoms. These are standard tools used in clinical settings to evaluate mental health and withdrawal symptoms, aligning with the descriptions provided.</t>
  </si>
  <si>
    <t>The description indicates the collection of biological samples (saliva and hair) from both the mother and infant at four weeks postpartum. The focus is on recording the collection status, measurements, and any comments related to the samples, which aligns with a CRF designed for documenting biological sample collection at a specific postpartum interval.</t>
  </si>
  <si>
    <t>The description provided matches the structure and content of the NICU Network Neurobehavioral Scale (NNNS). The NNNS is a comprehensive assessment tool used to evaluate neurobehavioral performance in infants, particularly those in neonatal intensive care units (NICUs). It includes sections on pre-examination observations, reflexes, motor maturity, state regulation, and stress/abstinence scales, all of which are detailed in the description provided. Additionally, the mention of NNNS summary scores aligns with the assessment's scoring methodology.</t>
  </si>
  <si>
    <t>The CRF described is focused on the collection and analysis of pharmacokinetic (PK) data, specifically related to naltrexone, from mothers and infants at a 4-week postpartum visit. It includes details about sample collection times, routes of administration, doses, and relevant laboratory values, all of which are typical components of a PK study aimed at understanding drug absorption, distribution, metabolism, and excretion.</t>
  </si>
  <si>
    <t>The entry name "four_week_visit_questionnaires" and the descriptions provided are consistent with a comprehensive set of case report forms (CRFs) designed to gather data on child and maternal health at a four-week postpartum visit. The sections cover a wide range of topics, including child health updates, child medications, maternal health history, substance use, and infant feeding, all of which are relevant to a four-week follow-up visit. Additionally, the inclusion of specific instruments such as the Addiction Severity Index (ASI), Subjective Opioid Withdrawal Scale (SOWS), and Mother and Baby Interaction (MAPS) suggests a focus on maternal and child health, particularly in the context of substance use and its impact on health and well-being.</t>
  </si>
  <si>
    <t>The description provided includes detailed information on prenatal care, psychiatric and drug history, pregnancy and delivery complications, and prescribed psychiatric medication use during pregnancy. This aligns with a comprehensive CRF that collects data on a woman's health and medical history throughout her pregnancy, focusing on prenatal care, psychiatric conditions, medication use, and pregnancy-related complications. The name "Pregnancy Summary Form" is consistent with a form that summarizes these aspects of a pregnancy.</t>
  </si>
  <si>
    <t>The entry name and descriptions indicate that this CRF is concerned with the collection of genetic samples from pregnant women, specifically mentioning maternal PAXgene DNA tubes and maternal plasma EDTA blood tubes. The focus on gestational age at the time of sample collection and the involvement of research staff also align with the purpose of documenting the collection of prenatal genetic samples.</t>
  </si>
  <si>
    <t>The description provided includes detailed questions about the frequency and impact of alcohol and drug use, as well as the importance of treatment for these issues. These elements are characteristic of the Addiction Severity Index (ASI), which is a well-known assessment tool used to evaluate the severity of substance use and related problems. The ASI typically covers multiple domains, including alcohol and drug use, and assesses the need for treatment, aligning well with the questions described.</t>
  </si>
  <si>
    <t>The entry name "repeated_emr_urine_toxicology_results" and the descriptions provided indicate that this CRF is focused on recording the results of urine toxicology screens. The CRF includes details on whether the sample is prenatal or postnatal, the gestational age at the time of the screen, and the specific substances tested for, such as amphetamines, cocaine, opiates, benzodiazepines, and others. This aligns with a CRF designed to capture comprehensive urine toxicology screening results, particularly in a prenatal or postnatal context.</t>
  </si>
  <si>
    <t>The entry name "repeated_fetal_anatomy_data" and the detailed descriptions provided are consistent with a fetal ultrasound examination form. This CRF is used to record data from an ultrasound visit, including gestational age, maternal medication, amniotic fluid volume, fetal heart rate, estimated fetal weight, biophysical profile scores, and the presence of fetal anomalies. The specific mention of fetal anatomy and anomalies aligns with the purpose of a fetal ultrasound examination, which is to assess fetal development and detect any abnormalities.</t>
  </si>
  <si>
    <t>The entry name "repeated_nonstress_test_data_nst" and the descriptions provided are specifically related to the collection of data during a non-stress test (NST) for pregnant individuals. The questions focus on the gestational age, medications at the time of the NST, fetal heart rate, and biophysical profile score, all of which are pertinent to evaluating fetal well-being during a non-stress test.</t>
  </si>
  <si>
    <t>The entry name "repeated_pain_scores_at_delivery_hospitalization" and the descriptions listing multiple "Pain score" entries suggest a focus on assessing pain levels at different times during the postpartum hospitalization period. The Numeric Pain Rating Scale is commonly used in clinical settings to assess pain intensity by asking patients to rate their pain on a scale, typically from 0 to 10 or 1 to 10, which aligns with the multiple pain score entries listed.</t>
  </si>
  <si>
    <t>The description provided focuses on the collection of pharmacokinetic (PK) samples during pregnancy, specifically related to the administration and timing of Naltrexone. It includes details such as the gestational age at sample collection, types of samples collected (maternal blood and urine), timing in relation to Naltrexone doses, maternal weight, and various laboratory values. These elements are typical of a pharmacokinetic study, where the goal is to understand the drug's behavior in the body, hence the name "Pharmacokinetic (PK) Sample Collection Form" is appropriate.</t>
  </si>
  <si>
    <t>The entry name "repeated_study_sample_urine_toxicology_results" and the descriptions provided relate to testing for various substances in urine, such as alcohol (Ethyl Glucuronide) and a range of drugs (e.g., methadone, opiates, amphetamines, etc.). This aligns with a typical Urine Toxicology Results Form, which records the presence of drugs or alcohol in a urine sample. Additionally, the mention of gestational age could indicate a focus on substance use assessment during pregnancy, which might be part of a broader Substance Use Assessment Form.</t>
  </si>
  <si>
    <t>The description provided refers to a form that tracks the side effects experienced by participants taking specific medications (Naltrexone or Suboxone) during a study period. The form prompts the user to update the frequency and visit type for any positive side effects after each administration of the "Side Effect Questionnaire." This indicates that the form is designed to summarize and track side effects, which aligns with the name "Side Effect Questionnaire."</t>
  </si>
  <si>
    <t>The description provided includes questions related to the completion status of study visits, reasons for loss to follow-up, and reasons for withdrawal from the study. These elements are typically included in a Study Exit Questionnaire or Study Completion Form, which are used to document the participant's status and reasons for discontinuation or completion at the end of a study. The questions about visit completion and reasons for withdrawal are characteristic of the information collected in such forms.</t>
  </si>
  <si>
    <t>The entry name "twelve_month_crisis_management_report_cmr12m" and the descriptions reference the Beck Depression Inventory (BDI) and Beck Anxiety Inventory (BAI) at the 12-month postpartum visit, which are standard questionnaires used to assess depression and anxiety levels. Additionally, the mention of a crisis management plan and child safety concerns suggests the use of a specific crisis management plan, possibly tailored to the study or clinical setting, such as the MOM NEST Crisis Management Plan, which is likely a part of the overall assessment and intervention process.</t>
  </si>
  <si>
    <t>The descriptions provided encompass a wide range of categories, including detailed assessments of a child's health and developmental history, maternal health and substance use history, alcohol and tobacco use, drug use, and demographic information. Additionally, there are specific questions related to parenting stress and interactions with the newborn. These elements suggest that the CRFs are designed to collect comprehensive data on pediatric health, maternal health, substance use, and psychosocial factors, including parenting stress and family demographics.</t>
  </si>
  <si>
    <t>The entry name "visits_completion_summary" and the descriptions provided indicate a comprehensive tracking of visit completions and related activities throughout various stages of a study, including prenatal visits, labor and delivery, postpartum visits, and monthly follow-up calls. This CRF is designed to ensure that all necessary procedures, samples, and questionnaires are completed and documented, and that any deviations or missed components are explained. It also tracks the processing of payments related to these visits. The name "Visit Summary Form" or similar variants like "Study Visit Completion Form" or "Prenatal and Postpartum Visit Tracker" would be appropriate as it summarizes the completion status of various study-related visits and activities.</t>
  </si>
  <si>
    <t>- CRF Name: Adverse Event Reporting Form, Maternal and Infant Adverse Event Form
- Rationale: The entry describes a comprehensive list of both expected and unexpected adverse events that occurred during a study period. This includes common side effects like nausea and fatigue, as well as specific events related to maternal and infant health, such as pregnancy complications and infant NICU admissions. The detailed nature of the events suggests that the form is used to systematically report adverse events, both general and specific to certain populations (e.g., mothers and infants), which aligns with the primary purpose of an Adverse Event Reporting Form.</t>
  </si>
  <si>
    <t>- CRF Name: Baseline Crisis Management Report (CMRBL)
- Rationale: The description involves baseline assessments of suicidal ideation, anxiety, depression, and withdrawal symptoms, which are commonly evaluated using the Beck Depression Inventory (BDI), Beck Anxiety Inventory (BAI), Clinical Institute Withdrawal Assessment for Alcohol (CIWA-Ar), and Subjective Opiate Withdrawal Scale (SOWS). These assessments are used to identify any immediate crisis management needs at the baseline visit, aligning with the purpose of a Baseline Crisis Management Report.</t>
  </si>
  <si>
    <t>- CRF Name: Demographic Information Form, Eligibility Screening Form
- Rationale: The entry name "basic_identifying_information" and the descriptions provided suggest a CRF that collects initial, essential data about participants, including study-specific identifiers (Study ID, Study Site, Study Group), eligibility criteria (Reason for Naltrexone, Route of Naltrexone, Eligible for the study?), and basic participant information (Estimated gestational age at consent). The mention of "Name of the research staff who determined eligibility" also aligns with the eligibility screening process. These elements are typically found in demographic or eligibility screening forms used in clinical studies.</t>
  </si>
  <si>
    <t>- CRF Name: Bayley Scales of Infant and Toddler Development, Fourth Edition (Bayley-4)
- Rationale: The description includes specific domains and scores that are characteristic of the Bayley Scales of Infant Development, such as Cognitive, Language, and Motor domains, as well as Social-Emotional and Adaptive Behavior domains. The mention of raw and scaled scores for these domains aligns with the structure of the Bayley-4, which assesses developmental functioning in infants and toddlers across these areas. Additionally, the reference to adjusted test ages for infants born preterm is a feature of the Bayley Scales.</t>
  </si>
  <si>
    <t>- CRF Name: Beck Depression Inventory - 2nd Edition (BDI-II), Beck Anxiety Inventory (BAI), Clinical Institute Withdrawal Assessment Scale - Alcohol Revised (CIWA-Ar), Ages &amp; Stages Questionnaires - 3rd Edition (ASQ-3)
- Rationale: The entry name and descriptions reference specific questionnaires and scales: the Beck Depression Inventory - 2nd Edition (BDI-II) for depression assessment, the Beck Anxiety Inventory (BAI) for anxiety assessment, the Clinical Institute Withdrawal Assessment Scale - Alcohol Revised (CIWA-Ar) for assessing alcohol withdrawal, and the Ages &amp; Stages Questionnaires - 3rd Edition (ASQ-3) for developmental screening in children. Each of these scales is explicitly named and described in the context of baseline, four-week, and twelve-month visits, making them the relevant CRFs for this entry.</t>
  </si>
  <si>
    <t>- CRF Name: Placenta and Saliva Sample Collection Form, Hair Sample Collection Form
- Rationale: The descriptions provided focus on the collection and processing of placental DNA and RNA samples, maternal and infant saliva samples, and maternal and infant hair samples. These are typically recorded in forms related to sample collection during delivery, specifically for genetic and biological material. The detailed questions about hair care and medication use suggest a focus on factors that might affect hair sample integrity or analysis, which is consistent with a Hair Sample Collection Form.</t>
  </si>
  <si>
    <t>- CRF Name: Maternal and Infant Delivery and Hospitalization Data
- Rationale: The questionnaire focuses on collecting comprehensive data related to both maternal and infant aspects of delivery and hospitalization. It includes detailed sections on maternal delivery details (such as gestational age, mode of delivery, substance use disorder medications, and postpartum complications), infant data (such as gender, NAS monitoring and treatment, birth metrics, and perinatal complications), infant feeding practices, and toxicology screenings for both mother and infant. The extensive nature of the data collection aligns with a CRF designed to capture delivery and hospitalization information for research or clinical purposes.</t>
  </si>
  <si>
    <t>- CRF Name: Obstetric Pain Management Form
- Rationale: The form is primarily focused on documenting pain management strategies, specifically the administration of opioids and other pain medications, during various stages of childbirth, including labor, operative delivery, and postpartum. It covers the types, dosages, and methods of administration of these medications, which aligns with the purpose of an obstetric pain management form.</t>
  </si>
  <si>
    <t>- CRF Name: Pharmacokinetic (PK) Sampling Case Report Form
- Rationale: The description provided focuses on the collection and processing of blood, urine, and cord blood samples from the mother and infant, particularly in relation to naltrexone dosing and pharmacokinetics. The detailed tracking of sample collection times, processing, and recent test results are indicative of a study focused on pharmacokinetic analysis, which is commonly documented in a Pharmacokinetic (PK) Sampling Case Report Form.</t>
  </si>
  <si>
    <t>- CRF Name: Beck Depression Inventory (BDI), Beck Anxiety Inventory (BAI), Clinical Institute Withdrawal Assessment for Alcohol, revised (CIWA-Ar), Subjective Opiate Withdrawal Scale (SOWS)
- Rationale: The description mentions specific questionnaires and scales: BDI (Beck Depression Inventory) for assessing suicidal ideation and depression, BAI (Beck Anxiety Inventory) for anxiety assessment, CIWA-Ar for alcohol withdrawal symptoms, and SOWS for opiate withdrawal symptoms. These are standard tools used in clinical settings to evaluate mental health and withdrawal symptoms, aligning with the descriptions provided.</t>
  </si>
  <si>
    <t>- CRF Name: Four-Week Postpartum Biological Sample Collection CRF
- Rationale: The description indicates the collection of biological samples (saliva and hair) from both the mother and infant at four weeks postpartum. The focus is on recording the collection status, measurements, and any comments related to the samples, which aligns with a CRF designed for documenting biological sample collection at a specific postpartum interval.</t>
  </si>
  <si>
    <t>- CRF Name: NICU Network Neurobehavioral Scale (NNNS)
- Rationale: The description provided matches the structure and content of the NICU Network Neurobehavioral Scale (NNNS). The NNNS is a comprehensive assessment tool used to evaluate neurobehavioral performance in infants, particularly those in neonatal intensive care units (NICUs). It includes sections on pre-examination observations, reflexes, motor maturity, state regulation, and stress/abstinence scales, all of which are detailed in the description provided. Additionally, the mention of NNNS summary scores aligns with the assessment's scoring methodology.</t>
  </si>
  <si>
    <t>- CRF Name: Pharmacokinetic (PK) Sampling Form
- Rationale: The CRF described is focused on the collection and analysis of pharmacokinetic (PK) data, specifically related to naltrexone, from mothers and infants at a 4-week postpartum visit. It includes details about sample collection times, routes of administration, doses, and relevant laboratory values, all of which are typical components of a PK study aimed at understanding drug absorption, distribution, metabolism, and excretion.</t>
  </si>
  <si>
    <t>- CRF Name: Four Week Visit Questionnaires
- Rationale: The entry name "four_week_visit_questionnaires" and the descriptions provided are consistent with a comprehensive set of case report forms (CRFs) designed to gather data on child and maternal health at a four-week postpartum visit. The sections cover a wide range of topics, including child health updates, child medications, maternal health history, substance use, and infant feeding, all of which are relevant to a four-week follow-up visit. Additionally, the inclusion of specific instruments such as the Addiction Severity Index (ASI), Subjective Opioid Withdrawal Scale (SOWS), and Mother and Baby Interaction (MAPS) suggests a focus on maternal and child health, particularly in the context of substance use and its impact on health and well-being.</t>
  </si>
  <si>
    <t>- CRF Name: Prenatal Care and Health History Form
- Rationale: The description provided includes detailed information on prenatal care, psychiatric and drug history, pregnancy and delivery complications, and prescribed psychiatric medication use during pregnancy. This aligns with a comprehensive CRF that collects data on a woman's health and medical history throughout her pregnancy, focusing on prenatal care, psychiatric conditions, medication use, and pregnancy-related complications. The name "Pregnancy Summary Form" is consistent with a form that summarizes these aspects of a pregnancy.</t>
  </si>
  <si>
    <t>- CRF Name: Prenatal Genetic Sample Collection CRF
- Rationale: The entry name and descriptions indicate that this CRF is concerned with the collection of genetic samples from pregnant women, specifically mentioning maternal PAXgene DNA tubes and maternal plasma EDTA blood tubes. The focus on gestational age at the time of sample collection and the involvement of research staff also align with the purpose of documenting the collection of prenatal genetic samples.</t>
  </si>
  <si>
    <t>- CRF Name: Addiction Severity Index (ASI)
- Rationale: The description provided includes detailed questions about the frequency and impact of alcohol and drug use, as well as the importance of treatment for these issues. These elements are characteristic of the Addiction Severity Index (ASI), which is a well-known assessment tool used to evaluate the severity of substance use and related problems. The ASI typically covers multiple domains, including alcohol and drug use, and assesses the need for treatment, aligning well with the questions described.</t>
  </si>
  <si>
    <t>- CRF Name: Urine Toxicology Screen CRF
- Rationale: The entry name "repeated_emr_urine_toxicology_results" and the descriptions provided indicate that this CRF is focused on recording the results of urine toxicology screens. The CRF includes details on whether the sample is prenatal or postnatal, the gestational age at the time of the screen, and the specific substances tested for, such as amphetamines, cocaine, opiates, benzodiazepines, and others. This aligns with a CRF designed to capture comprehensive urine toxicology screening results, particularly in a prenatal or postnatal context.</t>
  </si>
  <si>
    <t>- CRF Name: Fetal Ultrasound Examination CRF
- Rationale: The entry name "repeated_fetal_anatomy_data" and the detailed descriptions provided are consistent with a fetal ultrasound examination form. This CRF is used to record data from an ultrasound visit, including gestational age, maternal medication, amniotic fluid volume, fetal heart rate, estimated fetal weight, biophysical profile scores, and the presence of fetal anomalies. The specific mention of fetal anatomy and anomalies aligns with the purpose of a fetal ultrasound examination, which is to assess fetal development and detect any abnormalities.</t>
  </si>
  <si>
    <t>- CRF Name: Non-Stress Test (NST) Data Collection Form
- Rationale: The entry name "repeated_nonstress_test_data_nst" and the descriptions provided are specifically related to the collection of data during a non-stress test (NST) for pregnant individuals. The questions focus on the gestational age, medications at the time of the NST, fetal heart rate, and biophysical profile score, all of which are pertinent to evaluating fetal well-being during a non-stress test.</t>
  </si>
  <si>
    <t>- CRF Name: Pain Assessment Form, Numeric Pain Rating Scale
- Rationale: The entry name "repeated_pain_scores_at_delivery_hospitalization" and the descriptions listing multiple "Pain score" entries suggest a focus on assessing pain levels at different times during the postpartum hospitalization period. The Numeric Pain Rating Scale is commonly used in clinical settings to assess pain intensity by asking patients to rate their pain on a scale, typically from 0 to 10 or 1 to 10, which aligns with the multiple pain score entries listed.</t>
  </si>
  <si>
    <t>- CRF Name: Pharmacokinetic (PK) Sample Collection Form
- Rationale: The description provided focuses on the collection of pharmacokinetic (PK) samples during pregnancy, specifically related to the administration and timing of Naltrexone. It includes details such as the gestational age at sample collection, types of samples collected (maternal blood and urine), timing in relation to Naltrexone doses, maternal weight, and various laboratory values. These elements are typical of a pharmacokinetic study, where the goal is to understand the drug's behavior in the body, hence the name "Pharmacokinetic (PK) Sample Collection Form" is appropriate.</t>
  </si>
  <si>
    <t>- CRF Name: Urine Toxicology Results Form, Substance Use Assessment Form
- Rationale: The entry name "repeated_study_sample_urine_toxicology_results" and the descriptions provided relate to testing for various substances in urine, such as alcohol (Ethyl Glucuronide) and a range of drugs (e.g., methadone, opiates, amphetamines, etc.). This aligns with a typical Urine Toxicology Results Form, which records the presence of drugs or alcohol in a urine sample. Additionally, the mention of gestational age could indicate a focus on substance use assessment during pregnancy, which might be part of a broader Substance Use Assessment Form.</t>
  </si>
  <si>
    <t>- CRF Name: Side Effect Questionnaire
- Rationale: The description provided refers to a form that tracks the side effects experienced by participants taking specific medications (Naltrexone or Suboxone) during a study period. The form prompts the user to update the frequency and visit type for any positive side effects after each administration of the "Side Effect Questionnaire." This indicates that the form is designed to summarize and track side effects, which aligns with the name "Side Effect Questionnaire."</t>
  </si>
  <si>
    <t>- CRF Name: Study Exit Questionnaire, Study Completion Form
- Rationale: The description provided includes questions related to the completion status of study visits, reasons for loss to follow-up, and reasons for withdrawal from the study. These elements are typically included in a Study Exit Questionnaire or Study Completion Form, which are used to document the participant's status and reasons for discontinuation or completion at the end of a study. The questions about visit completion and reasons for withdrawal are characteristic of the information collected in such forms.</t>
  </si>
  <si>
    <t>- CRF Name: Beck Depression Inventory (BDI), Beck Anxiety Inventory (BAI), Crisis Management Plan
- Rationale: The entry name "twelve_month_crisis_management_report_cmr12m" and the descriptions reference the Beck Depression Inventory (BDI) and Beck Anxiety Inventory (BAI) at the 12-month postpartum visit, which are standard questionnaires used to assess depression and anxiety levels. Additionally, the mention of a crisis management plan and child safety concerns suggests the use of a specific crisis management plan, possibly tailored to the study or clinical setting, such as the MOM NEST Crisis Management Plan, which is likely a part of the overall assessment and intervention process.</t>
  </si>
  <si>
    <t>- CRF Name: Visit Summary Form, Study Visit Completion Form, Prenatal and Postpartum Visit Tracker
- Rationale: The entry name "visits_completion_summary" and the descriptions provided indicate a comprehensive tracking of visit completions and related activities throughout various stages of a study, including prenatal visits, labor and delivery, postpartum visits, and monthly follow-up calls. This CRF is designed to ensure that all necessary procedures, samples, and questionnaires are completed and documented, and that any deviations or missed components are explained. It also tracks the processing of payments related to these visits. The name "Visit Summary Form" or similar variants like "Study Visit Completion Form" or "Prenatal and Postpartum Visit Tracker" would be appropriate as it summarizes the completion status of various study-related visits and activities.</t>
  </si>
  <si>
    <t>No CRF match</t>
  </si>
  <si>
    <t>Demographics</t>
  </si>
  <si>
    <t>NIDAL2 (NIDA Modified ASSIST L2)</t>
  </si>
  <si>
    <t>PEG Pain</t>
  </si>
  <si>
    <t>High Confidence</t>
  </si>
  <si>
    <t>Medium Confidence</t>
  </si>
  <si>
    <t>- HEAL Core CRF Match: No CRF match
- Confidence level: High Confidence
- Rationale: The descriptions provided in the "Adverse Event Reporting Form" focus on a wide range of adverse events, including both expected and unexpected medical complications, which do not correspond to any specific HEAL Core CRF listed. The HEAL Core CRFs primarily focus on pain, anxiety, depression, quality of life, and related assessments, not on adverse event reporting.</t>
  </si>
  <si>
    <t>- HEAL Core CRF Match: No CRF match
- Confidence level: High Confidence
- Rationale: The descriptions provided for the Baseline Crisis Management Report (CMRBL) focus on suicidal ideation, anxiety, depression, and withdrawal symptoms, specifically referencing BDI, BAI, SOWS, and CIWA-Ar scores. None of these are directly related to the HEAL Core CRFs listed, which focus on pain, anxiety, quality of life, and sleep measures, but not on crisis management or withdrawal symptoms.</t>
  </si>
  <si>
    <t>- HEAL Core CRF Match: Demographics
- Confidence level: Medium Confidence
- Rationale: The descriptions include many demographic-related questions such as marital status, race or ethnicity, household composition, employment status, education level, and health insurance type, which align with demographic data collection. However, the presence of additional sections like ACES, PSS, SOWS, ASI, and others make it a broader questionnaire, hence the medium confidence in matching specifically to the Demographics CRF.</t>
  </si>
  <si>
    <t>- HEAL Core CRF Match: Demographics
- Confidence level: Medium Confidence
- Rationale: The CRF name "Demographic Information Form" and the descriptions related to study ID, site, and group align with general demographic data collection, which is a common theme in the Demographics CRF. However, the specific references to Naltrexone and gestational age introduce elements not typically covered under standard demographics, hence the medium confidence.</t>
  </si>
  <si>
    <t>- HEAL Core CRF Match: No CRF match
- Confidence level: High Confidence
- Rationale: The Bayley Scales of Infant and Toddler Development focuses on assessing cognitive, language, motor, social-emotional, and adaptive behavior domains in infants and toddlers, which does not align with any of the HEAL Core CRFs listed. The HEAL Core CRFs primarily focus on pain, anxiety, depression, sleep, and related quality of life measures, none of which match the developmental assessment focus of the Bayley Scales.</t>
  </si>
  <si>
    <t>- HEAL Core CRF Match: No CRF match
- Confidence level: High Confidence
- Rationale: The CRF name and descriptions primarily focus on the Beck Depression Inventory and Beck Anxiety Inventory, along with other unrelated assessments like the Clinical Institute Withdrawal Assessment Scale and Ages &amp; Stages Questionnaires. None of these are present in the provided list of HEAL Core CRFs, which includes assessments related to pain, anxiety, depression, and quality of life but not specifically the BDI-II or BAI.</t>
  </si>
  <si>
    <t>- HEAL Core CRF Match: No CRF match
- Confidence level: High Confidence
- Rationale: The provided CRF name and descriptions focus on the collection of biological samples (placenta, saliva, and hair) and related metadata, which do not align with any of the HEAL Core CRFs listed. The HEAL Core CRFs primarily cover pain, anxiety, depression, quality of life, and social determinants of health, none of which relate to the sample collection process described.</t>
  </si>
  <si>
    <t>- HEAL Core CRF Match: No CRF match
- Confidence level: High Confidence
- Rationale: The CRF "Maternal and Infant Delivery and Hospitalization Data" focuses on maternal and infant health data, including delivery details, substance use, and infant feeding and toxicology screening, which do not align with any of the HEAL Core CRFs in the provided list, such as those focused on pain, anxiety, depression, or quality of life assessments. The content is specific to maternal and infant care, which is not covered by the HEAL Core CRFs listed.</t>
  </si>
  <si>
    <t>- HEAL Core CRF Match: No CRF match
- Confidence level: High Confidence
- Rationale: The "Obstetric Pain Management Form" focuses on the administration and dosage of opioids and other pain medications during labor, delivery, and postpartum. None of the HEAL Core CRFs listed, such as the Brief Pain Inventory, GAD7, or PHQ9, specifically address obstetric pain management or the detailed medication tracking described. The HEAL Core CRFs primarily focus on general pain, anxiety, depression, and quality of life metrics, not specific to obstetric contexts or medication administration.</t>
  </si>
  <si>
    <t>- HEAL Core CRF Match: No CRF match
- Confidence level: High Confidence
- Rationale: The CRF name "Pharmacokinetic (PK)" and the detailed descriptions provided are focused on pharmacokinetic data collection related to naltrexone administration, blood and urine sample collection, and laboratory values during labor, delivery, and postpartum periods. These specifics do not align with any of the HEAL Core CRFs listed, which focus on areas such as pain, anxiety, depression, sleep, and quality of life assessments. None of the HEAL Core CRFs pertain to pharmacokinetic studies or the collection of biological samples.</t>
  </si>
  <si>
    <t>- HEAL Core CRF Match: No CRF match
- Confidence level: High Confidence
- Rationale: The Beck Depression Inventory (BDI) focuses on assessing depression, including suicidal ideation, which does not directly align with any HEAL Core CRFs listed. Although there are mentions of anxiety and depression, none of the HEAL Core CRFs are specific to the BDI or its focus on depression. The HEAL Core CRFs related to mental health, such as GAD2, GAD7, PHQ2, PHQ8, and PHQ9, do not cover the BDI or its specific questions. Therefore, no direct match is found.</t>
  </si>
  <si>
    <t>- HEAL Core CRF Match: No CRF match
- Confidence level: High Confidence
- Rationale: The provided CRF name and descriptions focus on biological sample collection, specifically saliva and hair samples from both mother and infant at 4 weeks postpartum. This topic does not align with any of the HEAL Core CRFs listed, which focus on pain assessment, anxiety, depression, quality of life, and related domains. There is no overlap in themes or focus areas with the HEAL Core CRFs provided.</t>
  </si>
  <si>
    <t>- HEAL Core CRF Match: No CRF match
- Confidence level: High Confidence
- Rationale: The NICU Network Neurobehavioral Scale (NNNS) is a specialized assessment tool for evaluating neurobehavioral status in newborns, focusing on areas such as reflexes, motor maturity, and stress/abstinence. The HEAL Core CRFs listed do not include any CRFs that are specifically designed for neonatal neurobehavioral assessment or that address the detailed domains covered by the NNNS. The HEAL Core CRFs are more oriented towards pain, anxiety, depression, sleep, and quality of life assessments, none of which match the focus and detailed content of the NNNS.</t>
  </si>
  <si>
    <t>- HEAL Core CRF Match: No CRF match
- Confidence level: High Confidence
- Rationale: The CRF name "Pharmacokinetic (PK)" and the detailed descriptions provided focus on pharmacokinetic sampling related to naltrexone, including blood and breast milk sample collection, laboratory values, and drug administration details. These topics do not align with any of the HEAL Core CRFs listed, which focus on pain, anxiety, depression, quality of life, and related demographic or health assessments. There is no overlap or thematic connection with the available HEAL Core CRFs.</t>
  </si>
  <si>
    <t>- HEAL Core CRF Match: No CRF match
- Confidence level: High Confidence
- Rationale: The provided CRF descriptions focus heavily on child and maternal health updates, child health history, maternal health history, substance use, and infant feeding, none of which closely align with the specific HEAL Core CRFs listed. The HEAL Core CRFs primarily address pain, anxiety, depression, sleep disturbances, and quality of life, which are not the central themes of the provided descriptions.</t>
  </si>
  <si>
    <t>- HEAL Core CRF Match: No CRF match
- Confidence level: High Confidence
- Rationale: The provided CRF name "Prenatal Care and Health History Form" and its detailed descriptions primarily focus on prenatal care, pregnancy history, psychiatric conditions, and medication use during pregnancy. None of the HEAL Core CRFs listed, such as those related to pain, anxiety, depression, or quality of life, align with the specific focus on prenatal care and maternal health history. Therefore, there is no match within the HEAL Core CRF list.</t>
  </si>
  <si>
    <t>- HEAL Core CRF Match: No CRF match
- Confidence level: High Confidence
- Rationale: The CRF name and descriptions focus on prenatal genetic sample collection, including details about maternal blood samples and gestational age. These topics do not align with any of the HEAL Core CRFs, which are more focused on pain, anxiety, depression, demographics, and quality of life assessments. There is no mention of genetic sample collection in the HEAL Core CRF list.</t>
  </si>
  <si>
    <t>- HEAL Core CRF Match: NIDAL2 (NIDA Modified ASSIST L2)
- Confidence level: Medium Confidence
- Rationale: The descriptions provided focus on substance use, including alcohol, tobacco, and various drugs, which aligns with the NIDAL2 (NIDA Modified ASSIST L2) CRF that assesses substance use and related issues. However, the exact name "Addiction Severity Index" does not directly match any HEAL Core CRF, leading to a medium confidence level in this match.</t>
  </si>
  <si>
    <t>- HEAL Core CRF Match: No CRF match
- Confidence level: High Confidence
- Rationale: The CRF name "Urine Toxicology Screen CRF" and its descriptions focus on drug screening and toxicology, specifically related to prenatal and postnatal contexts. None of the HEAL Core CRFs listed, such as those related to pain, anxiety, depression, or quality of life, align with this focus on toxicology and substance use detection. Therefore, there is no suitable match within the provided HEAL Core CRFs.</t>
  </si>
  <si>
    <t>- HEAL Core CRF Match: No CRF match
- Confidence level: High Confidence
- Rationale: The CRF name "Fetal Ultrasound Examination CRF" and its descriptions focus on fetal ultrasound details, gestational age, medication doses, and fetal anomalies, which do not align with any of the HEAL Core CRFs listed. The HEAL Core CRFs primarily address pain, demographics, mental health assessments, and quality of life metrics, none of which pertain to fetal ultrasound examinations or related medical data.</t>
  </si>
  <si>
    <t>- HEAL Core CRF Match: No CRF match
- Confidence level: High Confidence
- Rationale: The CRF name "Non-Stress Test (NST)" and the associated descriptions focus on fetal testing, gestational age, and medication related to pregnancy, which do not align with any of the HEAL Core CRFs listed. The HEAL Core CRFs focus on pain, anxiety, depression, demographics, and quality of life, none of which are relevant to the details provided in this CRF.</t>
  </si>
  <si>
    <t>- HEAL Core CRF Match: PEG Pain
- Confidence level: Medium Confidence
- Rationale: The CRF name "Pain Assessment Form" and the descriptions focus on pain scores, which is a common theme in pain assessment tools. The PEG Pain CRF is specifically designed to evaluate pain, making it a potential match. However, the descriptions do not provide enough detail to confirm an exact match, hence the medium confidence.</t>
  </si>
  <si>
    <t>- HEAL Core CRF Match: No CRF match
- Confidence level: High Confidence
- Rationale: The CRF name "Pharmacokinetic (PK)" and its descriptions primarily focus on pharmacokinetic sampling and laboratory values related to naltrexone, which do not align with any of the HEAL Core CRFs listed. The HEAL Core CRFs are centered around pain, anxiety, depression, quality of life, and related assessments, none of which match the pharmacokinetic focus of this CRF.</t>
  </si>
  <si>
    <t>- HEAL Core CRF Match: No CRF match
- Confidence level: High Confidence
- Rationale: The provided CRF name "Urine Toxicology Results Form" and its descriptions focus on drug testing and gestational age, which do not align with any of the HEAL Core CRFs listed. The HEAL Core CRFs primarily focus on pain, anxiety, depression, demographics, and quality of life assessments, none of which directly relate to urine toxicology results or gestational age.</t>
  </si>
  <si>
    <t>- HEAL Core CRF Match: No CRF match
- Confidence level: High Confidence
- Rationale: The "Side Effect Questionnaire" is focused on tracking side effects and adverse reactions to medications such as Naltrexone or Suboxone. None of the listed HEAL Core CRFs specifically address the monitoring of medication side effects. The descriptions provided are centered around symptoms and side effects, which do not align with the focus areas of the HEAL Core CRFs such as pain, anxiety, depression, or quality of life measures.</t>
  </si>
  <si>
    <t>- HEAL Core CRF Match: No CRF match
- Confidence level: High Confidence
- Rationale: The "Study Exit Questionnaire" descriptions focus on study participation, visit completion, and reasons for withdrawal or loss to follow-up, which do not align with any of the HEAL Core CRFs listed. The HEAL Core CRFs are focused on specific health assessments such as pain, anxiety, depression, sleep, and quality of life, rather than study logistics or participation details.</t>
  </si>
  <si>
    <t>- HEAL Core CRF Match: No CRF match
- Confidence level: High Confidence
- Rationale: The Beck Depression Inventory (BDI) and its associated descriptions focus on depression and anxiety, particularly with items like suicidal ideation and crisis management, which do not directly correspond to any of the HEAL Core CRFs listed. The HEAL Core CRFs related to depression and anxiety are the GAD2, GAD7, PHQ2, PHQ8, and PHQ9, but none of these are specifically about the BDI or include crisis management components.</t>
  </si>
  <si>
    <t>- HEAL Core CRF Match: No CRF match
- Confidence level: High Confidence
- Rationale: The provided CRF name "Pediatric Health Questionnaire" and its descriptions focus on a wide range of child health history, medication use, maternal health, and demographics. None of the HEAL Core CRFs listed, such as those related to pain, anxiety, depression, or quality of life, match the broad and specific topics covered in this CRF. The descriptions do not align with any specific HEAL Core CRF themes or sections.</t>
  </si>
  <si>
    <t>- HEAL Core CRF Match: No CRF match
- Confidence level: High Confidence
- Rationale: The provided CRF, "Visit Summary Form," with its extensive focus on prenatal visits, laboratory collections, and follow-up calls, does not align with any of the HEAL Core CRFs listed. The HEAL Core CRFs primarily focus on specific health domains such as pain, anxiety, depression, and quality of life assessments, none of which are explicitly related to the detailed prenatal and postpartum visit procedures described.</t>
  </si>
  <si>
    <t>schemaVersion</t>
  </si>
  <si>
    <t>section</t>
  </si>
  <si>
    <t>name</t>
  </si>
  <si>
    <t>title</t>
  </si>
  <si>
    <t>description</t>
  </si>
  <si>
    <t>type</t>
  </si>
  <si>
    <t>format</t>
  </si>
  <si>
    <t>constraints.required</t>
  </si>
  <si>
    <t>constraints.maxLength</t>
  </si>
  <si>
    <t>constraints.enum</t>
  </si>
  <si>
    <t>constraints.pattern</t>
  </si>
  <si>
    <t>constraints.maximum</t>
  </si>
  <si>
    <t>constraints.minimum</t>
  </si>
  <si>
    <t>enumLabels</t>
  </si>
  <si>
    <t>enumOrdered</t>
  </si>
  <si>
    <t>missingValues</t>
  </si>
  <si>
    <t>trueValues</t>
  </si>
  <si>
    <t>falseValues</t>
  </si>
  <si>
    <t>custom</t>
  </si>
  <si>
    <t>standardsMappings[0].instrument.url</t>
  </si>
  <si>
    <t>standardsMappings[0].instrument.source</t>
  </si>
  <si>
    <t>standardsMappings[0].instrument.title</t>
  </si>
  <si>
    <t>standardsMappings[0].instrument.id</t>
  </si>
  <si>
    <t>standardsMappings[0].item.url</t>
  </si>
  <si>
    <t>standardsMappings[0].item.source</t>
  </si>
  <si>
    <t>standardsMappings[0].item.id</t>
  </si>
  <si>
    <t>relatedConcepts[0].url</t>
  </si>
  <si>
    <t>relatedConcepts[0].title</t>
  </si>
  <si>
    <t>relatedConcepts[0].source</t>
  </si>
  <si>
    <t>relatedConcepts[0].id</t>
  </si>
  <si>
    <t>0.3.2</t>
  </si>
  <si>
    <t>momnest_studyid</t>
  </si>
  <si>
    <t>study_site</t>
  </si>
  <si>
    <t>study_group</t>
  </si>
  <si>
    <t>ntx_reason</t>
  </si>
  <si>
    <t>ntx_route</t>
  </si>
  <si>
    <t>eligible_yn</t>
  </si>
  <si>
    <t>eligibility_bywho</t>
  </si>
  <si>
    <t>ga_consent</t>
  </si>
  <si>
    <t>studygroup_bl</t>
  </si>
  <si>
    <t>ntx_reason_bl</t>
  </si>
  <si>
    <t>ga_baseline</t>
  </si>
  <si>
    <t>whenstart_sbx</t>
  </si>
  <si>
    <t>whenstart_ntx</t>
  </si>
  <si>
    <t>ga_startmat</t>
  </si>
  <si>
    <t>gaps_mat</t>
  </si>
  <si>
    <t>gapsmat_details</t>
  </si>
  <si>
    <t>illicitsuboxone_baseline</t>
  </si>
  <si>
    <t>marital_status_baseline</t>
  </si>
  <si>
    <t>partner_yn_baseline</t>
  </si>
  <si>
    <t>mother_ethnicity_baseline</t>
  </si>
  <si>
    <t>other_race_mom</t>
  </si>
  <si>
    <t>partner_ethnicity_baseline</t>
  </si>
  <si>
    <t>other_race_partner</t>
  </si>
  <si>
    <t>people_household_baseline___1</t>
  </si>
  <si>
    <t>people_household_baseline___2</t>
  </si>
  <si>
    <t>people_household_baseline___3</t>
  </si>
  <si>
    <t>people_household_baseline___4</t>
  </si>
  <si>
    <t>people_household_baseline___5</t>
  </si>
  <si>
    <t>people_household_baseline___6</t>
  </si>
  <si>
    <t>people_household_baseline___7</t>
  </si>
  <si>
    <t>people_household_baseline___8</t>
  </si>
  <si>
    <t>people_household_baseline___9</t>
  </si>
  <si>
    <t>people_household_baseline___99</t>
  </si>
  <si>
    <t>other_household</t>
  </si>
  <si>
    <t>child_5yryoung_baseline</t>
  </si>
  <si>
    <t>children_older5yr_baseline</t>
  </si>
  <si>
    <t>motherwork_baseline</t>
  </si>
  <si>
    <t>other_motherwork_baseline</t>
  </si>
  <si>
    <t>partnerwork_baseline</t>
  </si>
  <si>
    <t>other_partnerwork_baseline</t>
  </si>
  <si>
    <t>primaryocc_mom_baseline</t>
  </si>
  <si>
    <t>primaryocc_part_baseline</t>
  </si>
  <si>
    <t>edu_mother_baseline</t>
  </si>
  <si>
    <t>edu_motherbl_other</t>
  </si>
  <si>
    <t>edu_partner_baseline</t>
  </si>
  <si>
    <t>edu_partner_other</t>
  </si>
  <si>
    <t>yearsedu_mother_baseline</t>
  </si>
  <si>
    <t>yearsedu_partner_baseline</t>
  </si>
  <si>
    <t>insurtype_baseline</t>
  </si>
  <si>
    <t>insurtype_baseline_other</t>
  </si>
  <si>
    <t>aces_insult</t>
  </si>
  <si>
    <t>aces_violence</t>
  </si>
  <si>
    <t>aces_sexual_assault</t>
  </si>
  <si>
    <t>aces_familial_closeness</t>
  </si>
  <si>
    <t>aces_child_neglect</t>
  </si>
  <si>
    <t>aces_divorce</t>
  </si>
  <si>
    <t>aces_ipv</t>
  </si>
  <si>
    <t>aces_substance_abuse</t>
  </si>
  <si>
    <t>aces_mental_illness</t>
  </si>
  <si>
    <t>aces_family_imprisonment</t>
  </si>
  <si>
    <t>upset_baseline</t>
  </si>
  <si>
    <t>control_baseline</t>
  </si>
  <si>
    <t>stressed_baseline</t>
  </si>
  <si>
    <t>handleprob_baseline</t>
  </si>
  <si>
    <t>goingyourway_baseline</t>
  </si>
  <si>
    <t>cope_baseline</t>
  </si>
  <si>
    <t>irritations_baseline</t>
  </si>
  <si>
    <t>ontop_baseline</t>
  </si>
  <si>
    <t>outsidecontrol_baseline</t>
  </si>
  <si>
    <t>difficulties_baseline</t>
  </si>
  <si>
    <t>anxious_sows_baseline</t>
  </si>
  <si>
    <t>yawn_sows_baseline</t>
  </si>
  <si>
    <t>perspiring_sows_baseline</t>
  </si>
  <si>
    <t>tearyeyes_sows_baseline</t>
  </si>
  <si>
    <t>runningnose_sows_baseline</t>
  </si>
  <si>
    <t>goosebumps_sows_baseline</t>
  </si>
  <si>
    <t>shaking_sows_baseline</t>
  </si>
  <si>
    <t>hotflush_sows_baseline</t>
  </si>
  <si>
    <t>coldflush_sows_baseline</t>
  </si>
  <si>
    <t>ache_sows_baseline</t>
  </si>
  <si>
    <t>restless_sows_baseline</t>
  </si>
  <si>
    <t>nauseous_sows_baseline</t>
  </si>
  <si>
    <t>sows_vomiting_baseline</t>
  </si>
  <si>
    <t>twitch_sows_baseline</t>
  </si>
  <si>
    <t>cramps_sows_baseline</t>
  </si>
  <si>
    <t>desire_sows_baseline</t>
  </si>
  <si>
    <t>medprbls_30days_baseline</t>
  </si>
  <si>
    <t>medprbls_trbl_baseline</t>
  </si>
  <si>
    <t>medprbls_tx_baseline</t>
  </si>
  <si>
    <t>driverslicense_baseline</t>
  </si>
  <si>
    <t>avail_auto_baseline</t>
  </si>
  <si>
    <t>payment_30days_baseline</t>
  </si>
  <si>
    <t>money_employment_baseline</t>
  </si>
  <si>
    <t>alc_use_30days_baseline</t>
  </si>
  <si>
    <t>alc_intox_30days_baseline</t>
  </si>
  <si>
    <t>alc_bothered_baseline</t>
  </si>
  <si>
    <t>alc_howbothered_baseline</t>
  </si>
  <si>
    <t>alc_treatment_baseline</t>
  </si>
  <si>
    <t>alc_expense_baseline</t>
  </si>
  <si>
    <t>nicotine_options_baseline___1</t>
  </si>
  <si>
    <t>nicotine_options_baseline___2</t>
  </si>
  <si>
    <t>nicotine_options_baseline___3</t>
  </si>
  <si>
    <t>nicotine_options_baseline___4</t>
  </si>
  <si>
    <t>nicotine_options_baseline___5</t>
  </si>
  <si>
    <t>cigsperday_baseline</t>
  </si>
  <si>
    <t>ecigerate_freq_baseline</t>
  </si>
  <si>
    <t>chewtobacco_freq_baseline</t>
  </si>
  <si>
    <t>nicotine_replace_baseline</t>
  </si>
  <si>
    <t>nicotine_other_baseline</t>
  </si>
  <si>
    <t>heroin_30days_baseline</t>
  </si>
  <si>
    <t>meth_30days_baseline</t>
  </si>
  <si>
    <t>opiates_30days_baseline</t>
  </si>
  <si>
    <t>barb_30days_baseline</t>
  </si>
  <si>
    <t>tranq_30days_baseline</t>
  </si>
  <si>
    <t>cocaine_30days_baseline</t>
  </si>
  <si>
    <t>amphita_30days_baseline</t>
  </si>
  <si>
    <t>cannabis_30days_baseline</t>
  </si>
  <si>
    <t>hallucino_30days_baseline</t>
  </si>
  <si>
    <t>polysub_30days_baseline</t>
  </si>
  <si>
    <t>druguse_30day_baseline</t>
  </si>
  <si>
    <t>drugprblms_trbl_baseline</t>
  </si>
  <si>
    <t>drugtx_imp_baseline</t>
  </si>
  <si>
    <t>pending_litigation</t>
  </si>
  <si>
    <t>illegal_activities</t>
  </si>
  <si>
    <t>serious_legalprblms</t>
  </si>
  <si>
    <t>counseling_legal</t>
  </si>
  <si>
    <t>money_illegal</t>
  </si>
  <si>
    <t>relationship_satisfaction</t>
  </si>
  <si>
    <t>conflictfamily_30days</t>
  </si>
  <si>
    <t>famprblms_troubled</t>
  </si>
  <si>
    <t>tximportance_famprblms</t>
  </si>
  <si>
    <t>mother_problems</t>
  </si>
  <si>
    <t>father_problems</t>
  </si>
  <si>
    <t>siblings_problems</t>
  </si>
  <si>
    <t>spouse_problems</t>
  </si>
  <si>
    <t>chlidren_problems</t>
  </si>
  <si>
    <t>otherfamily_problems</t>
  </si>
  <si>
    <t>friends_problems</t>
  </si>
  <si>
    <t>coworker_problem</t>
  </si>
  <si>
    <t>neighbor_problems</t>
  </si>
  <si>
    <t>seriousdepress_30days</t>
  </si>
  <si>
    <t>seriousanxiety_30days</t>
  </si>
  <si>
    <t>hallucinations_30days</t>
  </si>
  <si>
    <t>cognition_30days</t>
  </si>
  <si>
    <t>violentimpulses_30days</t>
  </si>
  <si>
    <t>suicideidea_30days</t>
  </si>
  <si>
    <t>suicideattempt_30days</t>
  </si>
  <si>
    <t>medprescription_30days</t>
  </si>
  <si>
    <t>psychprblms_30days</t>
  </si>
  <si>
    <t>psychprblms_troubled</t>
  </si>
  <si>
    <t>tximportance_psychprblms</t>
  </si>
  <si>
    <t>bdi9_bl</t>
  </si>
  <si>
    <t>bdi_bl_ttlscore</t>
  </si>
  <si>
    <t>bai_bl_ttlscore</t>
  </si>
  <si>
    <t>calc_sows_bl</t>
  </si>
  <si>
    <t>ciwaar_bl_ttlscore</t>
  </si>
  <si>
    <t>crisismanage_bl</t>
  </si>
  <si>
    <t>crisismanage_bl_bdibai</t>
  </si>
  <si>
    <t>studygroup_asi</t>
  </si>
  <si>
    <t>asi_rep_ga</t>
  </si>
  <si>
    <t>asi_visittype</t>
  </si>
  <si>
    <t>alcuse_30days_asi</t>
  </si>
  <si>
    <t>alcintox_30days_asi</t>
  </si>
  <si>
    <t>alc_bothered_asi</t>
  </si>
  <si>
    <t>alc_howbothered_asi</t>
  </si>
  <si>
    <t>alc_treatment_asi</t>
  </si>
  <si>
    <t>alc_expense_asi</t>
  </si>
  <si>
    <t>nicotine_options_asi___1</t>
  </si>
  <si>
    <t>nicotine_options_asi___2</t>
  </si>
  <si>
    <t>nicotine_options_asi___3</t>
  </si>
  <si>
    <t>nicotine_options_asi___4</t>
  </si>
  <si>
    <t>nicotine_options_asi___5</t>
  </si>
  <si>
    <t>cigsperday_asi</t>
  </si>
  <si>
    <t>ecigerate_freq_asi</t>
  </si>
  <si>
    <t>chew_freq_asi</t>
  </si>
  <si>
    <t>nicotine_replace_asi</t>
  </si>
  <si>
    <t>nicotine_other_asi</t>
  </si>
  <si>
    <t>heroin_30days_rep</t>
  </si>
  <si>
    <t>meth_30days_rep</t>
  </si>
  <si>
    <t>opiates_30days_rep</t>
  </si>
  <si>
    <t>barb_30days_rep</t>
  </si>
  <si>
    <t>tranq_30days_rep</t>
  </si>
  <si>
    <t>cocaine_30days_rep</t>
  </si>
  <si>
    <t>amphita_30days_rep</t>
  </si>
  <si>
    <t>cannabis_30days_rep</t>
  </si>
  <si>
    <t>hallucino_30days_rep</t>
  </si>
  <si>
    <t>polysub_30days_rep</t>
  </si>
  <si>
    <t>druguse_30day_rep</t>
  </si>
  <si>
    <t>drugprblms_trbl_rep</t>
  </si>
  <si>
    <t>drugtx_imp_rep</t>
  </si>
  <si>
    <t>mompaxgene</t>
  </si>
  <si>
    <t>ga_mompaxgene</t>
  </si>
  <si>
    <t>plasmaedta</t>
  </si>
  <si>
    <t>ga_plasmadeta</t>
  </si>
  <si>
    <t>pre_genetic_comments</t>
  </si>
  <si>
    <t>ra_prenatalgenetics</t>
  </si>
  <si>
    <t>studygroup_pk</t>
  </si>
  <si>
    <t>ga_pnpk</t>
  </si>
  <si>
    <t>pnpk_samplenum</t>
  </si>
  <si>
    <t>pnpk_sampletype___1</t>
  </si>
  <si>
    <t>pnpk_sampletype___2</t>
  </si>
  <si>
    <t>ntx_pnpk_route</t>
  </si>
  <si>
    <t>naldose_prenatalpk</t>
  </si>
  <si>
    <t>pnpk_oral_prepost</t>
  </si>
  <si>
    <t>dur_ntx_prevrec</t>
  </si>
  <si>
    <t>momwt_pnpk</t>
  </si>
  <si>
    <t>dur_pkblcol_recntx</t>
  </si>
  <si>
    <t>dur_prpkbl_colproc</t>
  </si>
  <si>
    <t>dur_maturinecol_rectntx</t>
  </si>
  <si>
    <t>dur_maturineproc_recntx</t>
  </si>
  <si>
    <t>prenatalcreatnine_date</t>
  </si>
  <si>
    <t>alt_prenatalpk</t>
  </si>
  <si>
    <t>ast_prenatalpk</t>
  </si>
  <si>
    <t>albumin_prenatalpk</t>
  </si>
  <si>
    <t>alkphos_prenatalpk</t>
  </si>
  <si>
    <t>dur_creatinine_pnpkbl</t>
  </si>
  <si>
    <t>dur_liverfn_pnpkbl</t>
  </si>
  <si>
    <t>prenatalpk_comments</t>
  </si>
  <si>
    <t>ga_weeks_us</t>
  </si>
  <si>
    <t>mat_us</t>
  </si>
  <si>
    <t>mat_us_other</t>
  </si>
  <si>
    <t>sub_dose_us</t>
  </si>
  <si>
    <t>nal_dose_us</t>
  </si>
  <si>
    <t>viv_dose_us</t>
  </si>
  <si>
    <t>us_fluidvolume</t>
  </si>
  <si>
    <t>us_afi</t>
  </si>
  <si>
    <t>us_mvp</t>
  </si>
  <si>
    <t>us_fhr</t>
  </si>
  <si>
    <t>us_fetalweight</t>
  </si>
  <si>
    <t>us_wtpercentile</t>
  </si>
  <si>
    <t>us_bpp</t>
  </si>
  <si>
    <t>us_anomaly</t>
  </si>
  <si>
    <t>us_fetalanomalies1_type___1</t>
  </si>
  <si>
    <t>us_fetalanomalies1_type___2</t>
  </si>
  <si>
    <t>us_fetalanomalies1_type___3</t>
  </si>
  <si>
    <t>us_fetalanomalies1_type___4</t>
  </si>
  <si>
    <t>us_fetalanomalies1_type___5</t>
  </si>
  <si>
    <t>us_fetalanomalies1_type___6</t>
  </si>
  <si>
    <t>us_fetalanomalies1_type___7</t>
  </si>
  <si>
    <t>us_fetalanomalies1_type___8</t>
  </si>
  <si>
    <t>fetalanatomy_details</t>
  </si>
  <si>
    <t>utox_timing</t>
  </si>
  <si>
    <t>ga_utox</t>
  </si>
  <si>
    <t>postpartumutox_weeks</t>
  </si>
  <si>
    <t>utox_amph</t>
  </si>
  <si>
    <t>utox_barb</t>
  </si>
  <si>
    <t>utox_cocaine</t>
  </si>
  <si>
    <t>utox_opiates</t>
  </si>
  <si>
    <t>utox_benzo</t>
  </si>
  <si>
    <t>utox_bup</t>
  </si>
  <si>
    <t>utox_meth</t>
  </si>
  <si>
    <t>utox_fent</t>
  </si>
  <si>
    <t>utox_mj</t>
  </si>
  <si>
    <t>utox_methamph</t>
  </si>
  <si>
    <t>utox_pcp</t>
  </si>
  <si>
    <t>ga_etg</t>
  </si>
  <si>
    <t>etg_result</t>
  </si>
  <si>
    <t>bup</t>
  </si>
  <si>
    <t>methad</t>
  </si>
  <si>
    <t>opiate</t>
  </si>
  <si>
    <t>oxy</t>
  </si>
  <si>
    <t>metham</t>
  </si>
  <si>
    <t>ecsta</t>
  </si>
  <si>
    <t>pcp</t>
  </si>
  <si>
    <t>thc</t>
  </si>
  <si>
    <t>amph</t>
  </si>
  <si>
    <t>barb</t>
  </si>
  <si>
    <t>benzo</t>
  </si>
  <si>
    <t>coca</t>
  </si>
  <si>
    <t>fentanyl</t>
  </si>
  <si>
    <t>etg_comments</t>
  </si>
  <si>
    <t>ga_weeks_nonstress</t>
  </si>
  <si>
    <t>med_nonstress</t>
  </si>
  <si>
    <t>sub_dose_nonstress</t>
  </si>
  <si>
    <t>nal_dose_nonstress</t>
  </si>
  <si>
    <t>viv_dose_nonstress</t>
  </si>
  <si>
    <t>nst_lastvivitrol</t>
  </si>
  <si>
    <t>bpp_profile</t>
  </si>
  <si>
    <t>nstreactive</t>
  </si>
  <si>
    <t>fhr_bpp</t>
  </si>
  <si>
    <t>fhrvariability</t>
  </si>
  <si>
    <t>fetaltesting_outcome</t>
  </si>
  <si>
    <t>comment_bpp</t>
  </si>
  <si>
    <t>studygroup_delpk</t>
  </si>
  <si>
    <t>studysite_lnd</t>
  </si>
  <si>
    <t>momplasma_landd</t>
  </si>
  <si>
    <t>momweight_landd</t>
  </si>
  <si>
    <t>ga_landdsample</t>
  </si>
  <si>
    <t>dur_lndbl_prevrecntx</t>
  </si>
  <si>
    <t>dur_lndblcol_recntx</t>
  </si>
  <si>
    <t>dur_lndbl_colproc</t>
  </si>
  <si>
    <t>dur_sercreat_lndbl</t>
  </si>
  <si>
    <t>dur_liverfn_lndbl</t>
  </si>
  <si>
    <t>pk_route_landd</t>
  </si>
  <si>
    <t>naldose_pk_landd</t>
  </si>
  <si>
    <t>any_sample_deliv</t>
  </si>
  <si>
    <t>creatnine_landd</t>
  </si>
  <si>
    <t>alt_landd</t>
  </si>
  <si>
    <t>ast_landd</t>
  </si>
  <si>
    <t>albumin_landd</t>
  </si>
  <si>
    <t>alkphos_landd</t>
  </si>
  <si>
    <t>cordblood</t>
  </si>
  <si>
    <t>dur_ntxrecprev_cordbl</t>
  </si>
  <si>
    <t>dur_cordblcol_recntx</t>
  </si>
  <si>
    <t>dur_cordbl_colproc</t>
  </si>
  <si>
    <t>cordblood_naltype</t>
  </si>
  <si>
    <t>currentdose_cordblood</t>
  </si>
  <si>
    <t>dur_liverfn_cord</t>
  </si>
  <si>
    <t>dur_rescreatin_cordbl</t>
  </si>
  <si>
    <t>infplasmaday1</t>
  </si>
  <si>
    <t>infage_plasmaday1</t>
  </si>
  <si>
    <t>dur_ntxrecprev_infbld1</t>
  </si>
  <si>
    <t>dur_infbld1_recntx</t>
  </si>
  <si>
    <t>dur_infbd1_colproc</t>
  </si>
  <si>
    <t>infantday1_ntxroute</t>
  </si>
  <si>
    <t>infday1_ntxdose</t>
  </si>
  <si>
    <t>infanturine</t>
  </si>
  <si>
    <t>infage_urine</t>
  </si>
  <si>
    <t>dur_ntxrecprev_infur</t>
  </si>
  <si>
    <t>dur_ntxrec_nfur</t>
  </si>
  <si>
    <t>dur_infur_colproc</t>
  </si>
  <si>
    <t>urine_ntxroute</t>
  </si>
  <si>
    <t>urine_momdose</t>
  </si>
  <si>
    <t>momblood_postpartum</t>
  </si>
  <si>
    <t>dur_pptblcol_del</t>
  </si>
  <si>
    <t>dur_ntx_prevrec_ppt</t>
  </si>
  <si>
    <t>dur_pptdblcol_recntx</t>
  </si>
  <si>
    <t>dur_pptbl_colproc</t>
  </si>
  <si>
    <t>momweight_postpartum</t>
  </si>
  <si>
    <t>urine_route_2</t>
  </si>
  <si>
    <t>urine_momdose_2</t>
  </si>
  <si>
    <t>dur_reccreatinine_pptpk</t>
  </si>
  <si>
    <t>dur_leverfnct_pptpk</t>
  </si>
  <si>
    <t>infantday2_pk</t>
  </si>
  <si>
    <t>infage_plasmaday2</t>
  </si>
  <si>
    <t>dur_infpl2_colproc</t>
  </si>
  <si>
    <t>dur_momntxprevrec_infpld2</t>
  </si>
  <si>
    <t>dur_momntxrec_infpld2</t>
  </si>
  <si>
    <t>infday2_route</t>
  </si>
  <si>
    <t>infday2_dose</t>
  </si>
  <si>
    <t>delverypk_comments</t>
  </si>
  <si>
    <t>placentadna</t>
  </si>
  <si>
    <t>placentarna</t>
  </si>
  <si>
    <t>dur_pldna_del</t>
  </si>
  <si>
    <t>dur_placenta_rnadna</t>
  </si>
  <si>
    <t>dur_placentarna_colproc</t>
  </si>
  <si>
    <t>comments_placenta</t>
  </si>
  <si>
    <t>momsaliva_del</t>
  </si>
  <si>
    <t>infsaliva_del</t>
  </si>
  <si>
    <t>infage_delsaliva</t>
  </si>
  <si>
    <t>commentssaliva_del</t>
  </si>
  <si>
    <t>infhair_del</t>
  </si>
  <si>
    <t>lengthinfhair_del</t>
  </si>
  <si>
    <t>dur_infhairsaliva_del</t>
  </si>
  <si>
    <t>momhair_del</t>
  </si>
  <si>
    <t>lengthmomhair_del</t>
  </si>
  <si>
    <t>dur_momsalhair_del</t>
  </si>
  <si>
    <t>times_hairwash_del</t>
  </si>
  <si>
    <t>hairdye_del</t>
  </si>
  <si>
    <t>hairbleach_del</t>
  </si>
  <si>
    <t>steroid_del___1</t>
  </si>
  <si>
    <t>steroid_del___2</t>
  </si>
  <si>
    <t>steroid_del___3</t>
  </si>
  <si>
    <t>steroid_del___4</t>
  </si>
  <si>
    <t>commentshair_del</t>
  </si>
  <si>
    <t>vaginal_csection</t>
  </si>
  <si>
    <t>preop_opioids</t>
  </si>
  <si>
    <t>preop_whichopioid___1</t>
  </si>
  <si>
    <t>preop_whichopioid___2</t>
  </si>
  <si>
    <t>preop_whichopioid___3</t>
  </si>
  <si>
    <t>preop_whichopioid___4</t>
  </si>
  <si>
    <t>preop_whichopioid___5</t>
  </si>
  <si>
    <t>preop_whichopioid___6</t>
  </si>
  <si>
    <t>preop_whichopioid___7</t>
  </si>
  <si>
    <t>preop_whichopioid___8</t>
  </si>
  <si>
    <t>preop_whichopioid___9</t>
  </si>
  <si>
    <t>preop_whichopioid___10</t>
  </si>
  <si>
    <t>preop_whichopioid___11</t>
  </si>
  <si>
    <t>preop_whichopioid___99</t>
  </si>
  <si>
    <t>preop_other</t>
  </si>
  <si>
    <t>preop_ivmorphine</t>
  </si>
  <si>
    <t>preop_pomorphine</t>
  </si>
  <si>
    <t>preop_oxycodone</t>
  </si>
  <si>
    <t>preop_ivhydromorphine</t>
  </si>
  <si>
    <t>preop_pohydromorphine</t>
  </si>
  <si>
    <t>preop_meperidine</t>
  </si>
  <si>
    <t>preop_ketorolac</t>
  </si>
  <si>
    <t>preop_ibuprofen</t>
  </si>
  <si>
    <t>preop_fentanyl</t>
  </si>
  <si>
    <t>preop_epidural</t>
  </si>
  <si>
    <t>preop_epiduralfentanyl</t>
  </si>
  <si>
    <t>preop_epiduralmorphine</t>
  </si>
  <si>
    <t>tylenol_preop</t>
  </si>
  <si>
    <t>preop_totalmg</t>
  </si>
  <si>
    <t>anesthesia</t>
  </si>
  <si>
    <t>or_opioid</t>
  </si>
  <si>
    <t>or_whichopioid___1</t>
  </si>
  <si>
    <t>or_whichopioid___2</t>
  </si>
  <si>
    <t>or_whichopioid___3</t>
  </si>
  <si>
    <t>or_whichopioid___4</t>
  </si>
  <si>
    <t>or_whichopioid___5</t>
  </si>
  <si>
    <t>or_whichopioid___6</t>
  </si>
  <si>
    <t>or_whichopioid___99</t>
  </si>
  <si>
    <t>or_other</t>
  </si>
  <si>
    <t>or_morphine</t>
  </si>
  <si>
    <t>or_fentanyl</t>
  </si>
  <si>
    <t>or_hydromorphine</t>
  </si>
  <si>
    <t>or_meperidine</t>
  </si>
  <si>
    <t>or_kelorolac</t>
  </si>
  <si>
    <t>or_ketamine</t>
  </si>
  <si>
    <t>or_totalmg</t>
  </si>
  <si>
    <t>epidural_fentanyl</t>
  </si>
  <si>
    <t>epidural_morphine</t>
  </si>
  <si>
    <t>postpartum_opioid</t>
  </si>
  <si>
    <t>postpartum_whichopioid___1</t>
  </si>
  <si>
    <t>postpartum_whichopioid___2</t>
  </si>
  <si>
    <t>postpartum_whichopioid___3</t>
  </si>
  <si>
    <t>postpartum_whichopioid___4</t>
  </si>
  <si>
    <t>postpartum_whichopioid___5</t>
  </si>
  <si>
    <t>postpartum_whichopioid___6</t>
  </si>
  <si>
    <t>postpartum_whichopioid___7</t>
  </si>
  <si>
    <t>postpartum_whichopioid___8</t>
  </si>
  <si>
    <t>postpartum_whichopioid___9</t>
  </si>
  <si>
    <t>postpartum_whichopioid___10</t>
  </si>
  <si>
    <t>postpartum_whichopioid___99</t>
  </si>
  <si>
    <t>postpartum_other</t>
  </si>
  <si>
    <t>postpartum_ivmorphine</t>
  </si>
  <si>
    <t>postpartum_pomorphine</t>
  </si>
  <si>
    <t>postpartum_oxycodone</t>
  </si>
  <si>
    <t>postpartum_ivhydromorphine</t>
  </si>
  <si>
    <t>postpartum_pohydromorphine</t>
  </si>
  <si>
    <t>postpartum_meperidine</t>
  </si>
  <si>
    <t>postpartum_ketoloac</t>
  </si>
  <si>
    <t>postpartum_ibuprofen</t>
  </si>
  <si>
    <t>tylenol_postop</t>
  </si>
  <si>
    <t>fentanyl_postop</t>
  </si>
  <si>
    <t>postpartum_totalmg</t>
  </si>
  <si>
    <t>postpartumday</t>
  </si>
  <si>
    <t>painscore_1</t>
  </si>
  <si>
    <t>painscore_2</t>
  </si>
  <si>
    <t>painscore_3</t>
  </si>
  <si>
    <t>painscore_4</t>
  </si>
  <si>
    <t>painscore_5</t>
  </si>
  <si>
    <t>painscore_6</t>
  </si>
  <si>
    <t>painscore_7</t>
  </si>
  <si>
    <t>painscore_8</t>
  </si>
  <si>
    <t>painscore_9</t>
  </si>
  <si>
    <t>painscore_10</t>
  </si>
  <si>
    <t>painscore_11</t>
  </si>
  <si>
    <t>painscore_12</t>
  </si>
  <si>
    <t>ga_pnv1</t>
  </si>
  <si>
    <t>gravida</t>
  </si>
  <si>
    <t>parity</t>
  </si>
  <si>
    <t>total_pnv</t>
  </si>
  <si>
    <t>prenatalvisits_30to35</t>
  </si>
  <si>
    <t>prenatalvisits_36to40</t>
  </si>
  <si>
    <t>total_erv</t>
  </si>
  <si>
    <t>total_ipv</t>
  </si>
  <si>
    <t>total_obtriagev</t>
  </si>
  <si>
    <t>psych_diagnoses_yn</t>
  </si>
  <si>
    <t>psych_daignoses___1</t>
  </si>
  <si>
    <t>psych_daignoses___2</t>
  </si>
  <si>
    <t>psych_daignoses___3</t>
  </si>
  <si>
    <t>psych_daignoses___4</t>
  </si>
  <si>
    <t>psych_daignoses___5</t>
  </si>
  <si>
    <t>psych_daignoses___6</t>
  </si>
  <si>
    <t>psych_daignoses___98</t>
  </si>
  <si>
    <t>psych_daignoses___99</t>
  </si>
  <si>
    <t>psych_diagnoses_other</t>
  </si>
  <si>
    <t>mat_this_preg</t>
  </si>
  <si>
    <t>sbx_maxdose</t>
  </si>
  <si>
    <t>sbx_dosedel</t>
  </si>
  <si>
    <t>dur_recsbx_del</t>
  </si>
  <si>
    <t>ntxo_dose_del</t>
  </si>
  <si>
    <t>ntxer_ga1</t>
  </si>
  <si>
    <t>ntxer_ga2</t>
  </si>
  <si>
    <t>ntxer_ga3</t>
  </si>
  <si>
    <t>ntxer_ga4</t>
  </si>
  <si>
    <t>ntxer_ga5</t>
  </si>
  <si>
    <t>ntxer_ga6</t>
  </si>
  <si>
    <t>ntxer_ga7</t>
  </si>
  <si>
    <t>ntxer_ga8</t>
  </si>
  <si>
    <t>ntxer_ga9</t>
  </si>
  <si>
    <t>ntxer_ntxo_yn</t>
  </si>
  <si>
    <t>ntxer_ntepo_ga</t>
  </si>
  <si>
    <t>prm</t>
  </si>
  <si>
    <t>ppr</t>
  </si>
  <si>
    <t>fpl</t>
  </si>
  <si>
    <t>iugr</t>
  </si>
  <si>
    <t>nrfhrt</t>
  </si>
  <si>
    <t>ghtn</t>
  </si>
  <si>
    <t>preeclampsia</t>
  </si>
  <si>
    <t>gd</t>
  </si>
  <si>
    <t>preterm</t>
  </si>
  <si>
    <t>abruption</t>
  </si>
  <si>
    <t>chorio</t>
  </si>
  <si>
    <t>mecfluid</t>
  </si>
  <si>
    <t>othercomp</t>
  </si>
  <si>
    <t>otherpregcomp_details</t>
  </si>
  <si>
    <t>hiv_yn</t>
  </si>
  <si>
    <t>hepc_yn</t>
  </si>
  <si>
    <t>mat_nicotine_thirdt</t>
  </si>
  <si>
    <t>relapse_preg</t>
  </si>
  <si>
    <t>relapse_details</t>
  </si>
  <si>
    <t>overdose_chart</t>
  </si>
  <si>
    <t>overdose_details</t>
  </si>
  <si>
    <t>xanax</t>
  </si>
  <si>
    <t>adderall</t>
  </si>
  <si>
    <t>maytryptaline</t>
  </si>
  <si>
    <t>wellbutrin</t>
  </si>
  <si>
    <t>busiprione</t>
  </si>
  <si>
    <t>citaloprma</t>
  </si>
  <si>
    <t>klonopin</t>
  </si>
  <si>
    <t>clodidine</t>
  </si>
  <si>
    <t>fluoxetin</t>
  </si>
  <si>
    <t>neurontin</t>
  </si>
  <si>
    <t>haldol</t>
  </si>
  <si>
    <t>lamictal</t>
  </si>
  <si>
    <t>ativan</t>
  </si>
  <si>
    <t>trazodone</t>
  </si>
  <si>
    <t>zyprexa</t>
  </si>
  <si>
    <t>prazosin</t>
  </si>
  <si>
    <t>seroquel</t>
  </si>
  <si>
    <t>rameron</t>
  </si>
  <si>
    <t>sertaline</t>
  </si>
  <si>
    <t>otherpsychmed</t>
  </si>
  <si>
    <t>otherpsychmed_detail</t>
  </si>
  <si>
    <t>del_location</t>
  </si>
  <si>
    <t>ga_delivery</t>
  </si>
  <si>
    <t>delmod</t>
  </si>
  <si>
    <t>mattype_delivery</t>
  </si>
  <si>
    <t>mattype_delivery_other</t>
  </si>
  <si>
    <t>osm_dose_del</t>
  </si>
  <si>
    <t>nal_dose_del</t>
  </si>
  <si>
    <t>viv_dose_del</t>
  </si>
  <si>
    <t>ldutox_fentanyl</t>
  </si>
  <si>
    <t>ldutox_opioids</t>
  </si>
  <si>
    <t>ldutox_cocaine</t>
  </si>
  <si>
    <t>ldutox_amphet</t>
  </si>
  <si>
    <t>ldutox_pcp</t>
  </si>
  <si>
    <t>ldutox_meth</t>
  </si>
  <si>
    <t>ldutox_barb</t>
  </si>
  <si>
    <t>ldutox_marijuana</t>
  </si>
  <si>
    <t>ldutox_benzo</t>
  </si>
  <si>
    <t>ldutox_bup</t>
  </si>
  <si>
    <t>ldutox_mtd</t>
  </si>
  <si>
    <t>anesthesia_yesno</t>
  </si>
  <si>
    <t>anesthesia_delivery___1</t>
  </si>
  <si>
    <t>anesthesia_delivery___2</t>
  </si>
  <si>
    <t>anesthesia_delivery___3</t>
  </si>
  <si>
    <t>anesthesia_delivery___99</t>
  </si>
  <si>
    <t>ntxer_resume_ppt</t>
  </si>
  <si>
    <t>ntxer_restartdarte</t>
  </si>
  <si>
    <t>pp_complication_yesno</t>
  </si>
  <si>
    <t>postpartum_comp___1</t>
  </si>
  <si>
    <t>postpartum_comp___2</t>
  </si>
  <si>
    <t>postpartum_comp___3</t>
  </si>
  <si>
    <t>postpartum_comp___4</t>
  </si>
  <si>
    <t>postpartum_comp___5</t>
  </si>
  <si>
    <t>postpartum_comp___6</t>
  </si>
  <si>
    <t>postpartum_comp___99</t>
  </si>
  <si>
    <t>postpartum_comp_other</t>
  </si>
  <si>
    <t>mom_intensivecare</t>
  </si>
  <si>
    <t>mat_los</t>
  </si>
  <si>
    <t>inf_gender</t>
  </si>
  <si>
    <t>nas_care</t>
  </si>
  <si>
    <t>icd10_nas</t>
  </si>
  <si>
    <t>nas_tool</t>
  </si>
  <si>
    <t>nas_tool_other</t>
  </si>
  <si>
    <t>inf_nasmed</t>
  </si>
  <si>
    <t>nas_med</t>
  </si>
  <si>
    <t>nas_med_other</t>
  </si>
  <si>
    <t>prn_yn</t>
  </si>
  <si>
    <t>prn_dose1</t>
  </si>
  <si>
    <t>prn_lastdose</t>
  </si>
  <si>
    <t>prn_total_num</t>
  </si>
  <si>
    <t>nasmed_standing</t>
  </si>
  <si>
    <t>nasmed_standing_first</t>
  </si>
  <si>
    <t>nasmed_standing_last</t>
  </si>
  <si>
    <t>nasmed_totalmg</t>
  </si>
  <si>
    <t>opioidrxdays</t>
  </si>
  <si>
    <t>nas_2meds</t>
  </si>
  <si>
    <t>nasmed_phenobarb</t>
  </si>
  <si>
    <t>nasmed_phenobarb_first</t>
  </si>
  <si>
    <t>nasmed_clonidine_yn</t>
  </si>
  <si>
    <t>nasmed_clonidine_frist</t>
  </si>
  <si>
    <t>nasmed_clonidine_last</t>
  </si>
  <si>
    <t>inf_pptcare_prenas</t>
  </si>
  <si>
    <t>other_care_location1</t>
  </si>
  <si>
    <t>inf_pptcare_nasmed</t>
  </si>
  <si>
    <t>other_care_location2</t>
  </si>
  <si>
    <t>bw</t>
  </si>
  <si>
    <t>bw_percentile</t>
  </si>
  <si>
    <t>bl</t>
  </si>
  <si>
    <t>bl_percentile</t>
  </si>
  <si>
    <t>hc</t>
  </si>
  <si>
    <t>hc_percentile</t>
  </si>
  <si>
    <t>apgar_1min</t>
  </si>
  <si>
    <t>apgar_5min</t>
  </si>
  <si>
    <t>rds</t>
  </si>
  <si>
    <t>sif_feeding_intol</t>
  </si>
  <si>
    <t>prov_sepsis</t>
  </si>
  <si>
    <t>sus_sepsis</t>
  </si>
  <si>
    <t>maconium</t>
  </si>
  <si>
    <t>tachypnea</t>
  </si>
  <si>
    <t>jaundice</t>
  </si>
  <si>
    <t>hypoglycemia</t>
  </si>
  <si>
    <t>infection_other</t>
  </si>
  <si>
    <t>feedingtube</t>
  </si>
  <si>
    <t>otherinfantmed</t>
  </si>
  <si>
    <t>infection_other_what</t>
  </si>
  <si>
    <t>otherinfantmed_what</t>
  </si>
  <si>
    <t>infant_nicu</t>
  </si>
  <si>
    <t>fasd_yn</t>
  </si>
  <si>
    <t>bf_elig_yn</t>
  </si>
  <si>
    <t>bf_inelig_why___1</t>
  </si>
  <si>
    <t>bf_inelig_why___2</t>
  </si>
  <si>
    <t>bf_inelig_why___3</t>
  </si>
  <si>
    <t>bf_inelig_why___4</t>
  </si>
  <si>
    <t>bf_inelig_why___5</t>
  </si>
  <si>
    <t>bf_inelig_why___6</t>
  </si>
  <si>
    <t>bf_inelig_why___7</t>
  </si>
  <si>
    <t>bf_inelig_why___8</t>
  </si>
  <si>
    <t>bf_inelig_why___99</t>
  </si>
  <si>
    <t>bf_other_why</t>
  </si>
  <si>
    <t>bf_initiate</t>
  </si>
  <si>
    <t>bfdischarge</t>
  </si>
  <si>
    <t>feeding_summary___1</t>
  </si>
  <si>
    <t>feeding_summary___2</t>
  </si>
  <si>
    <t>feeding_summary___3</t>
  </si>
  <si>
    <t>feeding_summary___4</t>
  </si>
  <si>
    <t>feeding_summary___99</t>
  </si>
  <si>
    <t>feedingsum_other</t>
  </si>
  <si>
    <t>infant_los</t>
  </si>
  <si>
    <t>dischargedestination</t>
  </si>
  <si>
    <t>discharge_other</t>
  </si>
  <si>
    <t>dc_wt</t>
  </si>
  <si>
    <t>infutox_pos_fentanyl</t>
  </si>
  <si>
    <t>infutox_pos_opiates</t>
  </si>
  <si>
    <t>infutox_pos_cocaine</t>
  </si>
  <si>
    <t>infutox_pos_amphetamine</t>
  </si>
  <si>
    <t>infutox_pos_meth</t>
  </si>
  <si>
    <t>infutox_pos_barb</t>
  </si>
  <si>
    <t>infutox_pos_marijuana</t>
  </si>
  <si>
    <t>infutox_pos_benzo</t>
  </si>
  <si>
    <t>infutox_pos_buprenorphine</t>
  </si>
  <si>
    <t>infutox_pos_methadone</t>
  </si>
  <si>
    <t>infutox_pos_other</t>
  </si>
  <si>
    <t>infutox_pos_other_specify</t>
  </si>
  <si>
    <t>mectox_fentanyl</t>
  </si>
  <si>
    <t>mectox_opiates</t>
  </si>
  <si>
    <t>mectox_cocaine</t>
  </si>
  <si>
    <t>mectox_amphet</t>
  </si>
  <si>
    <t>mectox_methamp</t>
  </si>
  <si>
    <t>mectox_barbs</t>
  </si>
  <si>
    <t>mectox_mj</t>
  </si>
  <si>
    <t>mectox_benzo</t>
  </si>
  <si>
    <t>mectox_bup</t>
  </si>
  <si>
    <t>mectox_methadone</t>
  </si>
  <si>
    <t>mectox_other</t>
  </si>
  <si>
    <t>mectox_other_specify</t>
  </si>
  <si>
    <t>studygroup_4wk</t>
  </si>
  <si>
    <t>ntx_reason_4wk</t>
  </si>
  <si>
    <t>childage_4weekvisit</t>
  </si>
  <si>
    <t>height_4weekvisit</t>
  </si>
  <si>
    <t>weight_4weekvisit</t>
  </si>
  <si>
    <t>headcirc_4weekvisit</t>
  </si>
  <si>
    <t>viral_4week</t>
  </si>
  <si>
    <t>earinf_4week</t>
  </si>
  <si>
    <t>eartubes_4week</t>
  </si>
  <si>
    <t>heart_4week</t>
  </si>
  <si>
    <t>seizures_4week</t>
  </si>
  <si>
    <t>hearing_4week</t>
  </si>
  <si>
    <t>allergies_4week</t>
  </si>
  <si>
    <t>genetic_4week</t>
  </si>
  <si>
    <t>blood_4week</t>
  </si>
  <si>
    <t>gi_4week</t>
  </si>
  <si>
    <t>feeding_4week</t>
  </si>
  <si>
    <t>headinjury_4week</t>
  </si>
  <si>
    <t>weightgain_4week</t>
  </si>
  <si>
    <t>bones_4week</t>
  </si>
  <si>
    <t>eye_4week</t>
  </si>
  <si>
    <t>cancer_4week</t>
  </si>
  <si>
    <t>gireflux_4week</t>
  </si>
  <si>
    <t>colic_4week</t>
  </si>
  <si>
    <t>fasd_4week</t>
  </si>
  <si>
    <t>otherprob_4week</t>
  </si>
  <si>
    <t>otherproblemspecify_4week</t>
  </si>
  <si>
    <t>vitamins_4week</t>
  </si>
  <si>
    <t>painmeds_4week</t>
  </si>
  <si>
    <t>phenobarb_4week</t>
  </si>
  <si>
    <t>antibiotics_4week</t>
  </si>
  <si>
    <t>reflux_4week</t>
  </si>
  <si>
    <t>othermeds_4week</t>
  </si>
  <si>
    <t>other_infant_meds</t>
  </si>
  <si>
    <t>pedclin_4weeks</t>
  </si>
  <si>
    <t>pedclin_4weeks_other</t>
  </si>
  <si>
    <t>ervisits_4weeks</t>
  </si>
  <si>
    <t>ervisitsnumber_4weeks</t>
  </si>
  <si>
    <t>ervisitreason_4week</t>
  </si>
  <si>
    <t>readmit_4week</t>
  </si>
  <si>
    <t>numberreadmit_4week</t>
  </si>
  <si>
    <t>reasonreadmit_4week</t>
  </si>
  <si>
    <t>eireferral_4week</t>
  </si>
  <si>
    <t>eiservices_4week</t>
  </si>
  <si>
    <t>childliving_4week</t>
  </si>
  <si>
    <t>otherchildliving_4week</t>
  </si>
  <si>
    <t>childcare_4week</t>
  </si>
  <si>
    <t>otherchildcare_4week</t>
  </si>
  <si>
    <t>language_4week</t>
  </si>
  <si>
    <t>childfeed_4week</t>
  </si>
  <si>
    <t>sideeffect_breastmilk</t>
  </si>
  <si>
    <t>breastmilk_explain</t>
  </si>
  <si>
    <t>dcf_4week</t>
  </si>
  <si>
    <t>outofhome_4week</t>
  </si>
  <si>
    <t>infage_outofhome_4wk</t>
  </si>
  <si>
    <t>outofhomespecify_4week</t>
  </si>
  <si>
    <t>childliving_other</t>
  </si>
  <si>
    <t>antiseizbmom_4week</t>
  </si>
  <si>
    <t>antidepmom_4week</t>
  </si>
  <si>
    <t>antipsychmom_4week</t>
  </si>
  <si>
    <t>antianxmom_4week</t>
  </si>
  <si>
    <t>alc_use_30days_4wk</t>
  </si>
  <si>
    <t>alc_intox_30days_4wk</t>
  </si>
  <si>
    <t>alc_days30bothered_4wk</t>
  </si>
  <si>
    <t>alc_howbothered_4wk</t>
  </si>
  <si>
    <t>alc_treatment_4wk</t>
  </si>
  <si>
    <t>alc_amtspent_4wk</t>
  </si>
  <si>
    <t>nicotine_options_4week___1</t>
  </si>
  <si>
    <t>nicotine_options_4week___2</t>
  </si>
  <si>
    <t>nicotine_options_4week___3</t>
  </si>
  <si>
    <t>nicotine_options_4week___4</t>
  </si>
  <si>
    <t>nicotine_options_4week___5</t>
  </si>
  <si>
    <t>cigsperday_4week</t>
  </si>
  <si>
    <t>ecigerate_freq_4week</t>
  </si>
  <si>
    <t>chewtobacco_freq_4week</t>
  </si>
  <si>
    <t>nicotine_replace_4week</t>
  </si>
  <si>
    <t>nicotine_other_4week</t>
  </si>
  <si>
    <t>heroin_30days_4wk</t>
  </si>
  <si>
    <t>meth_30days_4wk</t>
  </si>
  <si>
    <t>opiates_30days_4wk</t>
  </si>
  <si>
    <t>barb_30days_4wk</t>
  </si>
  <si>
    <t>tranq_30days_4wk</t>
  </si>
  <si>
    <t>cocaine_30days_4wk</t>
  </si>
  <si>
    <t>amphita_30days_4wk</t>
  </si>
  <si>
    <t>cannabis_30days_4wk</t>
  </si>
  <si>
    <t>hallucino_30days_4wk</t>
  </si>
  <si>
    <t>polysub_30days_4wk</t>
  </si>
  <si>
    <t>druguse_30day_4wk</t>
  </si>
  <si>
    <t>drugprblms_trbl_4wk</t>
  </si>
  <si>
    <t>drugtx_imp_4wk</t>
  </si>
  <si>
    <t>mat_4week</t>
  </si>
  <si>
    <t>mattype_4week</t>
  </si>
  <si>
    <t>suboxonedose_4week</t>
  </si>
  <si>
    <t>oralntxdose_4week</t>
  </si>
  <si>
    <t>subutexdose_4week</t>
  </si>
  <si>
    <t>mtddose_4week</t>
  </si>
  <si>
    <t>matprovider_4week</t>
  </si>
  <si>
    <t>matprovider_4weekother</t>
  </si>
  <si>
    <t>anxious_sows_4week</t>
  </si>
  <si>
    <t>yawn_sows_4week</t>
  </si>
  <si>
    <t>perspiring_sows_4week</t>
  </si>
  <si>
    <t>tearyeyes_sows_4week</t>
  </si>
  <si>
    <t>runningnose_sows_4week</t>
  </si>
  <si>
    <t>goosebumps_sows_4week</t>
  </si>
  <si>
    <t>shaking_sows_4week</t>
  </si>
  <si>
    <t>hotflush_sows_4week</t>
  </si>
  <si>
    <t>coldflush_sows_4week</t>
  </si>
  <si>
    <t>ache_sows_4week</t>
  </si>
  <si>
    <t>restless_sows_4week</t>
  </si>
  <si>
    <t>nauseous_sows_4week</t>
  </si>
  <si>
    <t>vomiting_sows_4week</t>
  </si>
  <si>
    <t>twitch_sows_4week</t>
  </si>
  <si>
    <t>stomachcramps_sows_4week</t>
  </si>
  <si>
    <t>desire_sows_4week</t>
  </si>
  <si>
    <t>feelingirritation_4week</t>
  </si>
  <si>
    <t>difficult_4week</t>
  </si>
  <si>
    <t>feelingstowardbaby_4week</t>
  </si>
  <si>
    <t>levelofinteraction_4week</t>
  </si>
  <si>
    <t>confidenceinteract_4week</t>
  </si>
  <si>
    <t>tensewithbaby_4week</t>
  </si>
  <si>
    <t>proudbaby_4week</t>
  </si>
  <si>
    <t>play_4week</t>
  </si>
  <si>
    <t>sadness_leaving_4week</t>
  </si>
  <si>
    <t>enjoybaby_4week</t>
  </si>
  <si>
    <t>thinkaboutbaby_4week</t>
  </si>
  <si>
    <t>prolongtime_4week</t>
  </si>
  <si>
    <t>feelings_bewithbaby_4week</t>
  </si>
  <si>
    <t>myownbaby_4week</t>
  </si>
  <si>
    <t>giveupforbaby_4week</t>
  </si>
  <si>
    <t>pursueinterests_4week</t>
  </si>
  <si>
    <t>heavyburden_4week</t>
  </si>
  <si>
    <t>judgement_4week</t>
  </si>
  <si>
    <t>patience_4week</t>
  </si>
  <si>
    <t>hairwash_4week</t>
  </si>
  <si>
    <t>hairdye_4week</t>
  </si>
  <si>
    <t>heatuse_4week</t>
  </si>
  <si>
    <t>heatfrequency_4week</t>
  </si>
  <si>
    <t>hairproducts_4week</t>
  </si>
  <si>
    <t>steroid_4week___1</t>
  </si>
  <si>
    <t>steroid_4week___2</t>
  </si>
  <si>
    <t>steroid_4week___3</t>
  </si>
  <si>
    <t>steroid_4week___4</t>
  </si>
  <si>
    <t>breastmilk_4wk_yn</t>
  </si>
  <si>
    <t>breastfeed_24hrs</t>
  </si>
  <si>
    <t>fed_pumped_breastmilk</t>
  </si>
  <si>
    <t>pump_breastmilk_24hrs</t>
  </si>
  <si>
    <t>formula_24hrs</t>
  </si>
  <si>
    <t>amt_formula_24hrs</t>
  </si>
  <si>
    <t>bdi9_4week</t>
  </si>
  <si>
    <t>bdi_4week_ttlscore</t>
  </si>
  <si>
    <t>bai_4week_ttlscore</t>
  </si>
  <si>
    <t>childsafety_4week</t>
  </si>
  <si>
    <t>ciwaar_4wk_ttlscore</t>
  </si>
  <si>
    <t>calc_sows_4week</t>
  </si>
  <si>
    <t>crisismanage_4week</t>
  </si>
  <si>
    <t>crisismanage_4week_bdibai</t>
  </si>
  <si>
    <t>nnnsage</t>
  </si>
  <si>
    <t>num_nnns_admn</t>
  </si>
  <si>
    <t>nnns_examinerblind_yn</t>
  </si>
  <si>
    <t>nnns_examinerblind_no</t>
  </si>
  <si>
    <t>initial_state_obs</t>
  </si>
  <si>
    <t>nnhalit</t>
  </si>
  <si>
    <t>nnharat</t>
  </si>
  <si>
    <t>nnhabel</t>
  </si>
  <si>
    <t>nnuspos</t>
  </si>
  <si>
    <t>nnusskn</t>
  </si>
  <si>
    <t>nnustxs</t>
  </si>
  <si>
    <t>nnustxd</t>
  </si>
  <si>
    <t>nnustxe</t>
  </si>
  <si>
    <t>nnustxl</t>
  </si>
  <si>
    <t>nnustxc</t>
  </si>
  <si>
    <t>nnusmov</t>
  </si>
  <si>
    <t>nnustac</t>
  </si>
  <si>
    <t>nnlerpg</t>
  </si>
  <si>
    <t>nnlerpg_asym</t>
  </si>
  <si>
    <t>nnleapg</t>
  </si>
  <si>
    <t>nnlerba</t>
  </si>
  <si>
    <t>nnlerba_asym</t>
  </si>
  <si>
    <t>nnleaba</t>
  </si>
  <si>
    <t>nnlerac</t>
  </si>
  <si>
    <t>nnlerac_asym</t>
  </si>
  <si>
    <t>nnleaac</t>
  </si>
  <si>
    <t>nnlerlr</t>
  </si>
  <si>
    <t>nnlerlr_asym</t>
  </si>
  <si>
    <t>nnlealr</t>
  </si>
  <si>
    <t>nnlerlc</t>
  </si>
  <si>
    <t>nnlerlc_asym</t>
  </si>
  <si>
    <t>nnlealc</t>
  </si>
  <si>
    <t>nnleral</t>
  </si>
  <si>
    <t>nnleral_asym</t>
  </si>
  <si>
    <t>nnleaal</t>
  </si>
  <si>
    <t>nnlerpa</t>
  </si>
  <si>
    <t>nnlerpa_asym</t>
  </si>
  <si>
    <t>nnleapa</t>
  </si>
  <si>
    <t>nnuefss</t>
  </si>
  <si>
    <t>nnuefss_asym</t>
  </si>
  <si>
    <t>nnueass</t>
  </si>
  <si>
    <t>nnueffr</t>
  </si>
  <si>
    <t>nnueffr_asym</t>
  </si>
  <si>
    <t>nnueafr</t>
  </si>
  <si>
    <t>nnueffc</t>
  </si>
  <si>
    <t>nnueffc_asym</t>
  </si>
  <si>
    <t>nnueafc</t>
  </si>
  <si>
    <t>nnuefaa</t>
  </si>
  <si>
    <t>nnuefaa_asym</t>
  </si>
  <si>
    <t>nnueaaa</t>
  </si>
  <si>
    <t>nnuefrt</t>
  </si>
  <si>
    <t>nnuefrt_asym</t>
  </si>
  <si>
    <t>nnueart</t>
  </si>
  <si>
    <t>nnuefsu</t>
  </si>
  <si>
    <t>nnuefgh</t>
  </si>
  <si>
    <t>nnuefgh_asym</t>
  </si>
  <si>
    <t>nnueagh</t>
  </si>
  <si>
    <t>nnueftt</t>
  </si>
  <si>
    <t>nnuefps</t>
  </si>
  <si>
    <t>nnuprpl</t>
  </si>
  <si>
    <t>nnuprpl_asym</t>
  </si>
  <si>
    <t>nnupapl</t>
  </si>
  <si>
    <t>nnuprst</t>
  </si>
  <si>
    <t>nnuprst_asym</t>
  </si>
  <si>
    <t>nnupast</t>
  </si>
  <si>
    <t>nnuprvs</t>
  </si>
  <si>
    <t>nnuprin</t>
  </si>
  <si>
    <t>nnuprin_asym</t>
  </si>
  <si>
    <t>nnupain</t>
  </si>
  <si>
    <t>nninpcr</t>
  </si>
  <si>
    <t>nninpsn</t>
  </si>
  <si>
    <t>nninphr</t>
  </si>
  <si>
    <t>nnpuica</t>
  </si>
  <si>
    <t>nnpuics</t>
  </si>
  <si>
    <t>nnisliv</t>
  </si>
  <si>
    <t>nnislia</t>
  </si>
  <si>
    <t>nnislib</t>
  </si>
  <si>
    <t>nnislav</t>
  </si>
  <si>
    <t>nnislaa</t>
  </si>
  <si>
    <t>nnislab</t>
  </si>
  <si>
    <t>nnspntd</t>
  </si>
  <si>
    <t>nnspntd_asym</t>
  </si>
  <si>
    <t>nnspatd</t>
  </si>
  <si>
    <t>nnspnny</t>
  </si>
  <si>
    <t>nnscrdr</t>
  </si>
  <si>
    <t>nnscrtn</t>
  </si>
  <si>
    <t>nnscrtn_asym</t>
  </si>
  <si>
    <t>nnscatn</t>
  </si>
  <si>
    <t>nnscrmr</t>
  </si>
  <si>
    <t>nnscrmr_asym</t>
  </si>
  <si>
    <t>nnscamr</t>
  </si>
  <si>
    <t>nnsiost</t>
  </si>
  <si>
    <t>nnsioto</t>
  </si>
  <si>
    <t>nnsiohv</t>
  </si>
  <si>
    <t>nnsioas</t>
  </si>
  <si>
    <t>nnsiojr</t>
  </si>
  <si>
    <t>nnsiocw</t>
  </si>
  <si>
    <t>nnsiosw</t>
  </si>
  <si>
    <t>nnsiorw</t>
  </si>
  <si>
    <t>nnsiosp</t>
  </si>
  <si>
    <t>nnsioot</t>
  </si>
  <si>
    <t>nnsialr</t>
  </si>
  <si>
    <t>nnsiton</t>
  </si>
  <si>
    <t>nnsimot</t>
  </si>
  <si>
    <t>nnsicon</t>
  </si>
  <si>
    <t>nnsiexc</t>
  </si>
  <si>
    <t>nnsirap</t>
  </si>
  <si>
    <t>nnsirrt</t>
  </si>
  <si>
    <t>nnsispo</t>
  </si>
  <si>
    <t>nnsiact</t>
  </si>
  <si>
    <t>nnsitre</t>
  </si>
  <si>
    <t>nnsista</t>
  </si>
  <si>
    <t>nnsiskn</t>
  </si>
  <si>
    <t>nnsilab</t>
  </si>
  <si>
    <t>nnsiqui</t>
  </si>
  <si>
    <t>nnsihmd</t>
  </si>
  <si>
    <t>nnsifpr</t>
  </si>
  <si>
    <t>nnsispr</t>
  </si>
  <si>
    <t>nnsipex</t>
  </si>
  <si>
    <t>nnsiord</t>
  </si>
  <si>
    <t>nnphlab</t>
  </si>
  <si>
    <t>nnphnas</t>
  </si>
  <si>
    <t>nnauswe</t>
  </si>
  <si>
    <t>nnauspt</t>
  </si>
  <si>
    <t>nnauhic</t>
  </si>
  <si>
    <t>nnausnz</t>
  </si>
  <si>
    <t>nnaustf</t>
  </si>
  <si>
    <t>nnauyaw</t>
  </si>
  <si>
    <t>nncnasu</t>
  </si>
  <si>
    <t>nncncho</t>
  </si>
  <si>
    <t>nncnath</t>
  </si>
  <si>
    <t>nncntrl</t>
  </si>
  <si>
    <t>nncntrh</t>
  </si>
  <si>
    <t>nncncog</t>
  </si>
  <si>
    <t>nncnsta</t>
  </si>
  <si>
    <t>nncnhyp</t>
  </si>
  <si>
    <t>nncnbar</t>
  </si>
  <si>
    <t>nncnfst</t>
  </si>
  <si>
    <t>nncncth</t>
  </si>
  <si>
    <t>nncnjrk</t>
  </si>
  <si>
    <t>nncnsez</t>
  </si>
  <si>
    <t>nncnapo</t>
  </si>
  <si>
    <t>nnskpal</t>
  </si>
  <si>
    <t>nnskmot</t>
  </si>
  <si>
    <t>nnskpcy</t>
  </si>
  <si>
    <t>nnskocy</t>
  </si>
  <si>
    <t>nnskccy</t>
  </si>
  <si>
    <t>nnskrcy</t>
  </si>
  <si>
    <t>nnviavr</t>
  </si>
  <si>
    <t>nnvipul</t>
  </si>
  <si>
    <t>nnvicry</t>
  </si>
  <si>
    <t>nnvifol</t>
  </si>
  <si>
    <t>nnvieny</t>
  </si>
  <si>
    <t>nnvisny</t>
  </si>
  <si>
    <t>nnviloc</t>
  </si>
  <si>
    <t>nnvihyp</t>
  </si>
  <si>
    <t>nnvisun</t>
  </si>
  <si>
    <t>nnvieye</t>
  </si>
  <si>
    <t>nnvistr</t>
  </si>
  <si>
    <t>nnvibln</t>
  </si>
  <si>
    <t>nnvioth</t>
  </si>
  <si>
    <t>nngachk</t>
  </si>
  <si>
    <t>nngastl</t>
  </si>
  <si>
    <t>nngagas</t>
  </si>
  <si>
    <t>nnsthcr</t>
  </si>
  <si>
    <t>nnstmcr</t>
  </si>
  <si>
    <t>nnstwcr</t>
  </si>
  <si>
    <t>nnstncr</t>
  </si>
  <si>
    <t>nnstirr</t>
  </si>
  <si>
    <t>nnstchn</t>
  </si>
  <si>
    <t>nnstqua</t>
  </si>
  <si>
    <t>nnnsvisit_notes</t>
  </si>
  <si>
    <t>nnxamin</t>
  </si>
  <si>
    <t>nnns_habituation</t>
  </si>
  <si>
    <t>nnns_attention</t>
  </si>
  <si>
    <t>nnns_arousal</t>
  </si>
  <si>
    <t>nnns_regulation</t>
  </si>
  <si>
    <t>nnns_handling</t>
  </si>
  <si>
    <t>nnns_qualitymvmt</t>
  </si>
  <si>
    <t>nnns_excitability</t>
  </si>
  <si>
    <t>nnns_lethargy</t>
  </si>
  <si>
    <t>nnns_nonoptimalreflex</t>
  </si>
  <si>
    <t>nnns_asymmetricalreflex</t>
  </si>
  <si>
    <t>nnns_hypertonicity</t>
  </si>
  <si>
    <t>nnns_hypotonicity</t>
  </si>
  <si>
    <t>nnns_stressabstin</t>
  </si>
  <si>
    <t>studygroup_4wkpk</t>
  </si>
  <si>
    <t>infage_4wksample</t>
  </si>
  <si>
    <t>momplasma_4week</t>
  </si>
  <si>
    <t>dur_del_4wkmombl</t>
  </si>
  <si>
    <t>dur_4wkmombl_colproc</t>
  </si>
  <si>
    <t>dur_recntx_4wkmombl</t>
  </si>
  <si>
    <t>dur_recprevntx_4wkbl_mom</t>
  </si>
  <si>
    <t>mompl4wk_ntxroute</t>
  </si>
  <si>
    <t>mompl4wk_ntxdose</t>
  </si>
  <si>
    <t>momweight_4week</t>
  </si>
  <si>
    <t>any_sample_4w</t>
  </si>
  <si>
    <t>dur_sercreat_4wkmombl</t>
  </si>
  <si>
    <t>dur_liverfn_4wkmombl</t>
  </si>
  <si>
    <t>creatnine_4week</t>
  </si>
  <si>
    <t>alt_4week</t>
  </si>
  <si>
    <t>ast_4week</t>
  </si>
  <si>
    <t>albumin_4week</t>
  </si>
  <si>
    <t>alkphos_4week</t>
  </si>
  <si>
    <t>breastmilk_pk</t>
  </si>
  <si>
    <t>dur_del_bmcol</t>
  </si>
  <si>
    <t>dur_bm_colproc</t>
  </si>
  <si>
    <t>dur_recntx_bm</t>
  </si>
  <si>
    <t>dur_ntxrecprev_bm</t>
  </si>
  <si>
    <t>breastmilk_naltype</t>
  </si>
  <si>
    <t>currentdose_breastmilk</t>
  </si>
  <si>
    <t>infplasma_4week</t>
  </si>
  <si>
    <t>dur_del_4wkinfbl</t>
  </si>
  <si>
    <t>dur_recntx_4wkinfbl</t>
  </si>
  <si>
    <t>dur_ntxrecprev_infbl4wk</t>
  </si>
  <si>
    <t>dur_4wkinfbl_colproc</t>
  </si>
  <si>
    <t>infant_4week_dose</t>
  </si>
  <si>
    <t>infant_4week_route</t>
  </si>
  <si>
    <t>infantwt_4week_pk</t>
  </si>
  <si>
    <t>pk4week_comments</t>
  </si>
  <si>
    <t>infage_4weeksaliva</t>
  </si>
  <si>
    <t>momsaliva_4week</t>
  </si>
  <si>
    <t>infsaliva_4week</t>
  </si>
  <si>
    <t>pp_genetic_comments</t>
  </si>
  <si>
    <t>momhair_4week</t>
  </si>
  <si>
    <t>momhairlength_4week</t>
  </si>
  <si>
    <t>infhair_4week</t>
  </si>
  <si>
    <t>infhairlength_4week</t>
  </si>
  <si>
    <t>pp_hair_comments</t>
  </si>
  <si>
    <t>childage_12month</t>
  </si>
  <si>
    <t>weight_12month</t>
  </si>
  <si>
    <t>height_12month</t>
  </si>
  <si>
    <t>headcirc_12month</t>
  </si>
  <si>
    <t>viral_12month</t>
  </si>
  <si>
    <t>earinf_12month</t>
  </si>
  <si>
    <t>eartubes_12month</t>
  </si>
  <si>
    <t>heart_12month</t>
  </si>
  <si>
    <t>seizures_12month</t>
  </si>
  <si>
    <t>hearing_12month</t>
  </si>
  <si>
    <t>allergies_12month</t>
  </si>
  <si>
    <t>genetic_12month</t>
  </si>
  <si>
    <t>blood_12month</t>
  </si>
  <si>
    <t>gi_12month</t>
  </si>
  <si>
    <t>feeding_12month</t>
  </si>
  <si>
    <t>headinjury_12month</t>
  </si>
  <si>
    <t>weightgain_12month</t>
  </si>
  <si>
    <t>bones_12month</t>
  </si>
  <si>
    <t>eye_12month</t>
  </si>
  <si>
    <t>cancer_12month</t>
  </si>
  <si>
    <t>gireflux_12month</t>
  </si>
  <si>
    <t>colic_12month</t>
  </si>
  <si>
    <t>fasd_12month</t>
  </si>
  <si>
    <t>overweight_12month</t>
  </si>
  <si>
    <t>otherprob_12month</t>
  </si>
  <si>
    <t>otherprobspecify_12mo</t>
  </si>
  <si>
    <t>vitamins_12month</t>
  </si>
  <si>
    <t>painmeds_12month</t>
  </si>
  <si>
    <t>antibiotics_12month</t>
  </si>
  <si>
    <t>reflux_12month</t>
  </si>
  <si>
    <t>othermeds_12month</t>
  </si>
  <si>
    <t>child_othermeds_12month</t>
  </si>
  <si>
    <t>pedclin_12month</t>
  </si>
  <si>
    <t>pediclinic_12month</t>
  </si>
  <si>
    <t>ervisits_12month</t>
  </si>
  <si>
    <t>ervisitnumber_12month</t>
  </si>
  <si>
    <t>ervisitreason_12month</t>
  </si>
  <si>
    <t>readmit_12month</t>
  </si>
  <si>
    <t>readmitnum_12month</t>
  </si>
  <si>
    <t>readmitreason_12month</t>
  </si>
  <si>
    <t>eireferral_12mo</t>
  </si>
  <si>
    <t>ei_12month</t>
  </si>
  <si>
    <t>childliving_12month</t>
  </si>
  <si>
    <t>childlivingother_12month</t>
  </si>
  <si>
    <t>caregiver_12month</t>
  </si>
  <si>
    <t>caregivers_12month</t>
  </si>
  <si>
    <t>language_12month</t>
  </si>
  <si>
    <t>language_12mo_bi</t>
  </si>
  <si>
    <t>childcustody_12mo</t>
  </si>
  <si>
    <t>datelostcustory_12mo</t>
  </si>
  <si>
    <t>regaincustody_12mo</t>
  </si>
  <si>
    <t>dcfcur_12month</t>
  </si>
  <si>
    <t>outofhome_12month</t>
  </si>
  <si>
    <t>infage_outofhome_12mo</t>
  </si>
  <si>
    <t>outofhomespecify_12month</t>
  </si>
  <si>
    <t>outofhomeother_12month</t>
  </si>
  <si>
    <t>antiseizmom_12month</t>
  </si>
  <si>
    <t>antidepmom_12month</t>
  </si>
  <si>
    <t>antipsychmom_12month</t>
  </si>
  <si>
    <t>antianxmom_12month</t>
  </si>
  <si>
    <t>overdose_12mo</t>
  </si>
  <si>
    <t>overdosetime_12month</t>
  </si>
  <si>
    <t>overdose_12mo_comments</t>
  </si>
  <si>
    <t>alc_use_30days_12mo</t>
  </si>
  <si>
    <t>alc_intox_30days_12mo</t>
  </si>
  <si>
    <t>alc_days30bothered_12mo</t>
  </si>
  <si>
    <t>alc_howbothered_12mo</t>
  </si>
  <si>
    <t>alc_treatment_12mo</t>
  </si>
  <si>
    <t>alc_expense_12mo</t>
  </si>
  <si>
    <t>nicotine_options_12months___1</t>
  </si>
  <si>
    <t>nicotine_options_12months___2</t>
  </si>
  <si>
    <t>nicotine_options_12months___3</t>
  </si>
  <si>
    <t>nicotine_options_12months___4</t>
  </si>
  <si>
    <t>nicotine_options_12months___5</t>
  </si>
  <si>
    <t>cigsperday_12month</t>
  </si>
  <si>
    <t>ecigerate_freq_12month</t>
  </si>
  <si>
    <t>chewtobacco_freq_12month</t>
  </si>
  <si>
    <t>nicotine_replace_12month</t>
  </si>
  <si>
    <t>nicotine_other_12months</t>
  </si>
  <si>
    <t>heroin_30days_12mo</t>
  </si>
  <si>
    <t>meth_30days_12mo</t>
  </si>
  <si>
    <t>opiates_30days_12mo</t>
  </si>
  <si>
    <t>barb_30days_12mo</t>
  </si>
  <si>
    <t>tranq_30days_12mo</t>
  </si>
  <si>
    <t>cocaine_30days_12mo</t>
  </si>
  <si>
    <t>amphita_30days_12mo</t>
  </si>
  <si>
    <t>cannabis_30days_12mo</t>
  </si>
  <si>
    <t>hallucino_30days_12mo</t>
  </si>
  <si>
    <t>polysub_30days_12mo</t>
  </si>
  <si>
    <t>druguse_30day_12mo</t>
  </si>
  <si>
    <t>drugprblms_trbl_12mo</t>
  </si>
  <si>
    <t>drugtx_imp_12mo</t>
  </si>
  <si>
    <t>mat_12month</t>
  </si>
  <si>
    <t>mattype_12month</t>
  </si>
  <si>
    <t>dosemat_12month</t>
  </si>
  <si>
    <t>subutexdose_12mo</t>
  </si>
  <si>
    <t>oralntxdose_12mo</t>
  </si>
  <si>
    <t>methdose_12mo</t>
  </si>
  <si>
    <t>matswitch_12month</t>
  </si>
  <si>
    <t>matswitchtype_12month</t>
  </si>
  <si>
    <t>datematswitch_12month</t>
  </si>
  <si>
    <t>matprovider_12month</t>
  </si>
  <si>
    <t>matprovider_12mo_other</t>
  </si>
  <si>
    <t>datestopmat_12month</t>
  </si>
  <si>
    <t>reasonstopmat_12month</t>
  </si>
  <si>
    <t>psychcare_12month</t>
  </si>
  <si>
    <t>counselor_12month</t>
  </si>
  <si>
    <t>housing_12months</t>
  </si>
  <si>
    <t>otherhousing_12mo</t>
  </si>
  <si>
    <t>readmitmom_12month</t>
  </si>
  <si>
    <t>readmitnummom_12month</t>
  </si>
  <si>
    <t>reasonreadmitmom_12month</t>
  </si>
  <si>
    <t>ermom_12month</t>
  </si>
  <si>
    <t>ervisitmomnum_12month</t>
  </si>
  <si>
    <t>reasonermom_12month</t>
  </si>
  <si>
    <t>overdose_12month</t>
  </si>
  <si>
    <t>dateoverdose_12month</t>
  </si>
  <si>
    <t>marital_status_12month</t>
  </si>
  <si>
    <t>partner_yn_12month</t>
  </si>
  <si>
    <t>infant_ethnic</t>
  </si>
  <si>
    <t>infant_other_2</t>
  </si>
  <si>
    <t>partnerethnic_12mo</t>
  </si>
  <si>
    <t>partner_other</t>
  </si>
  <si>
    <t>people_household_12month___1</t>
  </si>
  <si>
    <t>people_household_12month___2</t>
  </si>
  <si>
    <t>people_household_12month___3</t>
  </si>
  <si>
    <t>people_household_12month___4</t>
  </si>
  <si>
    <t>people_household_12month___5</t>
  </si>
  <si>
    <t>people_household_12month___6</t>
  </si>
  <si>
    <t>people_household_12month___7</t>
  </si>
  <si>
    <t>people_household_12month___8</t>
  </si>
  <si>
    <t>people_household_12month___9</t>
  </si>
  <si>
    <t>people_household_12month___99</t>
  </si>
  <si>
    <t>partner_other_4</t>
  </si>
  <si>
    <t>child_5yryoung_12month</t>
  </si>
  <si>
    <t>children_older5yr_12month</t>
  </si>
  <si>
    <t>motherwork_12month</t>
  </si>
  <si>
    <t>other_motherwork_12month</t>
  </si>
  <si>
    <t>partnerwork_12month</t>
  </si>
  <si>
    <t>other_partnerwork_12month</t>
  </si>
  <si>
    <t>primaryocc_mom_12month</t>
  </si>
  <si>
    <t>primaryocc_part_12month</t>
  </si>
  <si>
    <t>edu_partner_12month</t>
  </si>
  <si>
    <t>edu_partner12month_other</t>
  </si>
  <si>
    <t>yearseduc_partner_12month</t>
  </si>
  <si>
    <t>insurtype_12month</t>
  </si>
  <si>
    <t>insurtype_12month_other</t>
  </si>
  <si>
    <t>upset_12month</t>
  </si>
  <si>
    <t>control_12month</t>
  </si>
  <si>
    <t>stressed_12month</t>
  </si>
  <si>
    <t>handleprob_12month</t>
  </si>
  <si>
    <t>goingyourway_12month</t>
  </si>
  <si>
    <t>cope_12month</t>
  </si>
  <si>
    <t>irritations_12month</t>
  </si>
  <si>
    <t>ontop_12month</t>
  </si>
  <si>
    <t>outsidecontrol_12month</t>
  </si>
  <si>
    <t>difficulties_12month</t>
  </si>
  <si>
    <t>feelingirritation_12month</t>
  </si>
  <si>
    <t>difficult_12month</t>
  </si>
  <si>
    <t>feelingstowardbaby_12month</t>
  </si>
  <si>
    <t>levelofinteraction_12month</t>
  </si>
  <si>
    <t>confidenceinteract_12month</t>
  </si>
  <si>
    <t>tensewithbaby_12month</t>
  </si>
  <si>
    <t>proudbaby_12month</t>
  </si>
  <si>
    <t>play_12month</t>
  </si>
  <si>
    <t>sadness_leaving_12month</t>
  </si>
  <si>
    <t>enjoybaby_12month</t>
  </si>
  <si>
    <t>thinkaboutbaby_12month</t>
  </si>
  <si>
    <t>prolongtime_12month</t>
  </si>
  <si>
    <t>feelings_baby_12month</t>
  </si>
  <si>
    <t>myownbaby_12month</t>
  </si>
  <si>
    <t>giveupforbaby_12month</t>
  </si>
  <si>
    <t>pursueinterests_12month</t>
  </si>
  <si>
    <t>heavyburden_12month</t>
  </si>
  <si>
    <t>judgement_12month</t>
  </si>
  <si>
    <t>patience_12month</t>
  </si>
  <si>
    <t>bdi9_12mo</t>
  </si>
  <si>
    <t>bdi_12mo_ttlscore</t>
  </si>
  <si>
    <t>bai_12mo_ttlscore</t>
  </si>
  <si>
    <t>childsafety_12mo</t>
  </si>
  <si>
    <t>crisismanage_12mo</t>
  </si>
  <si>
    <t>crisismanage_4week_bdibai_2</t>
  </si>
  <si>
    <t>bayley_yn</t>
  </si>
  <si>
    <t>nobalyey_why</t>
  </si>
  <si>
    <t>nobayley_other</t>
  </si>
  <si>
    <t>bayley_examinerblind_yn</t>
  </si>
  <si>
    <t>bayley_examinerblind_no</t>
  </si>
  <si>
    <t>bayley_examiner</t>
  </si>
  <si>
    <t>babyley_chronoage_month</t>
  </si>
  <si>
    <t>babyley_chronoage_days</t>
  </si>
  <si>
    <t>bayley_adjustedage_m</t>
  </si>
  <si>
    <t>bayley_adjustedage_days</t>
  </si>
  <si>
    <t>bayley_cg_raw</t>
  </si>
  <si>
    <t>bayley_cg_scaled</t>
  </si>
  <si>
    <t>bayley_rc_raw</t>
  </si>
  <si>
    <t>bayley_rc_scaled</t>
  </si>
  <si>
    <t>bayley_ec_raw</t>
  </si>
  <si>
    <t>bayley_ec_scaled</t>
  </si>
  <si>
    <t>bayley_fm_raw</t>
  </si>
  <si>
    <t>bayley_fm_scaled</t>
  </si>
  <si>
    <t>bayley_gm_raw</t>
  </si>
  <si>
    <t>bayley_gm_scaled</t>
  </si>
  <si>
    <t>bayley_soem_raw</t>
  </si>
  <si>
    <t>bayley_soem_scaled</t>
  </si>
  <si>
    <t>bayley_adberec_raw</t>
  </si>
  <si>
    <t>bayley_abderec_scale</t>
  </si>
  <si>
    <t>bayley_adbeexp_raw</t>
  </si>
  <si>
    <t>bayley_adbeexp_scaled</t>
  </si>
  <si>
    <t>bayley_adbeper_raw</t>
  </si>
  <si>
    <t>bayley_adbeper_scaled</t>
  </si>
  <si>
    <t>bayley_adbeipr_raw</t>
  </si>
  <si>
    <t>bayley_adbeipr_scale</t>
  </si>
  <si>
    <t>bayley_adbepla_raw</t>
  </si>
  <si>
    <t>bayley_adbepla_scale</t>
  </si>
  <si>
    <t>studyvisit_baibdi___1</t>
  </si>
  <si>
    <t>studyvisit_baibdi___2</t>
  </si>
  <si>
    <t>studyvisit_baibdi___3</t>
  </si>
  <si>
    <t>studygroup_ss</t>
  </si>
  <si>
    <t>ntx_reason_ss</t>
  </si>
  <si>
    <t>bdi_total_bl</t>
  </si>
  <si>
    <t>bdi_interpretation_bl</t>
  </si>
  <si>
    <t>bdi_total_4wk</t>
  </si>
  <si>
    <t>bdi_interpretation_4wk</t>
  </si>
  <si>
    <t>bdi_total_12mo</t>
  </si>
  <si>
    <t>bdi_interpretation_12mo</t>
  </si>
  <si>
    <t>bai_total_bl</t>
  </si>
  <si>
    <t>bai_interpretation_bl</t>
  </si>
  <si>
    <t>bai_total_4wk</t>
  </si>
  <si>
    <t>bai_interpretation_4wk</t>
  </si>
  <si>
    <t>bai_total_12mo</t>
  </si>
  <si>
    <t>bai_interpretation_12mo</t>
  </si>
  <si>
    <t>ciwaar_bl_score</t>
  </si>
  <si>
    <t>ciwaar_4wk_score</t>
  </si>
  <si>
    <t>asq_grmotor_total</t>
  </si>
  <si>
    <t>asq_fnmotor_total</t>
  </si>
  <si>
    <t>asq_comm_total</t>
  </si>
  <si>
    <t>asq_prbsolv_total</t>
  </si>
  <si>
    <t>asq_persoc_total</t>
  </si>
  <si>
    <t>se_nausea</t>
  </si>
  <si>
    <t>se_sleepiness</t>
  </si>
  <si>
    <t>se_headache</t>
  </si>
  <si>
    <t>se_dizziness</t>
  </si>
  <si>
    <t>se_fainting</t>
  </si>
  <si>
    <t>se_vomiting</t>
  </si>
  <si>
    <t>se_lowappetite</t>
  </si>
  <si>
    <t>se_diarrhea</t>
  </si>
  <si>
    <t>se_jointpain</t>
  </si>
  <si>
    <t>se_mslcramps</t>
  </si>
  <si>
    <t>se_runnynose</t>
  </si>
  <si>
    <t>se_insomnia</t>
  </si>
  <si>
    <t>se_toothache</t>
  </si>
  <si>
    <t>se_depression</t>
  </si>
  <si>
    <t>se_skinrash</t>
  </si>
  <si>
    <t>se_facialedema</t>
  </si>
  <si>
    <t>se_wheezing</t>
  </si>
  <si>
    <t>se_chestpain</t>
  </si>
  <si>
    <t>se_injsite</t>
  </si>
  <si>
    <t>se_uti</t>
  </si>
  <si>
    <t>se_hepatoxicity</t>
  </si>
  <si>
    <t>se_withdrawal</t>
  </si>
  <si>
    <t>se_highbp</t>
  </si>
  <si>
    <t>se_confusion</t>
  </si>
  <si>
    <t>se_visionprblm</t>
  </si>
  <si>
    <t>se_irregheartbt</t>
  </si>
  <si>
    <t>se_chills</t>
  </si>
  <si>
    <t>se_anxiety</t>
  </si>
  <si>
    <t>se_backpain</t>
  </si>
  <si>
    <t>se_mouthnumb</t>
  </si>
  <si>
    <t>se_mouthburns</t>
  </si>
  <si>
    <t>se_oralsores</t>
  </si>
  <si>
    <t>se_excsweating</t>
  </si>
  <si>
    <t>se_constipation</t>
  </si>
  <si>
    <t>se_respidepres</t>
  </si>
  <si>
    <t>se_peripheraledema</t>
  </si>
  <si>
    <t>count_nausea</t>
  </si>
  <si>
    <t>nausea_visits___1</t>
  </si>
  <si>
    <t>nausea_visits___3</t>
  </si>
  <si>
    <t>nausea_visits___4</t>
  </si>
  <si>
    <t>nausea_visits___5</t>
  </si>
  <si>
    <t>count_sleepiness</t>
  </si>
  <si>
    <t>sleepiness_visits___1</t>
  </si>
  <si>
    <t>sleepiness_visits___3</t>
  </si>
  <si>
    <t>sleepiness_visits___4</t>
  </si>
  <si>
    <t>sleepiness_visits___5</t>
  </si>
  <si>
    <t>count_headache</t>
  </si>
  <si>
    <t>headache_visits___1</t>
  </si>
  <si>
    <t>headache_visits___3</t>
  </si>
  <si>
    <t>headache_visits___4</t>
  </si>
  <si>
    <t>headache_visits___5</t>
  </si>
  <si>
    <t>count_dizziness</t>
  </si>
  <si>
    <t>dizziness_visits___1</t>
  </si>
  <si>
    <t>dizziness_visits___3</t>
  </si>
  <si>
    <t>dizziness_visits___4</t>
  </si>
  <si>
    <t>dizziness_visits___5</t>
  </si>
  <si>
    <t>count_fainting</t>
  </si>
  <si>
    <t>fainting_visits___1</t>
  </si>
  <si>
    <t>fainting_visits___3</t>
  </si>
  <si>
    <t>fainting_visits___4</t>
  </si>
  <si>
    <t>fainting_visits___5</t>
  </si>
  <si>
    <t>count_vomiting</t>
  </si>
  <si>
    <t>vomiting_visits___1</t>
  </si>
  <si>
    <t>vomiting_visits___3</t>
  </si>
  <si>
    <t>vomiting_visits___4</t>
  </si>
  <si>
    <t>vomiting_visits___5</t>
  </si>
  <si>
    <t>count_lowappetite</t>
  </si>
  <si>
    <t>lowappetite_visits___1</t>
  </si>
  <si>
    <t>lowappetite_visits___3</t>
  </si>
  <si>
    <t>lowappetite_visits___4</t>
  </si>
  <si>
    <t>lowappetite_visits___5</t>
  </si>
  <si>
    <t>count_diarrhea</t>
  </si>
  <si>
    <t>diarrhea_visits___1</t>
  </si>
  <si>
    <t>diarrhea_visits___3</t>
  </si>
  <si>
    <t>diarrhea_visits___4</t>
  </si>
  <si>
    <t>diarrhea_visits___5</t>
  </si>
  <si>
    <t>count_jointpain</t>
  </si>
  <si>
    <t>jointpain_visits___1</t>
  </si>
  <si>
    <t>jointpain_visits___3</t>
  </si>
  <si>
    <t>jointpain_visits___4</t>
  </si>
  <si>
    <t>jointpain_visits___5</t>
  </si>
  <si>
    <t>count_mslcramps</t>
  </si>
  <si>
    <t>mslcramps_visits___1</t>
  </si>
  <si>
    <t>mslcramps_visits___3</t>
  </si>
  <si>
    <t>mslcramps_visits___4</t>
  </si>
  <si>
    <t>mslcramps_visits___5</t>
  </si>
  <si>
    <t>count_runnynose</t>
  </si>
  <si>
    <t>runnynose_visits___1</t>
  </si>
  <si>
    <t>runnynose_visits___3</t>
  </si>
  <si>
    <t>runnynose_visits___4</t>
  </si>
  <si>
    <t>runnynose_visits___5</t>
  </si>
  <si>
    <t>count_insomnia</t>
  </si>
  <si>
    <t>insomnia_visits___1</t>
  </si>
  <si>
    <t>insomnia_visits___3</t>
  </si>
  <si>
    <t>insomnia_visits___4</t>
  </si>
  <si>
    <t>insomnia_visits___5</t>
  </si>
  <si>
    <t>count_toothache</t>
  </si>
  <si>
    <t>toothache_visits___1</t>
  </si>
  <si>
    <t>toothache_visits___3</t>
  </si>
  <si>
    <t>toothache_visits___4</t>
  </si>
  <si>
    <t>toothache_visits___5</t>
  </si>
  <si>
    <t>count_depression</t>
  </si>
  <si>
    <t>depression_visits___1</t>
  </si>
  <si>
    <t>depression_visits___3</t>
  </si>
  <si>
    <t>depression_visits___4</t>
  </si>
  <si>
    <t>depression_visits___5</t>
  </si>
  <si>
    <t>count_skinrash</t>
  </si>
  <si>
    <t>skinrash_visits___1</t>
  </si>
  <si>
    <t>skinrash_visits___3</t>
  </si>
  <si>
    <t>skinrash_visits___4</t>
  </si>
  <si>
    <t>skinrash_visits___5</t>
  </si>
  <si>
    <t>count_facialedema</t>
  </si>
  <si>
    <t>facialedema_visits___1</t>
  </si>
  <si>
    <t>facialedema_visits___3</t>
  </si>
  <si>
    <t>facialedema_visits___4</t>
  </si>
  <si>
    <t>facialedema_visits___5</t>
  </si>
  <si>
    <t>count_wheezing</t>
  </si>
  <si>
    <t>wheezing_visits___1</t>
  </si>
  <si>
    <t>wheezing_visits___3</t>
  </si>
  <si>
    <t>wheezing_visits___4</t>
  </si>
  <si>
    <t>wheezing_visits___5</t>
  </si>
  <si>
    <t>count_chestpain</t>
  </si>
  <si>
    <t>chestpain_visits___1</t>
  </si>
  <si>
    <t>chestpain_visits___3</t>
  </si>
  <si>
    <t>chestpain_visits___4</t>
  </si>
  <si>
    <t>chestpain_visits___5</t>
  </si>
  <si>
    <t>count_injsite</t>
  </si>
  <si>
    <t>injsite_visits___1</t>
  </si>
  <si>
    <t>injsite_visits___3</t>
  </si>
  <si>
    <t>injsite_visits___4</t>
  </si>
  <si>
    <t>injsite_visits___5</t>
  </si>
  <si>
    <t>count_uti</t>
  </si>
  <si>
    <t>uti_visits___1</t>
  </si>
  <si>
    <t>uti_visits___3</t>
  </si>
  <si>
    <t>uti_visits___4</t>
  </si>
  <si>
    <t>uti_visits___5</t>
  </si>
  <si>
    <t>count_hepatoxicity</t>
  </si>
  <si>
    <t>hepatoxicity_visits___1</t>
  </si>
  <si>
    <t>hepatoxicity_visits___3</t>
  </si>
  <si>
    <t>hepatoxicity_visits___4</t>
  </si>
  <si>
    <t>hepatoxicity_visits___5</t>
  </si>
  <si>
    <t>count_withdrawal</t>
  </si>
  <si>
    <t>withdrawal_visits___1</t>
  </si>
  <si>
    <t>withdrawal_visits___3</t>
  </si>
  <si>
    <t>withdrawal_visits___4</t>
  </si>
  <si>
    <t>withdrawal_visits___5</t>
  </si>
  <si>
    <t>count_highbp</t>
  </si>
  <si>
    <t>highbp_visits___1</t>
  </si>
  <si>
    <t>highbp_visits___3</t>
  </si>
  <si>
    <t>highbp_visits___4</t>
  </si>
  <si>
    <t>highbp_visits___5</t>
  </si>
  <si>
    <t>count_confusion</t>
  </si>
  <si>
    <t>confusion_visits___1</t>
  </si>
  <si>
    <t>confusion_visits___3</t>
  </si>
  <si>
    <t>confusion_visits___4</t>
  </si>
  <si>
    <t>confusion_visits___5</t>
  </si>
  <si>
    <t>count_visionprblm</t>
  </si>
  <si>
    <t>visionprblm_visits___1</t>
  </si>
  <si>
    <t>visionprblm_visits___3</t>
  </si>
  <si>
    <t>visionprblm_visits___4</t>
  </si>
  <si>
    <t>visionprblm_visits___5</t>
  </si>
  <si>
    <t>count_irregheartbt</t>
  </si>
  <si>
    <t>irregheartbt_visits___1</t>
  </si>
  <si>
    <t>irregheartbt_visits___3</t>
  </si>
  <si>
    <t>irregheartbt_visits___4</t>
  </si>
  <si>
    <t>irregheartbt_visits___5</t>
  </si>
  <si>
    <t>count_chills</t>
  </si>
  <si>
    <t>chills_visits___1</t>
  </si>
  <si>
    <t>chills_visits___3</t>
  </si>
  <si>
    <t>chills_visits___4</t>
  </si>
  <si>
    <t>chills_visits___5</t>
  </si>
  <si>
    <t>count_anxiety</t>
  </si>
  <si>
    <t>anxiety_visits___1</t>
  </si>
  <si>
    <t>anxiety_visits___3</t>
  </si>
  <si>
    <t>anxiety_visits___4</t>
  </si>
  <si>
    <t>anxiety_visits___5</t>
  </si>
  <si>
    <t>count_backpain</t>
  </si>
  <si>
    <t>backpain_visits___1</t>
  </si>
  <si>
    <t>backpain_visits___3</t>
  </si>
  <si>
    <t>backpain_visits___4</t>
  </si>
  <si>
    <t>backpain_visits___5</t>
  </si>
  <si>
    <t>count_mouthnumb</t>
  </si>
  <si>
    <t>mouthnumb_visits___1</t>
  </si>
  <si>
    <t>mouthnumb_visits___3</t>
  </si>
  <si>
    <t>mouthnumb_visits___4</t>
  </si>
  <si>
    <t>mouthnumb_visits___5</t>
  </si>
  <si>
    <t>count_mouthburns</t>
  </si>
  <si>
    <t>mouthburns_visits___1</t>
  </si>
  <si>
    <t>mouthburns_visits___3</t>
  </si>
  <si>
    <t>mouthburns_visits___4</t>
  </si>
  <si>
    <t>mouthburns_visits___5</t>
  </si>
  <si>
    <t>count_oralsores</t>
  </si>
  <si>
    <t>oralsores_visits___1</t>
  </si>
  <si>
    <t>oralsores_visits___3</t>
  </si>
  <si>
    <t>oralsores_visits___4</t>
  </si>
  <si>
    <t>oralsores_visits___5</t>
  </si>
  <si>
    <t>count_excsweating</t>
  </si>
  <si>
    <t>excsweating_visits___1</t>
  </si>
  <si>
    <t>excsweating_visits___3</t>
  </si>
  <si>
    <t>excsweating_visits___4</t>
  </si>
  <si>
    <t>excsweating_visits___5</t>
  </si>
  <si>
    <t>count_constipation</t>
  </si>
  <si>
    <t>constipation_visits___1</t>
  </si>
  <si>
    <t>constipation_visits___3</t>
  </si>
  <si>
    <t>constipation_visits___4</t>
  </si>
  <si>
    <t>constipation_visits___5</t>
  </si>
  <si>
    <t>count_respidepres</t>
  </si>
  <si>
    <t>respidepres_visits___1</t>
  </si>
  <si>
    <t>respidepres_visits___3</t>
  </si>
  <si>
    <t>respidepres_visits___4</t>
  </si>
  <si>
    <t>respidepres_visits___5</t>
  </si>
  <si>
    <t>count_peripheraledema</t>
  </si>
  <si>
    <t>peripheraledema_visits___1</t>
  </si>
  <si>
    <t>peripheraledema_visits___3</t>
  </si>
  <si>
    <t>peripheraledema_visits___4</t>
  </si>
  <si>
    <t>peripheraledema_visits___5</t>
  </si>
  <si>
    <t>se_suicidal</t>
  </si>
  <si>
    <t>count_suicidal</t>
  </si>
  <si>
    <t>suicidal_visits___1</t>
  </si>
  <si>
    <t>suicidal_visits___3</t>
  </si>
  <si>
    <t>suicidal_visits___4</t>
  </si>
  <si>
    <t>suicidal_visits___5</t>
  </si>
  <si>
    <t>secrisis_yn</t>
  </si>
  <si>
    <t>nosecrisis_reason</t>
  </si>
  <si>
    <t>ttl_ervisit_se</t>
  </si>
  <si>
    <t>ervisits_why_se</t>
  </si>
  <si>
    <t>ttl_readmit_se</t>
  </si>
  <si>
    <t>readmits_why_se</t>
  </si>
  <si>
    <t>ttl_babyervisit_se</t>
  </si>
  <si>
    <t>babyervisit_why_se</t>
  </si>
  <si>
    <t>ttl_babyreadmit_se</t>
  </si>
  <si>
    <t>babyreadmit_why_se</t>
  </si>
  <si>
    <t>nausea_sae</t>
  </si>
  <si>
    <t>sleepiness_sae</t>
  </si>
  <si>
    <t>headache_sae</t>
  </si>
  <si>
    <t>dizziness_sae</t>
  </si>
  <si>
    <t>fainting_sae</t>
  </si>
  <si>
    <t>vomiting_sae</t>
  </si>
  <si>
    <t>lowappetite_sae</t>
  </si>
  <si>
    <t>diarrhea_sae</t>
  </si>
  <si>
    <t>jointpain_sae</t>
  </si>
  <si>
    <t>mslcramps_sae</t>
  </si>
  <si>
    <t>runnynose_sae</t>
  </si>
  <si>
    <t>insomnia_sae</t>
  </si>
  <si>
    <t>toothache_sae</t>
  </si>
  <si>
    <t>depression_sae</t>
  </si>
  <si>
    <t>skinrash_sae</t>
  </si>
  <si>
    <t>facialedema_sae</t>
  </si>
  <si>
    <t>wheezing_sae</t>
  </si>
  <si>
    <t>chestpain_sae</t>
  </si>
  <si>
    <t>injsite_sae</t>
  </si>
  <si>
    <t>uti_sae</t>
  </si>
  <si>
    <t>hepatoxicity_sae</t>
  </si>
  <si>
    <t>withdrawal_sae</t>
  </si>
  <si>
    <t>highbp_sae</t>
  </si>
  <si>
    <t>confusion_sae</t>
  </si>
  <si>
    <t>visionprblm_sae</t>
  </si>
  <si>
    <t>irregheartbt_sae</t>
  </si>
  <si>
    <t>chills_sae</t>
  </si>
  <si>
    <t>anxiety_sae</t>
  </si>
  <si>
    <t>backpain_sae</t>
  </si>
  <si>
    <t>mouthnumb_sae</t>
  </si>
  <si>
    <t>mouthburns_sae</t>
  </si>
  <si>
    <t>oralsores_sae</t>
  </si>
  <si>
    <t>excsweating_sae</t>
  </si>
  <si>
    <t>constipation_sae</t>
  </si>
  <si>
    <t>respidepres_sae</t>
  </si>
  <si>
    <t>peripheraledema_sae</t>
  </si>
  <si>
    <t>relapseae_sae</t>
  </si>
  <si>
    <t>elevated_liver_sae</t>
  </si>
  <si>
    <t>ervisitae_sae</t>
  </si>
  <si>
    <t>ervisitbabyae_sae</t>
  </si>
  <si>
    <t>ae_htn_sae</t>
  </si>
  <si>
    <t>ae_pec_sae</t>
  </si>
  <si>
    <t>ae_abruption_sae</t>
  </si>
  <si>
    <t>ae_preterm_labor_sae</t>
  </si>
  <si>
    <t>ae_pretermdel_sae</t>
  </si>
  <si>
    <t>ae_preginf_sae</t>
  </si>
  <si>
    <t>ae_pregcomp_sae</t>
  </si>
  <si>
    <t>ae_suicidal_sae</t>
  </si>
  <si>
    <t>ae_nicu_sae</t>
  </si>
  <si>
    <t>ae_hie_sae</t>
  </si>
  <si>
    <t>ae_infresp_sae</t>
  </si>
  <si>
    <t>ae_infcomp_sae</t>
  </si>
  <si>
    <t>ae_othercomp_v2</t>
  </si>
  <si>
    <t>subject_eligibility</t>
  </si>
  <si>
    <t>visit_fullcomplete___1</t>
  </si>
  <si>
    <t>visit_fullcomplete___2</t>
  </si>
  <si>
    <t>visit_fullcomplete___3</t>
  </si>
  <si>
    <t>visit_fullcomplete___4</t>
  </si>
  <si>
    <t>visit_fullcomplete___5</t>
  </si>
  <si>
    <t>visits_partcomplete___1</t>
  </si>
  <si>
    <t>visits_partcomplete___2</t>
  </si>
  <si>
    <t>visits_partcomplete___3</t>
  </si>
  <si>
    <t>visits_partcomplete___4</t>
  </si>
  <si>
    <t>visits_partcomplete___5</t>
  </si>
  <si>
    <t>ltfu_12month</t>
  </si>
  <si>
    <t>reason_ltfu___1</t>
  </si>
  <si>
    <t>reason_ltfu___2</t>
  </si>
  <si>
    <t>reason_ltfu___3</t>
  </si>
  <si>
    <t>reason_ltfu___4</t>
  </si>
  <si>
    <t>reason_ltfu___5</t>
  </si>
  <si>
    <t>reason_ltfu___6</t>
  </si>
  <si>
    <t>reason_ltfu___7</t>
  </si>
  <si>
    <t>reason_ltfu___8</t>
  </si>
  <si>
    <t>reason_ltfu___99</t>
  </si>
  <si>
    <t>other_reason_specify</t>
  </si>
  <si>
    <t>lost_to_fu</t>
  </si>
  <si>
    <t>withdrawalstudy</t>
  </si>
  <si>
    <t>reasonwithdrawal___1</t>
  </si>
  <si>
    <t>reasonwithdrawal___2</t>
  </si>
  <si>
    <t>reasonwithdrawal___3</t>
  </si>
  <si>
    <t>reasonwithdrawal___4</t>
  </si>
  <si>
    <t>reasonwithdrawal___5</t>
  </si>
  <si>
    <t>reasonwithdrawal___6</t>
  </si>
  <si>
    <t>reasonwithdrawal___7</t>
  </si>
  <si>
    <t>reasonwithdrawal___8</t>
  </si>
  <si>
    <t>reasonwithdrawal___9</t>
  </si>
  <si>
    <t>reasonwithdrawal___99</t>
  </si>
  <si>
    <t>otherreasonwithdrawal</t>
  </si>
  <si>
    <t>studygroup_completion</t>
  </si>
  <si>
    <t>studysite_completion</t>
  </si>
  <si>
    <t>baseline_complete</t>
  </si>
  <si>
    <t>nobaseline_reason</t>
  </si>
  <si>
    <t>geneticslabs_complete</t>
  </si>
  <si>
    <t>nogeneticslabs_reason</t>
  </si>
  <si>
    <t>ur35_complete</t>
  </si>
  <si>
    <t>nour35_reason</t>
  </si>
  <si>
    <t>ur36_complete</t>
  </si>
  <si>
    <t>nour36_reason</t>
  </si>
  <si>
    <t>pklab1_complete</t>
  </si>
  <si>
    <t>nopklab1_reason</t>
  </si>
  <si>
    <t>pklab2_complete</t>
  </si>
  <si>
    <t>nopklab2_reason</t>
  </si>
  <si>
    <t>pklab3_complete</t>
  </si>
  <si>
    <t>nopklab3_reason</t>
  </si>
  <si>
    <t>pklab4_complete</t>
  </si>
  <si>
    <t>nopklab4_reason</t>
  </si>
  <si>
    <t>pklab5_complete</t>
  </si>
  <si>
    <t>nopklab5_reason</t>
  </si>
  <si>
    <t>pklab6_complete</t>
  </si>
  <si>
    <t>nopklab6_reason</t>
  </si>
  <si>
    <t>pnse_complete</t>
  </si>
  <si>
    <t>noprse_reason</t>
  </si>
  <si>
    <t>prenatal_payments</t>
  </si>
  <si>
    <t>prenatal_nopayments_why</t>
  </si>
  <si>
    <t>bmcunc_delivery_yn</t>
  </si>
  <si>
    <t>pklabs_landd_complete</t>
  </si>
  <si>
    <t>noland_pklabs_reason</t>
  </si>
  <si>
    <t>cordblood_complete</t>
  </si>
  <si>
    <t>nocordblood_reason</t>
  </si>
  <si>
    <t>placenta_complete</t>
  </si>
  <si>
    <t>noplacenta_reason</t>
  </si>
  <si>
    <t>infpklabs_d1_complete</t>
  </si>
  <si>
    <t>noinfpklabs_d1_reason</t>
  </si>
  <si>
    <t>infpklabs_d2_complete</t>
  </si>
  <si>
    <t>noinfpklabs_d2_reason</t>
  </si>
  <si>
    <t>mompklabs_d2_complete</t>
  </si>
  <si>
    <t>nomompklabs_d2_reason</t>
  </si>
  <si>
    <t>delsal_mombaby_complete</t>
  </si>
  <si>
    <t>nodelsal_mombaby_reason</t>
  </si>
  <si>
    <t>deliv_hair_complete</t>
  </si>
  <si>
    <t>nodeliv_hair_why</t>
  </si>
  <si>
    <t>landd_payments</t>
  </si>
  <si>
    <t>landd_nopayments_why</t>
  </si>
  <si>
    <t>fourweek_status</t>
  </si>
  <si>
    <t>nofourweek_reason</t>
  </si>
  <si>
    <t>fourweekforms_complete</t>
  </si>
  <si>
    <t>nofourweekforms_reason</t>
  </si>
  <si>
    <t>fourweek_mompk_complete</t>
  </si>
  <si>
    <t>nofourweek_mompk_reason</t>
  </si>
  <si>
    <t>fourweek_infpk_complete</t>
  </si>
  <si>
    <t>nofourweek_infpk_reason</t>
  </si>
  <si>
    <t>fourweek_hair_complete</t>
  </si>
  <si>
    <t>nofourweek_momhrsal_why_2</t>
  </si>
  <si>
    <t>fourweek_saliva_complete</t>
  </si>
  <si>
    <t>nofourweek_saliva_why</t>
  </si>
  <si>
    <t>breastmilk_complete</t>
  </si>
  <si>
    <t>nobreastmilk_reason</t>
  </si>
  <si>
    <t>nnns_complete</t>
  </si>
  <si>
    <t>nonnns_reason</t>
  </si>
  <si>
    <t>payment_4week</t>
  </si>
  <si>
    <t>nopayment_4week_why</t>
  </si>
  <si>
    <t>fourwkse_complete</t>
  </si>
  <si>
    <t>nofourwkse_reason</t>
  </si>
  <si>
    <t>fucall_2mo</t>
  </si>
  <si>
    <t>fucall_3mo</t>
  </si>
  <si>
    <t>fucall_4mo</t>
  </si>
  <si>
    <t>fucall_5mo</t>
  </si>
  <si>
    <t>fucall_6mo</t>
  </si>
  <si>
    <t>fucall_7mo</t>
  </si>
  <si>
    <t>fucall_8mo</t>
  </si>
  <si>
    <t>fucall_9mo</t>
  </si>
  <si>
    <t>fucall_10mo</t>
  </si>
  <si>
    <t>fucall_11mo</t>
  </si>
  <si>
    <t>fucall_incomplete_comment</t>
  </si>
  <si>
    <t>fucallse_complete</t>
  </si>
  <si>
    <t>nofucallse_reason</t>
  </si>
  <si>
    <t>payment_followupcall</t>
  </si>
  <si>
    <t>nopayment_followup_why</t>
  </si>
  <si>
    <t>twelvemonth_status</t>
  </si>
  <si>
    <t>notwelvemonth_reason</t>
  </si>
  <si>
    <t>twelvemoquestions_complete</t>
  </si>
  <si>
    <t>notwelvemoquestions_reason</t>
  </si>
  <si>
    <t>bayley_complete</t>
  </si>
  <si>
    <t>nobayley_reason</t>
  </si>
  <si>
    <t>twelvemose_complete</t>
  </si>
  <si>
    <t>notwelvemose_reason</t>
  </si>
  <si>
    <t>payment_12month</t>
  </si>
  <si>
    <t>nopayment_12month_why</t>
  </si>
  <si>
    <t>studyexit_complete</t>
  </si>
  <si>
    <t>Study ID</t>
  </si>
  <si>
    <t>Study Site</t>
  </si>
  <si>
    <t>Study Group</t>
  </si>
  <si>
    <t>Reason for Naltrexone</t>
  </si>
  <si>
    <t>Route of Naltrexone</t>
  </si>
  <si>
    <t>Eligible for the study?</t>
  </si>
  <si>
    <t>Name of the research staff who determined eligibility</t>
  </si>
  <si>
    <t>Estimated gestational age at consent (weeks)</t>
  </si>
  <si>
    <t>Study Group - Baseline</t>
  </si>
  <si>
    <t>How far along are you in this pregnancy today? 
Please write current gestational age in weeks.</t>
  </si>
  <si>
    <t>When did you start your Suboxone treatment?</t>
  </si>
  <si>
    <t>When did you start your Naltrexone treatment?</t>
  </si>
  <si>
    <t>If you started treatment during this pregnancy, how far along were you in this pregnancy at the time of treatment start?</t>
  </si>
  <si>
    <t>Were there any gaps in your medication assisted treatment since the start of treatment up to this visit?</t>
  </si>
  <si>
    <t>Please describe the gaps in your OUD/AUD treatment during this pregnancy.</t>
  </si>
  <si>
    <t>If on Suboxone, have you ever taken unprescribed Suboxone during this pregnancy?</t>
  </si>
  <si>
    <t>Are you currently married</t>
  </si>
  <si>
    <t>Are you currently with a partner or in a committed relationship?</t>
  </si>
  <si>
    <t>What is your  race or ethnicity?</t>
  </si>
  <si>
    <t>If you selected "other", please specify:</t>
  </si>
  <si>
    <t>What is your current spouse/partner's race or ethnicity?</t>
  </si>
  <si>
    <t>If you selected "other", please specify.</t>
  </si>
  <si>
    <t>People_Household_Baseline: Partner or Spouse</t>
  </si>
  <si>
    <t>People_Household_Baseline: My mother</t>
  </si>
  <si>
    <t>People_Household_Baseline: My father</t>
  </si>
  <si>
    <t>People_Household_Baseline: Children 5 years or younger</t>
  </si>
  <si>
    <t>People_Household_Baseline: Children older than 5 years</t>
  </si>
  <si>
    <t>People_Household_Baseline: My other relatives</t>
  </si>
  <si>
    <t>People_Household_Baseline: My partner or spouses' other relatives</t>
  </si>
  <si>
    <t>People_Household_Baseline: Friends</t>
  </si>
  <si>
    <t>People_Household_Baseline: Other</t>
  </si>
  <si>
    <t>People_Household_Baseline: Unknown</t>
  </si>
  <si>
    <t>Number of children 5 years old or younger</t>
  </si>
  <si>
    <t>Number of children older than 5 years</t>
  </si>
  <si>
    <t>What is you current employment status?</t>
  </si>
  <si>
    <t>What is your current spouse/partner's employment status?</t>
  </si>
  <si>
    <t>What is your current job or primary occupation?</t>
  </si>
  <si>
    <t>What is your spouse/partner's current job or primary occupation?</t>
  </si>
  <si>
    <t>What is the highest grade or level of education you have completed?</t>
  </si>
  <si>
    <t>What is the highest grade or level of education completed by your current spouse/partner?</t>
  </si>
  <si>
    <t>How many years of formal education have you completed?</t>
  </si>
  <si>
    <t>How many years of formal education has your current spouse/partner completed?</t>
  </si>
  <si>
    <t>What type of health insurance do you have?</t>
  </si>
  <si>
    <t>Did a parent or other adult in the household often swear at you, insult you, put you down, humiliate you, or act in a way that made you afraid that you might be physically hurt?</t>
  </si>
  <si>
    <t>Did a parent or other adult in the household often push, grab, slap, throw something at you, or ever hit you so hard that you had marks or were injured?</t>
  </si>
  <si>
    <t>Did an adult or person at least 5 years older than you ever touch or fondle you or have you touch their body in a sexual way or try to or actually have oral, anal, or vaginal sex with you?</t>
  </si>
  <si>
    <t>Did you often feel that no one in your family loved you or thought you were important or special or your family didn't look out for each other, feel close to each other, or support each other?</t>
  </si>
  <si>
    <t>Did you often feel that you didn't have enough to eat, had to wear dirty clothes, and had no one to protect you or your parents were too drunk or high to take care of you or take you to the doctor if you needed it?</t>
  </si>
  <si>
    <t>Were your parents ever separated or divorced?</t>
  </si>
  <si>
    <t>Was your mother or stepmother:
Often pushed, grabbed, slapped, or had something thrown at her?
                                    OR
Sometimes or often kicked, bitten, hit with a fist, or hit with something hard?
                                     OR
Ever repeatedly hit over at least a few minutes or threatened with a gun or knife?</t>
  </si>
  <si>
    <t>Did you live with anyone who was a problem drinker or alcoholic or who used street drugs?</t>
  </si>
  <si>
    <t>Was a household member depressed or mentally ill or did a household member attempt suicide?</t>
  </si>
  <si>
    <t>Did a household member go to prison?</t>
  </si>
  <si>
    <t>been upset because of something that happened unexpectedly?</t>
  </si>
  <si>
    <t>felt that you were unable to control the important things in  your life?</t>
  </si>
  <si>
    <t>felt nervous or stressed?</t>
  </si>
  <si>
    <t>felt confident about your ability to handle your personal problems?</t>
  </si>
  <si>
    <t>felt that things were going your way?</t>
  </si>
  <si>
    <t>found that you could not cope with all the things that you  had to do?</t>
  </si>
  <si>
    <t>been able to control irritations in your life?</t>
  </si>
  <si>
    <t>felt that you were on top of things?</t>
  </si>
  <si>
    <t>been angered because of things that were outside of your control?</t>
  </si>
  <si>
    <t>felt difficulties were piling up so high that you could not overcome them?</t>
  </si>
  <si>
    <t>I feel anxious.</t>
  </si>
  <si>
    <t>I feel like yawning.</t>
  </si>
  <si>
    <t>I am perspiring.</t>
  </si>
  <si>
    <t>My eyes are tearing.</t>
  </si>
  <si>
    <t>My nose is running.</t>
  </si>
  <si>
    <t>I have goosebumps.</t>
  </si>
  <si>
    <t>I am shaking.</t>
  </si>
  <si>
    <t>I have hot flushes.</t>
  </si>
  <si>
    <t>I have cold flushes.</t>
  </si>
  <si>
    <t>My bones and muscles ache.</t>
  </si>
  <si>
    <t>I feel restless.</t>
  </si>
  <si>
    <t>I feel nauseous.</t>
  </si>
  <si>
    <t>I feel like vomiting.</t>
  </si>
  <si>
    <t>My muscles twitch.</t>
  </si>
  <si>
    <t>I have stomach cramps.</t>
  </si>
  <si>
    <t>I feel like using now.</t>
  </si>
  <si>
    <t>A. How many days have you experienced medical problems within the past 30 days? Do not include problems directly caused only by alcohol or drugs. Include symptoms of minor ailments such as a cold or the flu.</t>
  </si>
  <si>
    <t>B. How troubled or bothered have you been by these medical problems in the past 30 days?</t>
  </si>
  <si>
    <t>C. How important to you now is getting treatment for these medical problems?</t>
  </si>
  <si>
    <t>A. Do you have a valid driver's license?</t>
  </si>
  <si>
    <t>B. Do you have an automobile available for use?</t>
  </si>
  <si>
    <t>C. How many days were you paid for working in the past 30 days? This includes any "under-the-table" work, paid sick days, and vacation.
For Example: If you work at a paid job 5 days per week, the exact number of days worked each month would be 20.</t>
  </si>
  <si>
    <t>D. How much money did you receive from employment in the past 30 days? Net or "take home" pay, including any "under-the-table" money.</t>
  </si>
  <si>
    <t>A. How many days in the past 30 days have you used alcohol (any use at all)?</t>
  </si>
  <si>
    <t>B. How many days in the past 30 days have you felt the effects of alcohol, e.g., got "a buzz," "high," etc.This does not necessarily mean getting drunk.</t>
  </si>
  <si>
    <t>C. How many days in the past 30 days have you been troubled or bothered by any alcohol problems?</t>
  </si>
  <si>
    <t>D. How troubled or bother have you been in the past 30 days by these alcohol problems?</t>
  </si>
  <si>
    <t>E. How important to you now is getting treatment for these problems?</t>
  </si>
  <si>
    <t>F. How much money have you spent on alcohol in the past 30 days?</t>
  </si>
  <si>
    <t>Nicotine_Options_Baseline: Cigarettes</t>
  </si>
  <si>
    <t>Nicotine_Options_Baseline: Vapes or e-cigarettes</t>
  </si>
  <si>
    <t>Nicotine_Options_Baseline: Chewing tobacco</t>
  </si>
  <si>
    <t>Nicotine_Options_Baseline: Nicotine replacement therapy (gum, patch, etc.)</t>
  </si>
  <si>
    <t>Nicotine_Options_Baseline: Other</t>
  </si>
  <si>
    <t>Approximately how many cigarettes do you smoke per day?</t>
  </si>
  <si>
    <t>Approximately how many times do you smoke vape/e-cigarette per day?</t>
  </si>
  <si>
    <t>How much chewing tobacco do you use per day?</t>
  </si>
  <si>
    <t>How much nicotine replacement products, like gum or patches, do you use each day?</t>
  </si>
  <si>
    <t>If you use other tobacco products not listed above, please specify</t>
  </si>
  <si>
    <t>A.  Used Heroin?</t>
  </si>
  <si>
    <t>B. Used Methadone?</t>
  </si>
  <si>
    <t>C. Used unprescribed opiates or analgesics?</t>
  </si>
  <si>
    <t>D. Used unprescribed barbiturates?</t>
  </si>
  <si>
    <t>E. Used other unprescribed sedatives, hypnotics, or tranquilizers?</t>
  </si>
  <si>
    <t>F. Used cocaine?</t>
  </si>
  <si>
    <t>G. Used unprescribed amphetamines?</t>
  </si>
  <si>
    <t>H. Used cannabis (marijuana)?</t>
  </si>
  <si>
    <t>I. Used hallucinogens?</t>
  </si>
  <si>
    <t>J. Used more than one substance (including alcohol) per day?</t>
  </si>
  <si>
    <t>K. Experienced problems with drug use?</t>
  </si>
  <si>
    <t>L. How troubled or bothered have you been in the past 30 days by drug problems?</t>
  </si>
  <si>
    <t>M. How important to you now is getting treatment for drug problems?</t>
  </si>
  <si>
    <t>A. Are you presently awaiting charges, trial, or sentencing for any reason?</t>
  </si>
  <si>
    <t>B. How many days in the past 30 days have you engaged in illegal activities for profit?
Examples:  drug dealing, prostitution, burglary, selling stolen goods, etc.</t>
  </si>
  <si>
    <t>C. How serious do you feel your present legal problems are?
Exclude civil problems, such as divorce, etc.</t>
  </si>
  <si>
    <t>D. How important to you now is additional counseling or referral for these legal problems?</t>
  </si>
  <si>
    <t>E. How much money did you receive from illegal sources in the past 30 days? 
Include cash obtained from drug dealing, stealing, selling stolen goods, Illegal gambling, prostitution, etc. Do not count estimated cash value of drugs or other items obtained illegally.</t>
  </si>
  <si>
    <t>A. Are you satisfied with your current marital or relationship situation?
Satisfied = generally liking the situation</t>
  </si>
  <si>
    <t>B. How many days in the past 30 days have you had serious conflicts with your family?</t>
  </si>
  <si>
    <t>C. How troubled or bothered have you been in the past 30 days by family problems?</t>
  </si>
  <si>
    <t>D. How important to you now is treatment or counseling for these family problems?</t>
  </si>
  <si>
    <t>E.  serious problems with your mother?</t>
  </si>
  <si>
    <t>F.  serious problems with your Father?</t>
  </si>
  <si>
    <t>G. serious problems with your Brothers/Sisters?</t>
  </si>
  <si>
    <t>H. serious problems with your Sexual partner / spouse?</t>
  </si>
  <si>
    <t>I. serious problems with your Children?</t>
  </si>
  <si>
    <t>J. serious problems with your Other significant family?</t>
  </si>
  <si>
    <t>K. serious problems with your Close Friends?</t>
  </si>
  <si>
    <t>L. serious problems with your Co-Workers?</t>
  </si>
  <si>
    <t>M. serious problems with your Neighbors?</t>
  </si>
  <si>
    <t>A.  you have experienced serious depression- sadness, hopelessness, loss of interest?</t>
  </si>
  <si>
    <t>B. you have experienced serious anxiety or tension?</t>
  </si>
  <si>
    <t>C. you have experienced hallucinations?</t>
  </si>
  <si>
    <t>D. you have experienced trouble understanding, concentrating, or remembering?</t>
  </si>
  <si>
    <t>E.  you have experienced trouble controlling violent behavior, including episodes of rage or violence?</t>
  </si>
  <si>
    <t>F.  you have experienced serious thoughts of suicide?</t>
  </si>
  <si>
    <t>G.   you have attempted suicide?</t>
  </si>
  <si>
    <t>H. In the past 30 days, has a health care provider recommended you take any medications for psychological or emotional problems?</t>
  </si>
  <si>
    <t>I. How many days in the past 30 days have you experienced these psychological or emotional problems?</t>
  </si>
  <si>
    <t>J. How much have you been troubled or bothered by these psychological or emotional problems in the past 30 days?</t>
  </si>
  <si>
    <t>K. How important to you now is getting treatment for these psychological problems?</t>
  </si>
  <si>
    <t>Please enter participant's response to BDI Q.9 (suicidal ideation) at Baseline visit:</t>
  </si>
  <si>
    <t>BDI-II Total Scores at Baseline Visit</t>
  </si>
  <si>
    <t>BAI Total Score at Baseline Visit</t>
  </si>
  <si>
    <t>Calculated SOWS score</t>
  </si>
  <si>
    <t>Baseline CIWA-Ar Total Score</t>
  </si>
  <si>
    <t>If patient reported severe withdrawal or suicidal ideation, please describe any crisis management that was instituted.</t>
  </si>
  <si>
    <t>If patient reported severe anxiety or depression, please describe any crisis management that was instituted.</t>
  </si>
  <si>
    <t>What is today's gestational age?</t>
  </si>
  <si>
    <t>Visit Type</t>
  </si>
  <si>
    <t>Nicotine_Options_Asi: Cigarettes</t>
  </si>
  <si>
    <t>Nicotine_Options_Asi: Vapes or e-cigarettes</t>
  </si>
  <si>
    <t>Nicotine_Options_Asi: Chewing tobacco</t>
  </si>
  <si>
    <t>Nicotine_Options_Asi: Nicotine replacement therapy (gum, patch, etc.)</t>
  </si>
  <si>
    <t>Nicotine_Options_Asi: Other</t>
  </si>
  <si>
    <t>A. Used heroin?</t>
  </si>
  <si>
    <t>B. Used unprescribed methadone?</t>
  </si>
  <si>
    <t>C. Used other unprescribed opiates or analgesics?</t>
  </si>
  <si>
    <t>Maternal PAXgene DNA tube collected?</t>
  </si>
  <si>
    <t>Estimated gestational age at the time of maternal PaxGene collection (weeks)</t>
  </si>
  <si>
    <t>Maternal plasma EDTA blood tube collected?</t>
  </si>
  <si>
    <t>Estimated gestational age at the time maternal plasma EDTA was collected for genetics (weeks)</t>
  </si>
  <si>
    <t>Comments on 3rd trimester genetic sample collection</t>
  </si>
  <si>
    <t>Name of the Research Staff assisting these sample collections</t>
  </si>
  <si>
    <t>Gestational age at sample collection (weeks + days/7) 
Example: 12w4d = 12.6</t>
  </si>
  <si>
    <t>Prenatal PK sample #:</t>
  </si>
  <si>
    <t>Pnpk_Sampletype: Maternal Blood</t>
  </si>
  <si>
    <t>Pnpk_Sampletype: Maternal Urine</t>
  </si>
  <si>
    <t>Naltrexone route of administration</t>
  </si>
  <si>
    <t>Naltrexone current dose</t>
  </si>
  <si>
    <t>Was this prenatal PK sample collected before or after the study visit oral naltrexone dose?</t>
  </si>
  <si>
    <t>Minutes between PREVIOUS Naltrexone dose and the MOST RECENT Naltrexone dose prior to this sample collection</t>
  </si>
  <si>
    <t>Most recent documented maternal weight (kg)</t>
  </si>
  <si>
    <t>Minutes between RECENT Naltrexone dose and PK BLOOD COLLECTION</t>
  </si>
  <si>
    <t>Minutes between prenatal PK blood COLLECTION and PROCESSING</t>
  </si>
  <si>
    <t>Minutes between most RECENT NALTREXONE dose and prenatal PK URINE COLLECTION</t>
  </si>
  <si>
    <t>Minutes between prenatal PK URINE COLLECTION and PROCESSING</t>
  </si>
  <si>
    <t>Most recent serum creatinine lab value</t>
  </si>
  <si>
    <t>Most recent ALT lab value</t>
  </si>
  <si>
    <t>Most recent AST lab value</t>
  </si>
  <si>
    <t>Most recent albumin lab value</t>
  </si>
  <si>
    <t>Most recent alk phos lab value</t>
  </si>
  <si>
    <t>Days between RECENT SERUM CREATININE test and prenatal PK BLOOD COLLECTION</t>
  </si>
  <si>
    <t>Days between RECENT LIVER FUNCTION TEST and prenatal PK BLOOD COLLECTION</t>
  </si>
  <si>
    <t>Comments on sample collection (optional)</t>
  </si>
  <si>
    <t>Estimated gestational age at this ultrasound visit (weeks)</t>
  </si>
  <si>
    <t>Maternal medication at time of ultrasound</t>
  </si>
  <si>
    <t>If other medication, please specify</t>
  </si>
  <si>
    <t>Dose of Suboxone at the time of ultrasound (mg/day)</t>
  </si>
  <si>
    <t>Dose of oral naltrexone at time of ultrasound (mg/day)</t>
  </si>
  <si>
    <t>Dose of Vivitrol at time of ultrasound (mg/dose)</t>
  </si>
  <si>
    <t>Amniotic fluid volume (Normal defined as AFI of 5-25cm and/or &gt;2cm pocket of fluid)</t>
  </si>
  <si>
    <t>Amniotic Fluid Index (AFI)</t>
  </si>
  <si>
    <t>Maximal Vertical Pocket (MVP)</t>
  </si>
  <si>
    <t>Fetal Heart Rate (FHR)</t>
  </si>
  <si>
    <t>Estimated Fetal Weight</t>
  </si>
  <si>
    <t>Estimated fetal weight percentile (Ex: 90% percentile enter as "90")</t>
  </si>
  <si>
    <t>Biophysical Profile Score (___ out of 8)</t>
  </si>
  <si>
    <t>Fetal anomaly present</t>
  </si>
  <si>
    <t>Us_Fetalanomalies1_Type: Cardiac</t>
  </si>
  <si>
    <t>Us_Fetalanomalies1_Type: Renal</t>
  </si>
  <si>
    <t>Us_Fetalanomalies1_Type: Gastrointestinal</t>
  </si>
  <si>
    <t>Us_Fetalanomalies1_Type: Intracranial</t>
  </si>
  <si>
    <t>Us_Fetalanomalies1_Type: Extremity</t>
  </si>
  <si>
    <t>Us_Fetalanomalies1_Type: Cranial facial</t>
  </si>
  <si>
    <t>Us_Fetalanomalies1_Type: Pulmonary</t>
  </si>
  <si>
    <t>Us_Fetalanomalies1_Type: Other</t>
  </si>
  <si>
    <t>Please describe details of fetal anomaly</t>
  </si>
  <si>
    <t>Prenatal or Postnatal sample</t>
  </si>
  <si>
    <t>Estimated gestational age at this urine toxicology screen (weeks)</t>
  </si>
  <si>
    <t>Number of weeks post-delivery of the urine toxicology screen (weeks).</t>
  </si>
  <si>
    <t>Amphetamines</t>
  </si>
  <si>
    <t>Barbituates</t>
  </si>
  <si>
    <t>Cocaine</t>
  </si>
  <si>
    <t>Opiates - unspecified</t>
  </si>
  <si>
    <t>Benzodiazepines</t>
  </si>
  <si>
    <t>Buprenorphine</t>
  </si>
  <si>
    <t>Methadone</t>
  </si>
  <si>
    <t>Fentanyl</t>
  </si>
  <si>
    <t>Marijuana</t>
  </si>
  <si>
    <t>Methamphetamine</t>
  </si>
  <si>
    <t>PCP</t>
  </si>
  <si>
    <t>Estimated Gestational Age 
Ex- 12w4d = 12.57</t>
  </si>
  <si>
    <t>Urine Ethyl Glucuronide (EtG) Alcohol Test Result</t>
  </si>
  <si>
    <t>Opiates</t>
  </si>
  <si>
    <t>Oxycodone</t>
  </si>
  <si>
    <t>Ecstasy</t>
  </si>
  <si>
    <t>THC</t>
  </si>
  <si>
    <t>Amphetamine</t>
  </si>
  <si>
    <t>Barbiturates</t>
  </si>
  <si>
    <t>Comments on Urine EtG Test:</t>
  </si>
  <si>
    <t>Estimated gestational age at this non-stress test (weeks)</t>
  </si>
  <si>
    <t>Which medication was the subject on at the time of the NST:</t>
  </si>
  <si>
    <t>Suboxone dose at this testing (mg/day) - Leave blank if not on Suboxone</t>
  </si>
  <si>
    <t>Oral naltrexone dose at this testing (mg/day)- Leave blank if not on naltrexone</t>
  </si>
  <si>
    <t>Vivitrol dose at this testing (mg/dose) - Leave blank if not on vivitrol</t>
  </si>
  <si>
    <t>How many days prior to the NST was the last dose of Vivitrol given?</t>
  </si>
  <si>
    <t>Biophysical Profile Score (BPP): ____ out of 8</t>
  </si>
  <si>
    <t>NST reactive</t>
  </si>
  <si>
    <t>Fetal heart rate variability category</t>
  </si>
  <si>
    <t>Outcome of fetal testing visit (select one)</t>
  </si>
  <si>
    <t>Other comments</t>
  </si>
  <si>
    <t>Was a maternal blood sample collected upon admission?</t>
  </si>
  <si>
    <t>Estimated gestational age at maternal L&amp;D blood sample collection</t>
  </si>
  <si>
    <t>Minutes between PREVIOUS NALTREXONE DOSE and MOST RECENT NALTREXONE DOSE prior to maternal L&amp;D BLOOD COLLECTION</t>
  </si>
  <si>
    <t>Minutes between RECENT Naltrexone dose and Maternal L&amp;D BLOOD COLLECTION</t>
  </si>
  <si>
    <t>Minutes between maternal L&amp;D BLOOD COLLECTION and PROCESSING</t>
  </si>
  <si>
    <t>Days between RECENT SERUM CREATININE test and maternal L&amp;D BLOOD COLLECTION</t>
  </si>
  <si>
    <t>Days between RECENT LIVER FUNCTION test and Maternal L&amp;D BLOOD COLLECTION</t>
  </si>
  <si>
    <t>Naltrexone current route of administration</t>
  </si>
  <si>
    <t>Current Naltrexone dose at L&amp;D</t>
  </si>
  <si>
    <t>Was any PK sample collected from mother during Labor and Delivery admission?</t>
  </si>
  <si>
    <t>Most recent Alk Phos lab value</t>
  </si>
  <si>
    <t>Was cord blood collected?</t>
  </si>
  <si>
    <t>Minutes between PREVIOUS Naltrexone dose and RECENT Naltrexone dose prior to CORD BLOOD COLLECTION</t>
  </si>
  <si>
    <t>Minutes between RECENT Naltrexone dose and CORD BLOOD COLLECTION</t>
  </si>
  <si>
    <t>Minutes between CORD BLOOD COLLECTION and PROCESSING</t>
  </si>
  <si>
    <t>Days between RECENT LIVER FUNCTION tests and CORD BLOOD COLLECTION</t>
  </si>
  <si>
    <t>Days between RECENT SERUM CREATININE test and CORD BLOOD COLLECTION</t>
  </si>
  <si>
    <t>Was the infant day 1 blood sample collected?</t>
  </si>
  <si>
    <t>Infant's AGE at DOL-1 BLOOD SAMPLE COLLECTION</t>
  </si>
  <si>
    <t>Minutes between PREVIOUS Naltrexone Dose and RECENT Naltrexone Dose prior to INFANT DAY-1 BLOOD COLLECTION</t>
  </si>
  <si>
    <t>Minutes between RECENT Naltrexone Dose and INFANT DAY-1 BLOOD COLLECTION</t>
  </si>
  <si>
    <t>Minutes between INFANT DAY-1 BLOOD COLLECTION and PROCESSING</t>
  </si>
  <si>
    <t>Was an infant urine sample obtained?</t>
  </si>
  <si>
    <t>Infant's AGE at URINE SAMPLE COLLECTION</t>
  </si>
  <si>
    <t>Minutes between PREVIOUS Naltrexone Dose and RECENT Naltrexone Dose prior to INFANT URINE COLLECTION</t>
  </si>
  <si>
    <t>Minutes between RECENT Naltrexone Dose and INFANT URINE COLLECTION</t>
  </si>
  <si>
    <t>Minutes between INFANT URINE COLLECTION and PROCESSING/FREEZING</t>
  </si>
  <si>
    <t>Was the maternal day 2-4 PK postpartum blood sample collected?</t>
  </si>
  <si>
    <t>Minutes between DELIVERY and 2-4 DAY PP PK MATERNAL BLOOD COLLECTION</t>
  </si>
  <si>
    <t>Minutes between PREVIOUS Naltrexone dose and MOST RECENT Naltrexone dose prior to 2-4 DAY PP MOM PK BLOOD COLLECTION</t>
  </si>
  <si>
    <t>Minutes between MOST RECENT Naltrexone and 2-4 DAY PP MOM BLOOD COLLECTION</t>
  </si>
  <si>
    <t>Minutes between 2-4 DAY PP MOM BLOOD COLLECTION  and PROCESSING</t>
  </si>
  <si>
    <t>Days between recent SERUM CREATININE TEST and  2-4 DAY PP MOM BLOOD COLLECTION</t>
  </si>
  <si>
    <t>Days between  recent LIVER FUNCTION TEST and 2-4 DAY PP MOM BLOOD COLLECTION</t>
  </si>
  <si>
    <t>Was the infant day 2-4 blood sample obtained?</t>
  </si>
  <si>
    <t>Infant's AGE at DOL 2-4 blood sample collection</t>
  </si>
  <si>
    <t>Minutes between infant DOL 2-4 PK blood sample COLLECTION and PROCESSING</t>
  </si>
  <si>
    <t>Minutes between PREVIOUS Naltrexone Dose and RECENT Naltrexone Dose prior to INFANT 2-4 DAY BLOOD COLLECTION</t>
  </si>
  <si>
    <t>Minutes between RECENT Naltrexone Dose and INFANT 2-4 DAY BLOOD COLLECTION</t>
  </si>
  <si>
    <t>Comments on delivery hospitalization PK sample collection</t>
  </si>
  <si>
    <t>Placental DNA sample collected 
(This refers to the the time when placental tissue was placed in DNAgard solution)</t>
  </si>
  <si>
    <t>Placental RNA sample collected? 
(This refers to the the time when placental tissue was placed in RNA Later solution)</t>
  </si>
  <si>
    <t>Minutes between Delivery Date and Placenta DNA Collection</t>
  </si>
  <si>
    <t>Minutes between Placenta RNA and DNA Collection</t>
  </si>
  <si>
    <t>Minutes between placenta RNA COLLECTION and PROCESSING/FREEZING</t>
  </si>
  <si>
    <t>Comments on Placental Samples Collection</t>
  </si>
  <si>
    <t>Maternal saliva sample collected at delivery?</t>
  </si>
  <si>
    <t>Infant saliva sample collected at delivery?</t>
  </si>
  <si>
    <t>Infant's age at the time delivery visit saliva samples were collected (hours)</t>
  </si>
  <si>
    <t>Comments on Delivery Saliva Samples Collection</t>
  </si>
  <si>
    <t>Infant delivery hair sample collected?</t>
  </si>
  <si>
    <t>Length of infant hair sample at delivery (millimeters)</t>
  </si>
  <si>
    <t>Hours between INFANT Delivery Saliva/Hair Sample Collection and Date of Birth</t>
  </si>
  <si>
    <t>Maternal delivery hair sample collected?</t>
  </si>
  <si>
    <t>Length of maternal hair sample at delivery (millimeters)</t>
  </si>
  <si>
    <t>Hours between  MATERNAL DELIVERY Saliva/ Hair Sample Collection and Delivery  Date</t>
  </si>
  <si>
    <t>How many times in general do you wash your hair per week?</t>
  </si>
  <si>
    <t>Did you use any hair dye in the past 6 months?</t>
  </si>
  <si>
    <t>Did you bleach your hair in the past 6 months?</t>
  </si>
  <si>
    <t>Steroid_Del: Oral steroids</t>
  </si>
  <si>
    <t>Steroid_Del: Topical steroids (for skin)</t>
  </si>
  <si>
    <t>Steroid_Del: Inhaled steroids (asthma medication)</t>
  </si>
  <si>
    <t>Steroid_Del: None</t>
  </si>
  <si>
    <t>Comments on Delivery Hair Samples Collection</t>
  </si>
  <si>
    <t>Delivery method:</t>
  </si>
  <si>
    <t>If vaginal delivery or labored before C-section, did patient receive opioids or other pain medications during labor or before going to the OR?  (Leave blank if did not labor)</t>
  </si>
  <si>
    <t>Preop_Whichopioid: IV morphine</t>
  </si>
  <si>
    <t>Preop_Whichopioid: PO morphine</t>
  </si>
  <si>
    <t>Preop_Whichopioid: PO Oxycodone</t>
  </si>
  <si>
    <t>Preop_Whichopioid: IV Hydromorphone</t>
  </si>
  <si>
    <t>Preop_Whichopioid: PO hydromorphone</t>
  </si>
  <si>
    <t>Preop_Whichopioid: IV meperidine</t>
  </si>
  <si>
    <t>Preop_Whichopioid: IV Ketorolac</t>
  </si>
  <si>
    <t>Preop_Whichopioid: PO Ibuprofen</t>
  </si>
  <si>
    <t>Preop_Whichopioid: IV Fentanyl</t>
  </si>
  <si>
    <t>Preop_Whichopioid: PO Tylenol</t>
  </si>
  <si>
    <t>Preop_Whichopioid: Nitrous oxide</t>
  </si>
  <si>
    <t>Preop_Whichopioid: Other</t>
  </si>
  <si>
    <t>If other pre-operative pain medication, please specify</t>
  </si>
  <si>
    <t>Total dose of IV morphine pre-op (mg)</t>
  </si>
  <si>
    <t>Total dose of PO morphine pre-op (mg)</t>
  </si>
  <si>
    <t>Total dose of PO oxycodone pre-op (mg)</t>
  </si>
  <si>
    <t>Total dose of IV hydromorphone pre-op (mg)</t>
  </si>
  <si>
    <t>Total dose of PO hydromorphone pre-op (mg)</t>
  </si>
  <si>
    <t>Total dose of IV meperidine pre-op (mg)</t>
  </si>
  <si>
    <t>Total dose of IV ketorolac pre-op (mg)</t>
  </si>
  <si>
    <t>Total dose of PO ibuprofen pre-op (mg)</t>
  </si>
  <si>
    <t>Total dose of IV fentanyl (mg)</t>
  </si>
  <si>
    <t>If vaginal delivery, did the patient have an epidural?</t>
  </si>
  <si>
    <t>Epidural total mg of fentanyl given (vaginal deliveries)</t>
  </si>
  <si>
    <t>Epidural total mg of morphine given (vaginal deliveries)</t>
  </si>
  <si>
    <t>Total dose of PO tylenol - mg</t>
  </si>
  <si>
    <t>For labor / pre-opertative opioids, what total equivalent morphine dose (mg) - STATISTICIAN TO CALCULATE</t>
  </si>
  <si>
    <t>Type of Anesthesia</t>
  </si>
  <si>
    <t>Did patient receive opioids in the OR?</t>
  </si>
  <si>
    <t>Or_Whichopioid: IV morphine</t>
  </si>
  <si>
    <t>Or_Whichopioid: IV Fentanyl</t>
  </si>
  <si>
    <t>Or_Whichopioid: IV Hydromorphone</t>
  </si>
  <si>
    <t>Or_Whichopioid: IV meperidine</t>
  </si>
  <si>
    <t>Or_Whichopioid: IV Ketorolac</t>
  </si>
  <si>
    <t>Or_Whichopioid: IV Ketamine</t>
  </si>
  <si>
    <t>Or_Whichopioid: Other</t>
  </si>
  <si>
    <t>If other opioid in the OR, please specify</t>
  </si>
  <si>
    <t>Total dose of IV morphine in OR (mg)</t>
  </si>
  <si>
    <t>Total dose of IV fentanyl in OR (mg)</t>
  </si>
  <si>
    <t>Total dose of IV hydromorphone in OR (mg)</t>
  </si>
  <si>
    <t>Total dose of IV meperidine in OR (mg)</t>
  </si>
  <si>
    <t>Total dose of IV ketorolac in the OR (mg)</t>
  </si>
  <si>
    <t>Total dose of IV ketamine in OR (mg)</t>
  </si>
  <si>
    <t>If received opioids in the OR, total equivalent morphine dose (mg) - STATISTICIAN TO CALCULATE</t>
  </si>
  <si>
    <t>Epidural / spinal total - Fentanyl in mg (C-section patients)</t>
  </si>
  <si>
    <t>Epidural / spinal total - morphine in mg (C-section patients)</t>
  </si>
  <si>
    <t>Did patient receive opioids or other pain medications postpartum?</t>
  </si>
  <si>
    <t>Postpartum_Whichopioid: IV morphine</t>
  </si>
  <si>
    <t>Postpartum_Whichopioid: PO morphine</t>
  </si>
  <si>
    <t>Postpartum_Whichopioid: PO Oxycodone</t>
  </si>
  <si>
    <t>Postpartum_Whichopioid: IV Hydromorphone</t>
  </si>
  <si>
    <t>Postpartum_Whichopioid: PO hydromorphone</t>
  </si>
  <si>
    <t>Postpartum_Whichopioid: IV meperidine</t>
  </si>
  <si>
    <t>Postpartum_Whichopioid: IV Ketorolac</t>
  </si>
  <si>
    <t>Postpartum_Whichopioid: PO Ibuprofen</t>
  </si>
  <si>
    <t>Postpartum_Whichopioid: PO tylenol</t>
  </si>
  <si>
    <t>Postpartum_Whichopioid: IV fentanyl</t>
  </si>
  <si>
    <t>Postpartum_Whichopioid: Other</t>
  </si>
  <si>
    <t>If other opioid postpartum, please specify</t>
  </si>
  <si>
    <t>Total dose of IV morphine post-partum (mg)</t>
  </si>
  <si>
    <t>Total dose of PO morphine post-partum (mg)</t>
  </si>
  <si>
    <t>Total dose of PO oxycodone post-partum (mg)</t>
  </si>
  <si>
    <t>Total dose of IV hydromorphone post-partum (mg)</t>
  </si>
  <si>
    <t>Total dose of PO hydromorphone (mg)</t>
  </si>
  <si>
    <t>Total dose of IV meperidine post-partum (mg)</t>
  </si>
  <si>
    <t>Total dose of IV ketorolac post-partum (mg)</t>
  </si>
  <si>
    <t>Total dose of PO ibuprofen post-partum (mg)</t>
  </si>
  <si>
    <t>Total tylenol postop - mg</t>
  </si>
  <si>
    <t>Total IV fentanyl postop</t>
  </si>
  <si>
    <t>Total morphine equivalents post-partum (mg). STATISTICIAN WILL CALCULATE</t>
  </si>
  <si>
    <t>Postpartum Day</t>
  </si>
  <si>
    <t>Pain score 1</t>
  </si>
  <si>
    <t>Pain score 2</t>
  </si>
  <si>
    <t>Pain score 3</t>
  </si>
  <si>
    <t>Pain score 4</t>
  </si>
  <si>
    <t>Pain score 5</t>
  </si>
  <si>
    <t>Pain score 6</t>
  </si>
  <si>
    <t>Pain score 7</t>
  </si>
  <si>
    <t>Pain score 8</t>
  </si>
  <si>
    <t>Pain score 9</t>
  </si>
  <si>
    <t>Pain score 10</t>
  </si>
  <si>
    <t>Pain score 11</t>
  </si>
  <si>
    <t>Pain score 12</t>
  </si>
  <si>
    <t>Estimated gestational age at first prenatal visit (00.0)
Example: 39 weeks 5 days should be 39 + 5/7 = 39.7 NOT 39.5</t>
  </si>
  <si>
    <t>Gravidity (Total number of confirmed pregnancies regardless of birth outcome)</t>
  </si>
  <si>
    <t>Parity (Total number of births after 20 weeks of gestation)</t>
  </si>
  <si>
    <t>Total prenatal visits before delivery
(Included any completed maternal visits pertaining to OUD and/or pregnancy)</t>
  </si>
  <si>
    <t>Number of prenatal visits between 30 0/7 weeks and 35 6/7 weeks GA</t>
  </si>
  <si>
    <t>Number of prenatal visits between 36 0/7 weeks and 40 0/7 weeks</t>
  </si>
  <si>
    <t>Total Emergency Room (ER) visits during this pregnancy</t>
  </si>
  <si>
    <t>Total inpatient visits during this pregnancy (excluding hospitalization for delivery)</t>
  </si>
  <si>
    <t>Total OB/Triage visits during this pregnancy</t>
  </si>
  <si>
    <t>Was the mother diagnosed with any psychiatric conditions during this pregnancy?</t>
  </si>
  <si>
    <t>Psych_Daignoses: Depression</t>
  </si>
  <si>
    <t>Psych_Daignoses: Anxiety Disorder</t>
  </si>
  <si>
    <t>Psych_Daignoses: Bipolar</t>
  </si>
  <si>
    <t>Psych_Daignoses: Psychosis</t>
  </si>
  <si>
    <t>Psych_Daignoses: Post Traumatic Disorder (PTSD)</t>
  </si>
  <si>
    <t>Psych_Daignoses: ADHD / ADD</t>
  </si>
  <si>
    <t>Psych_Daignoses: Unknown</t>
  </si>
  <si>
    <t>Psych_Daignoses: Other</t>
  </si>
  <si>
    <t>If other, please specify</t>
  </si>
  <si>
    <t>Medication used to treat OUD or AUD during this pregnancy</t>
  </si>
  <si>
    <t>Maximum dose of Suboxone during this pregnancy (mg/day):</t>
  </si>
  <si>
    <t>Dose of Suboxone at the time of delivery (mg/day)</t>
  </si>
  <si>
    <t>Hours between most recent Suboxone dose and delivery
[hours + (min/60) = 00.00]</t>
  </si>
  <si>
    <t>Dose of Oral Naltrexone at the time of delivery (mg/day)</t>
  </si>
  <si>
    <t>Gestational age (weeks) at Administration # 1</t>
  </si>
  <si>
    <t>Gestational age (weeks) at Administration # 2</t>
  </si>
  <si>
    <t>Gestational age (weeks) at Administration # 3</t>
  </si>
  <si>
    <t>Gestational age (weeks) at Administration # 4</t>
  </si>
  <si>
    <t>Gestational age (weeks) at Administration # 5</t>
  </si>
  <si>
    <t>Gestational age (weeks) at Administration # 6</t>
  </si>
  <si>
    <t>Gestational age (weeks) at Administration # 7</t>
  </si>
  <si>
    <t>Gestational age (weeks) at Administration # 8</t>
  </si>
  <si>
    <t>Gestational age (weeks) at Administration # 9</t>
  </si>
  <si>
    <t>If on Vivitrol, did the mother switch to Oral Naltrexone prior to delivery?</t>
  </si>
  <si>
    <t>If yes, what was the gestational age when the mother switched from Extended-Release Naltrexone to Oral Naltrexone? (weeks)</t>
  </si>
  <si>
    <t>Premature rupture of membrane</t>
  </si>
  <si>
    <t>Placenta previa</t>
  </si>
  <si>
    <t>Failure to progress in labor</t>
  </si>
  <si>
    <t>Intrauterine growth restriction</t>
  </si>
  <si>
    <t>Non-reassuring heart tracing leading to emergent delivery</t>
  </si>
  <si>
    <t>Pregnancy induced hypertension</t>
  </si>
  <si>
    <t>Pre-eclampsia</t>
  </si>
  <si>
    <t>Gestational diabetes</t>
  </si>
  <si>
    <t>Preterm labor</t>
  </si>
  <si>
    <t>Abruption</t>
  </si>
  <si>
    <t>Chorioamnionitis</t>
  </si>
  <si>
    <t>Meconium stained fluid</t>
  </si>
  <si>
    <t>Other complication</t>
  </si>
  <si>
    <t>If other complication, please specify</t>
  </si>
  <si>
    <t>Did the mother test positive for HIV during this pregnancy?</t>
  </si>
  <si>
    <t>Did the mother test positive for Hepatitis-C during this pregnancy?</t>
  </si>
  <si>
    <t>Did the mother use any nicotine during the third trimester (per medical records)?</t>
  </si>
  <si>
    <t>Did the mother have a provider identified relapse during this pregnancy as documented in the medical record?</t>
  </si>
  <si>
    <t>If yes for provider identified relapse in the medical record, please describe</t>
  </si>
  <si>
    <t>Did the mother have a documented overdose in the medical record during this pregnancy?</t>
  </si>
  <si>
    <t>If yes for overdose, please describe</t>
  </si>
  <si>
    <t>Alprazolam</t>
  </si>
  <si>
    <t>Amphetamine Salts</t>
  </si>
  <si>
    <t>Amytryptaline</t>
  </si>
  <si>
    <t>Bupropion</t>
  </si>
  <si>
    <t>Busiprione</t>
  </si>
  <si>
    <t>Citalopram</t>
  </si>
  <si>
    <t>Clonazepam</t>
  </si>
  <si>
    <t>Clonidine</t>
  </si>
  <si>
    <t>Fluoxetine</t>
  </si>
  <si>
    <t>Gabapentin</t>
  </si>
  <si>
    <t>Haloperidol</t>
  </si>
  <si>
    <t>Lamotrigine</t>
  </si>
  <si>
    <t>Lorazepam</t>
  </si>
  <si>
    <t>Mirtazapine</t>
  </si>
  <si>
    <t>Olanzapine</t>
  </si>
  <si>
    <t>Prazosin</t>
  </si>
  <si>
    <t>Quetiapine</t>
  </si>
  <si>
    <t>Rameron</t>
  </si>
  <si>
    <t>Sertraline</t>
  </si>
  <si>
    <t>Other psychiatric medication</t>
  </si>
  <si>
    <t>If other psychiatric medication, please specify</t>
  </si>
  <si>
    <t>Delivered at BMC/UNC?</t>
  </si>
  <si>
    <t>Estimated gestational age at delivery (00.0)
Example: 39 weeks 5 days should be 39 + 5/7 = 39.7 NOT 39.5</t>
  </si>
  <si>
    <t>Mode of delivery</t>
  </si>
  <si>
    <t>Maternal SUD medication at the time of delivery</t>
  </si>
  <si>
    <t>If other SUD medication, please specify;</t>
  </si>
  <si>
    <t>Suboxone Dose at Delivery (mg/day)</t>
  </si>
  <si>
    <t>Oral Naltrexone Dose at Delivery (mg/day)</t>
  </si>
  <si>
    <t>Vivitrol dose at time of delivery (mg/dose)</t>
  </si>
  <si>
    <t>Benzodiazepam</t>
  </si>
  <si>
    <t>Was any anesthesia used during labor or delivery?</t>
  </si>
  <si>
    <t>Anesthesia_Delivery: Spinal</t>
  </si>
  <si>
    <t>Anesthesia_Delivery: Epidural</t>
  </si>
  <si>
    <t>Anesthesia_Delivery: General anesthesia</t>
  </si>
  <si>
    <t>Anesthesia_Delivery: Unknown</t>
  </si>
  <si>
    <t>If on Naltrexone, was IM extended-release naltrexone resumed after delivery before discharge home?</t>
  </si>
  <si>
    <t>At how many days postpartum was extended release naltrexone re-started?</t>
  </si>
  <si>
    <t>Did the mother have any postpartum complications?</t>
  </si>
  <si>
    <t>Postpartum_Comp: Postpartum hemorrhage</t>
  </si>
  <si>
    <t>Postpartum_Comp: Wound infection</t>
  </si>
  <si>
    <t>Postpartum_Comp: Endomyometritis with postpartum antibiotics</t>
  </si>
  <si>
    <t>Postpartum_Comp: Return to the OR for complication</t>
  </si>
  <si>
    <t>Postpartum_Comp: Blood clot</t>
  </si>
  <si>
    <t>Postpartum_Comp: Other</t>
  </si>
  <si>
    <t>Postpartum_Comp: Unknown</t>
  </si>
  <si>
    <t>If other postpartum complication, please specify</t>
  </si>
  <si>
    <t>Did the mother require an intensive care setting after delivery?</t>
  </si>
  <si>
    <t>Maternal length of hospitalization after delivery (days)</t>
  </si>
  <si>
    <t>Infant Gender</t>
  </si>
  <si>
    <t>Was the infant monitored for NAS with scoring or assessments?</t>
  </si>
  <si>
    <t>ICD10 code for NAS/NOWS</t>
  </si>
  <si>
    <t>Assessment tool used for NAS</t>
  </si>
  <si>
    <t>If other NAS tool, please specify</t>
  </si>
  <si>
    <t>Did the infant receive medication for NAS?</t>
  </si>
  <si>
    <t>If the infant received medications for NAS, which first-line medication?</t>
  </si>
  <si>
    <t>If other medication for NAS, please specify</t>
  </si>
  <si>
    <t>How was the NAS opioid medication dosed?</t>
  </si>
  <si>
    <t>Day of life of first PRN dose</t>
  </si>
  <si>
    <t>Day of life of last PRN dose</t>
  </si>
  <si>
    <t>Total number of PRN doses received</t>
  </si>
  <si>
    <t>Did the infant received standing opioid medication for NAS?</t>
  </si>
  <si>
    <t>Day of life of first standing dose of opioid to treat NAS</t>
  </si>
  <si>
    <t>Day of life of last standing dose of opioid for NAS</t>
  </si>
  <si>
    <t>Total mg of opioid received by infant over the hospitalization (to be computer calculated)</t>
  </si>
  <si>
    <t>Total opioid treatment days</t>
  </si>
  <si>
    <t>Did the infant received more than 1 medication to treat NAS?</t>
  </si>
  <si>
    <t>Did the infant receive phenobarbital for NAS treatment?</t>
  </si>
  <si>
    <t>Day of life of first phenobarb dose</t>
  </si>
  <si>
    <t>Did the infant receive clonidine for NAS treatment?</t>
  </si>
  <si>
    <t>Day of life of first clonidine dose</t>
  </si>
  <si>
    <t>Day of life of last clonidine dose</t>
  </si>
  <si>
    <t>Where was the infant being cared for initially after delivery until treatment initiated?</t>
  </si>
  <si>
    <t>If other, where?</t>
  </si>
  <si>
    <t>Where was the infant being cared for during majority of NAS medical treatment?</t>
  </si>
  <si>
    <t>Birth Weight (grams)</t>
  </si>
  <si>
    <t>Birth Weight percentile  (Ex: 90th percentile enter as "90")</t>
  </si>
  <si>
    <t>Birth length (cm)</t>
  </si>
  <si>
    <t>Birth length percentile</t>
  </si>
  <si>
    <t>Head circumference (cm)</t>
  </si>
  <si>
    <t>Head circumference percentile</t>
  </si>
  <si>
    <t>APGAR at 1 minute</t>
  </si>
  <si>
    <t>APGAR at 5 minutes</t>
  </si>
  <si>
    <t>Respiratory Distress Syndrome</t>
  </si>
  <si>
    <t>Significant Feeding Intolerance</t>
  </si>
  <si>
    <t>Proven Sepsis</t>
  </si>
  <si>
    <t>Suspected Sepsis</t>
  </si>
  <si>
    <t>Meconium Aspiration Syndrome</t>
  </si>
  <si>
    <t>Transient Tachypnea of the Newborn</t>
  </si>
  <si>
    <t>Jaundice requiring phototherapy</t>
  </si>
  <si>
    <t>Hypoglycemia requiring IV glucose</t>
  </si>
  <si>
    <t>Other infection</t>
  </si>
  <si>
    <t>Poor feeding requiring feeding tube</t>
  </si>
  <si>
    <t>Other medical problem</t>
  </si>
  <si>
    <t>If other infections, please specify</t>
  </si>
  <si>
    <t>If other medical problems, please specify</t>
  </si>
  <si>
    <t>Did the infant require care in the NICU as a result of a medical complication / diagnosis unrelated to NAS?</t>
  </si>
  <si>
    <t>Did the infant have evidence of Fetal Alcohol Spectrum Disorder (FASD)?</t>
  </si>
  <si>
    <t>Was the mother eligible to breastfeed per hospital guidelines?</t>
  </si>
  <si>
    <t>Bf_Inelig_Why: Tested positive for illicit drug use around the time of delivery</t>
  </si>
  <si>
    <t>Bf_Inelig_Why: Tested HIV positive before or during this pregnancy</t>
  </si>
  <si>
    <t>Bf_Inelig_Why: Hepatitis-C with bleeding nipples</t>
  </si>
  <si>
    <t>Bf_Inelig_Why: Baby was placed for adoption prior to birth</t>
  </si>
  <si>
    <t>Bf_Inelig_Why: Insufficient prenatal care</t>
  </si>
  <si>
    <t>Bf_Inelig_Why: Department of Children and Families took emergency custody of the baby</t>
  </si>
  <si>
    <t>Bf_Inelig_Why: Maternal medications contraindicated for breastfeeding</t>
  </si>
  <si>
    <t>Bf_Inelig_Why: Other</t>
  </si>
  <si>
    <t>Bf_Inelig_Why: Unknown</t>
  </si>
  <si>
    <t>If other, why was she not eligible?</t>
  </si>
  <si>
    <t>Did the mother initiate breastfeeding?</t>
  </si>
  <si>
    <t>Was the mother still breastfeeding to any extent at hospital discharge?</t>
  </si>
  <si>
    <t>Feeding_Summary: Mother's breast milk</t>
  </si>
  <si>
    <t>Feeding_Summary: Mother's beastmilk and formula</t>
  </si>
  <si>
    <t>Feeding_Summary: Formula only</t>
  </si>
  <si>
    <t>Feeding_Summary: Other</t>
  </si>
  <si>
    <t>Feeding_Summary: Unknown</t>
  </si>
  <si>
    <t>Infant length of hospitalization (days)</t>
  </si>
  <si>
    <t>Infant discharge destination</t>
  </si>
  <si>
    <t>Discharge weight (grams)</t>
  </si>
  <si>
    <t>Other</t>
  </si>
  <si>
    <t>If substance other than listed above were positive in infant urine toxicology screen, please specify</t>
  </si>
  <si>
    <t>Methamphetamines</t>
  </si>
  <si>
    <t>Marijauna</t>
  </si>
  <si>
    <t>If substance other than listed above were positive in infant meconium toxicology screen, please specify</t>
  </si>
  <si>
    <t>Study Group - Four Week</t>
  </si>
  <si>
    <t>Reason for Naltrexone - Four Week</t>
  </si>
  <si>
    <t>Child's Age at Assessment (days)</t>
  </si>
  <si>
    <t>Child's length in cm</t>
  </si>
  <si>
    <t>Child's weight in grams</t>
  </si>
  <si>
    <t>Child's head circumference in cm</t>
  </si>
  <si>
    <t>Viral infections other than simple cold</t>
  </si>
  <si>
    <t>Ear Infections</t>
  </si>
  <si>
    <t>Ear Tubes</t>
  </si>
  <si>
    <t>Heart problems</t>
  </si>
  <si>
    <t>Seizures</t>
  </si>
  <si>
    <t>Hearing impairment</t>
  </si>
  <si>
    <t>Allergies</t>
  </si>
  <si>
    <t>Genetic Disorder</t>
  </si>
  <si>
    <t>Any Blood Problems</t>
  </si>
  <si>
    <t>Gastrointestinal (GI) Problem</t>
  </si>
  <si>
    <t>Feeding / Eating Problems</t>
  </si>
  <si>
    <t>Head Injury</t>
  </si>
  <si>
    <t>Poor weight gain</t>
  </si>
  <si>
    <t>Broken bones</t>
  </si>
  <si>
    <t>Eye problems</t>
  </si>
  <si>
    <t>Cancer</t>
  </si>
  <si>
    <t>Reflux</t>
  </si>
  <si>
    <t>Colic / fussy baby</t>
  </si>
  <si>
    <t>Fetal Alcohol Spectrum Disorder (FASD)</t>
  </si>
  <si>
    <t>Other Medical Problems</t>
  </si>
  <si>
    <t>If you answered yes to "genetic disorder" or "other medical condition", please specify the disorder or condition.</t>
  </si>
  <si>
    <t>Vitamins</t>
  </si>
  <si>
    <t>Pain medications (Ex: Tylenol, Motrin)</t>
  </si>
  <si>
    <t>Phenobarbital</t>
  </si>
  <si>
    <t>Antibiotics</t>
  </si>
  <si>
    <t>Reflux medications</t>
  </si>
  <si>
    <t>Other medications</t>
  </si>
  <si>
    <t>If you selected yes to "other medication", please specify:</t>
  </si>
  <si>
    <t>Where is your child receiving pediatric care?</t>
  </si>
  <si>
    <t>Has your child been to the emergency room since discharged from the hospital?</t>
  </si>
  <si>
    <t>If your child has been to the ER, how many times?</t>
  </si>
  <si>
    <t>What was the reason for the emergency room visit(s)?</t>
  </si>
  <si>
    <t>Was your child re-admitted to the hospital after discharge?</t>
  </si>
  <si>
    <t>If your child was re-admitted to the hospital, how many times?</t>
  </si>
  <si>
    <t>If your child was re-admitted to the hospital, what as the reason?</t>
  </si>
  <si>
    <t>Has your child been referred to Early Intervention (EI) services?</t>
  </si>
  <si>
    <t>Has your child received Early Intervention (EI) services in the past 4 weeks?</t>
  </si>
  <si>
    <t>With whom is the child currently living?</t>
  </si>
  <si>
    <t>Who is the primary caregiver of the child during the day?</t>
  </si>
  <si>
    <t>Is English the primary language spoken at home?</t>
  </si>
  <si>
    <t>How is your child being fed?</t>
  </si>
  <si>
    <t>If you breastfed your baby, did your baby experience any side effects from the breast milk that you thought were due to your naltrexone or suboxone?</t>
  </si>
  <si>
    <t>If yes / maybe, please explain the side effect from the breast milk exposure to the medication.</t>
  </si>
  <si>
    <t>Has the Department of Children &amp; Families (DCF) been currently involved?</t>
  </si>
  <si>
    <t>Has your current child been placed in an out-of-home setting (foster family, group home, residential treatment program)?</t>
  </si>
  <si>
    <t>If yes, how old was your child at the time of placement to out-of-home setting? (weeks)</t>
  </si>
  <si>
    <t>Please select the type of out-of-home setting:</t>
  </si>
  <si>
    <t>Anti-seizure medications</t>
  </si>
  <si>
    <t>Anti-depressant medications</t>
  </si>
  <si>
    <t>Anti-psychotic medications</t>
  </si>
  <si>
    <t>Anti-anxiety medications</t>
  </si>
  <si>
    <t>B. How many days in the past 30 days have you felt the effects of alcohol, e.g., got "a buzz", "high", etc. 
This does not mean getting drunk.</t>
  </si>
  <si>
    <t>D. How trouble or bothered have you been in the past 30 days by these alcohol problems?</t>
  </si>
  <si>
    <t>E. How important to you now is getting additional treatment for these alcohol problems?</t>
  </si>
  <si>
    <t>Nicotine_Options_4Week: Cigarettes</t>
  </si>
  <si>
    <t>Nicotine_Options_4Week: Vapes or e-cigarettes</t>
  </si>
  <si>
    <t>Nicotine_Options_4Week: Chewing tobacco</t>
  </si>
  <si>
    <t>Nicotine_Options_4Week: Nicotine replacement therapy (gum, patch, etc.)</t>
  </si>
  <si>
    <t>Nicotine_Options_4Week: Other</t>
  </si>
  <si>
    <t>Are you still receiving maintenance medication for the treatment of substance use disorder?</t>
  </si>
  <si>
    <t>If you are still receiving a maintenance medication, which one are you taking?</t>
  </si>
  <si>
    <t>Current dose of Suboxone (mg per day)</t>
  </si>
  <si>
    <t>Current dose of Oral Naltrexone (mg per day)</t>
  </si>
  <si>
    <t>Current dose of Subutex (mg per day)</t>
  </si>
  <si>
    <t>Current dose of Methadone (mg per day)</t>
  </si>
  <si>
    <t>Who is the current provider of maintenance medication for your substance use disorder?</t>
  </si>
  <si>
    <t>If you selected "Other" or "Methadone Clinic" or "Naltrexone Clinic" above, please specify</t>
  </si>
  <si>
    <t>I feel anxious</t>
  </si>
  <si>
    <t>I feel like yawning</t>
  </si>
  <si>
    <t>I am perspiring</t>
  </si>
  <si>
    <t>My eyes are tearing</t>
  </si>
  <si>
    <t>My nose is running</t>
  </si>
  <si>
    <t>I have goosebumps</t>
  </si>
  <si>
    <t>I am shaking</t>
  </si>
  <si>
    <t>I have hot flushes</t>
  </si>
  <si>
    <t>I have cold flushes</t>
  </si>
  <si>
    <t>My bones and muscles ache</t>
  </si>
  <si>
    <t>I feel restless</t>
  </si>
  <si>
    <t>I feel nauseous</t>
  </si>
  <si>
    <t>I feel like vomiting</t>
  </si>
  <si>
    <t>My muscles twitch</t>
  </si>
  <si>
    <t>I have stomach cramps</t>
  </si>
  <si>
    <t>I feel like using now</t>
  </si>
  <si>
    <t>When I am caring for the baby, I get feelings of annoyance or irritation:</t>
  </si>
  <si>
    <t>When I am caring for the baby I get feelings that the child is deliberately being difficult or trying to upset me:</t>
  </si>
  <si>
    <t>Over the last 2 weeks I would describe my feelings for the baby as:</t>
  </si>
  <si>
    <t>Regarding my overall level of interaction with the baby I:</t>
  </si>
  <si>
    <t>When I interact with the baby I feel:</t>
  </si>
  <si>
    <t>When I am with the baby I feel tense and anxious:</t>
  </si>
  <si>
    <t>When I am with the baby and other people are present, I feel proud of the baby:</t>
  </si>
  <si>
    <t>I try to involve myself as much as I possibly can PLAYING with the baby:</t>
  </si>
  <si>
    <t>When I have to leave the baby:</t>
  </si>
  <si>
    <t>When I am with the baby:</t>
  </si>
  <si>
    <t>When I am not with the baby, I find myself thinking about the baby:</t>
  </si>
  <si>
    <t>When I have been away from the baby for a while and I am about to be with him / her, I usually feel:</t>
  </si>
  <si>
    <t>I now think of the baby as:</t>
  </si>
  <si>
    <t>Regarding the things that we have had to give up because of the baby:</t>
  </si>
  <si>
    <t>Over the past 3 months, I have felt that I do not have enough time for myself to pursue my own interests:</t>
  </si>
  <si>
    <t>Taking care of this baby is a heavy burden of responsibility.  I believe this is:</t>
  </si>
  <si>
    <t>I trust my own judgement in deciding what the baby needs:</t>
  </si>
  <si>
    <t>Usually when I am with the baby:</t>
  </si>
  <si>
    <t>How many times do you wash your hair per week?</t>
  </si>
  <si>
    <t>Have you used hair dye in the past 6 months?</t>
  </si>
  <si>
    <t>Do you routinely use heat (e.g. curling iron) on your hair?</t>
  </si>
  <si>
    <t>How many times per week (on average) do you use heat on your hair?</t>
  </si>
  <si>
    <t>What other products do you routinely use on your hair?</t>
  </si>
  <si>
    <t>Steroid_4Week: Oral steroids</t>
  </si>
  <si>
    <t>Steroid_4Week: Topical steroids (for skin)</t>
  </si>
  <si>
    <t>Steroid_4Week: Inhaled steroids (asthma medication)</t>
  </si>
  <si>
    <t>Steroid_4Week: None</t>
  </si>
  <si>
    <t>Are you providing breast milk sample today?</t>
  </si>
  <si>
    <t>How many times did your infant breastfeed in the past 24 hours?</t>
  </si>
  <si>
    <t>Did you give your infant pumped breast milk?</t>
  </si>
  <si>
    <t>If you gave your infant pumped breast milk, approximately how many ounces of pumped breast milk did your infant receive in the past 24 hours?</t>
  </si>
  <si>
    <t>Did your infant receive any formula in the past 24 hours?</t>
  </si>
  <si>
    <t>If your infant received formula, approximately how many ounces of formula did your infant receive in the past 24 hours?</t>
  </si>
  <si>
    <t>Please enter participant's response to BDI Q.9 (suicidal ideation) at 4 Week Postpartum visit:</t>
  </si>
  <si>
    <t>Total BDI Score at 4-Week Visit</t>
  </si>
  <si>
    <t>Total BAI Score at 4-Week Visit</t>
  </si>
  <si>
    <t>Were there any immediate child safety concerns?  If "YES", then please refer to the MOM NEST Crisis Management Plan.</t>
  </si>
  <si>
    <t>Four Week Visit CIWA-Ar Total Score</t>
  </si>
  <si>
    <t>Please describe any crisis management that was instituted.</t>
  </si>
  <si>
    <t>Infant age in days at time of exam</t>
  </si>
  <si>
    <t>Number of NNNS examiners available for this visit</t>
  </si>
  <si>
    <t>Was the examiner blind to study group?</t>
  </si>
  <si>
    <t>If not, please specify:</t>
  </si>
  <si>
    <t>1. Initial state observation</t>
  </si>
  <si>
    <t>2. Response to decrement to light</t>
  </si>
  <si>
    <t>3. Response to decrement to rattle</t>
  </si>
  <si>
    <t>4. Response to decrement to bell</t>
  </si>
  <si>
    <t>5. Posture (States 1, 2, 3, 4, and 5)</t>
  </si>
  <si>
    <t>6. Skin Color  (States 1, 2, 3, 4, and 5)</t>
  </si>
  <si>
    <t>7. Skin texture
Is infant in State 1, 2, 3, 4, or 5?</t>
  </si>
  <si>
    <t>a. Desquamation</t>
  </si>
  <si>
    <t>b. Excoriations - abrasions</t>
  </si>
  <si>
    <t>c. Loose skin</t>
  </si>
  <si>
    <t>d. Deep creases around the eyes and nose</t>
  </si>
  <si>
    <t>8. Movement  (States 1, 2, 3, and 4)</t>
  </si>
  <si>
    <t>9. Response decrement to tactile stimulation of the foot (States 1, 2, and 3)</t>
  </si>
  <si>
    <t>10. Plantar grasp</t>
  </si>
  <si>
    <t>10b. Was there asymmetry in plantar grasp?</t>
  </si>
  <si>
    <t>If asymmetry, describe the less optimal side.</t>
  </si>
  <si>
    <t>11. Babinski</t>
  </si>
  <si>
    <t>11b. Was there asymmetry in Babinski reflex?</t>
  </si>
  <si>
    <t>If asymmetry,  describe the less optimal side.</t>
  </si>
  <si>
    <t>12. Ankle clonus</t>
  </si>
  <si>
    <t>12b. Was there asymmetry in ankle clonus?</t>
  </si>
  <si>
    <t>13. Leg resistance</t>
  </si>
  <si>
    <t>13b. Was there asymmetry in leg resistance?</t>
  </si>
  <si>
    <t>14. Leg recoil</t>
  </si>
  <si>
    <t>14b. Was there asymmetry in leg recoil?</t>
  </si>
  <si>
    <t>15. Power of active leg movements</t>
  </si>
  <si>
    <t>15b. Was there asymmetry in the power of active leg movements?</t>
  </si>
  <si>
    <t>16. Popliteal angle</t>
  </si>
  <si>
    <t>16b. Was there asymmetry in popliteal angle?</t>
  </si>
  <si>
    <t>17. Scarf sign</t>
  </si>
  <si>
    <t>17b. Was there asymmetry in scarf sign?</t>
  </si>
  <si>
    <t>18. Forearm resistance</t>
  </si>
  <si>
    <t>18b. Was there asymmetry in forearm resistance?</t>
  </si>
  <si>
    <t>19. Forearm recoil</t>
  </si>
  <si>
    <t>19b. Was there asymmetry in forearm recoil?</t>
  </si>
  <si>
    <t>20. Power of active arm movements</t>
  </si>
  <si>
    <t>20b. Was there asymmetry in the power of active arm movements?</t>
  </si>
  <si>
    <t>21. Rooting</t>
  </si>
  <si>
    <t>21b. Was there asymmetry in rooting?</t>
  </si>
  <si>
    <t>22. Sucking</t>
  </si>
  <si>
    <t>23. Grasp of hands</t>
  </si>
  <si>
    <t>23b. Was there asymmetry in grasp of hands?</t>
  </si>
  <si>
    <t>24. Truncal tone</t>
  </si>
  <si>
    <t>25. Pull to sit (States 4 and 5)</t>
  </si>
  <si>
    <t>26. Placing</t>
  </si>
  <si>
    <t>26b. Was there asymmetry in placing?</t>
  </si>
  <si>
    <t>27. Stepping</t>
  </si>
  <si>
    <t>27b. Was there asymmetry in stepping?</t>
  </si>
  <si>
    <t>28. Ventral Suspension</t>
  </si>
  <si>
    <t>29. Incurvation</t>
  </si>
  <si>
    <t>29b. Was there asymmetry in incurvation?</t>
  </si>
  <si>
    <t>If asymmetry, describe less optimal side.</t>
  </si>
  <si>
    <t>30. Crawling</t>
  </si>
  <si>
    <t>31. Stimulation needed</t>
  </si>
  <si>
    <t>32. Head raise in prone</t>
  </si>
  <si>
    <t>33. Cuddle in arm</t>
  </si>
  <si>
    <t>34. Cuddle on shoulder</t>
  </si>
  <si>
    <t>35. Orientation inanimate visual</t>
  </si>
  <si>
    <t>36. Orientation inanimate auditory</t>
  </si>
  <si>
    <t>37. Orientation inanimate visual and auditory</t>
  </si>
  <si>
    <t>38. Orientation animate visual</t>
  </si>
  <si>
    <t>39. Orientation animate auditory</t>
  </si>
  <si>
    <t>40. Orientation animate visual and auditory</t>
  </si>
  <si>
    <t>41. Tonic deviation of head and eyes</t>
  </si>
  <si>
    <t>41b. Was there asymmetry in tonic deviation of head and eyes?</t>
  </si>
  <si>
    <t>42. Nystagmus</t>
  </si>
  <si>
    <t>43. Defensive movements</t>
  </si>
  <si>
    <t>44. Asymmetrical tonic neck relfex</t>
  </si>
  <si>
    <t>44b. Was there asymmetry in tonic neck reflex?</t>
  </si>
  <si>
    <t>45. Moro reflex</t>
  </si>
  <si>
    <t>45b. Was there asymmetry in Moro reflex?</t>
  </si>
  <si>
    <t>46. Orientation handling procedures
Was infant in State 4 or 5?</t>
  </si>
  <si>
    <t>a. Repeated time out</t>
  </si>
  <si>
    <t>b. Hand holding/Ventral pressure</t>
  </si>
  <si>
    <t>c. Auditory stimulation (voice or rattle)</t>
  </si>
  <si>
    <t>d. Jiggling/Vertical rocking</t>
  </si>
  <si>
    <t>e. Covering/Wrapping</t>
  </si>
  <si>
    <t>f. Swaddling</t>
  </si>
  <si>
    <t>g. Rocking/Walking</t>
  </si>
  <si>
    <t>h. Sucking/Pacifier</t>
  </si>
  <si>
    <t>i. Other</t>
  </si>
  <si>
    <t>47. Alertness (States 4 and 5)</t>
  </si>
  <si>
    <t>48. General tone - Predominant tone (States 4 and 5)</t>
  </si>
  <si>
    <t>49. Motor maturity (States 4 and 5)</t>
  </si>
  <si>
    <t>50. Consolability with intervention (States 6 to 4, and below)</t>
  </si>
  <si>
    <t>51. Peak of excitement (All States)</t>
  </si>
  <si>
    <t>52. Rapidity of build-up (All States with States 6 at least 15 sec)</t>
  </si>
  <si>
    <t>53. Irritability (All States)</t>
  </si>
  <si>
    <t>54. Spontaneous activity (States 3, 4, and 5)</t>
  </si>
  <si>
    <t>55. Elicited activity (States 3, 4, and 5)</t>
  </si>
  <si>
    <t>56. Tremulousness (All States)</t>
  </si>
  <si>
    <t>57. Amount of startle during exam (States 3, 4, 5, and 6)</t>
  </si>
  <si>
    <t>58. Lability of skin color (As infant moves from States 1 to 6)</t>
  </si>
  <si>
    <t>59. Lability of States (All States)</t>
  </si>
  <si>
    <t>60. Self quieting activity (States 6 and 5 to 4, 3, 2, 1)</t>
  </si>
  <si>
    <t>61. Hand to mouth facility (All States)</t>
  </si>
  <si>
    <t>62. First predominant state</t>
  </si>
  <si>
    <t>63. Second predominant state</t>
  </si>
  <si>
    <t>64. Post-Examination State observation</t>
  </si>
  <si>
    <t>65. Order of administration</t>
  </si>
  <si>
    <t>66. Labored breathing</t>
  </si>
  <si>
    <t>67. Nasal flaring</t>
  </si>
  <si>
    <t>68. Sweating</t>
  </si>
  <si>
    <t>69. Spit-up</t>
  </si>
  <si>
    <t>70. Hiccoughing</t>
  </si>
  <si>
    <t>71. Sneezing</t>
  </si>
  <si>
    <t>72. Nasal stuffiness</t>
  </si>
  <si>
    <t>73. Yawning</t>
  </si>
  <si>
    <t>74. Abnormal sucking</t>
  </si>
  <si>
    <t>75. Choreiform movements</t>
  </si>
  <si>
    <t>76. Athetoid postures and movements</t>
  </si>
  <si>
    <t>77a. Tremors
Low frequency/High amplitude</t>
  </si>
  <si>
    <t>77b. Tremors
High frequency/Low amplitude</t>
  </si>
  <si>
    <t>78. Cogwheel movements</t>
  </si>
  <si>
    <t>79. Startles</t>
  </si>
  <si>
    <t>80. Hypertonia</t>
  </si>
  <si>
    <t>81. Back arching</t>
  </si>
  <si>
    <t>82. Fisting</t>
  </si>
  <si>
    <t>83. Cortical thumb</t>
  </si>
  <si>
    <t>84. Myoclonic jerks</t>
  </si>
  <si>
    <t>85. Generalized seizures</t>
  </si>
  <si>
    <t>86. Abnormal posture</t>
  </si>
  <si>
    <t>87. Pallor</t>
  </si>
  <si>
    <t>88. Mottling</t>
  </si>
  <si>
    <t>89. Paroxysmal cyanosis</t>
  </si>
  <si>
    <t>90. Overall cyanosis</t>
  </si>
  <si>
    <t>91. Circumoral cyanosis</t>
  </si>
  <si>
    <t>92. Periocular cyanosis</t>
  </si>
  <si>
    <t>93. Gaze aversion during orientation</t>
  </si>
  <si>
    <t>94. Pull down during orientation</t>
  </si>
  <si>
    <t>95. Fuss/Cry during orientation</t>
  </si>
  <si>
    <t>96. Obligatory following during orientation</t>
  </si>
  <si>
    <t>97. End point nystagmus during orientation</t>
  </si>
  <si>
    <t>98. Sustained spontaneous nystagmus</t>
  </si>
  <si>
    <t>99. Visual locking</t>
  </si>
  <si>
    <t>100. Hyperalertness</t>
  </si>
  <si>
    <t>101. Setting sun sign</t>
  </si>
  <si>
    <t>102. Roving eye movements</t>
  </si>
  <si>
    <t>103. Strabismus</t>
  </si>
  <si>
    <t>104. Tight blinking</t>
  </si>
  <si>
    <t>105. Other abnormal eye signs</t>
  </si>
  <si>
    <t>106. Gagging/choking</t>
  </si>
  <si>
    <t>107. Loose stools, watery stools</t>
  </si>
  <si>
    <t>108. Excessive gas, bowel sounds</t>
  </si>
  <si>
    <t>109. High pitched cry</t>
  </si>
  <si>
    <t>110. Monotone pitch cry</t>
  </si>
  <si>
    <t>111. Weak cry</t>
  </si>
  <si>
    <t>112. No cry</t>
  </si>
  <si>
    <t>113. Extreme irritability</t>
  </si>
  <si>
    <t>114. Abrupt state changes</t>
  </si>
  <si>
    <t>115. Inability to achieve quiet awake state (4)</t>
  </si>
  <si>
    <t>Additional Visit Notes:</t>
  </si>
  <si>
    <t>Examiner's Name</t>
  </si>
  <si>
    <t>NNNS summary score - Habituation</t>
  </si>
  <si>
    <t>NNNS Summary Score - Attention</t>
  </si>
  <si>
    <t>NNNS Summary Score - Arousal</t>
  </si>
  <si>
    <t>NNNS Summary Score - Regulation</t>
  </si>
  <si>
    <t>NNNS Summary Score - Handling</t>
  </si>
  <si>
    <t>NNNS Summary Score - Quality of Movements</t>
  </si>
  <si>
    <t>NNNS Summary Score - Excitability</t>
  </si>
  <si>
    <t>NNNS Summary Score - Lethargy</t>
  </si>
  <si>
    <t>NNNS Summary Score - Non-Optimal Reflexes</t>
  </si>
  <si>
    <t>NNNS Summary Score - Asymmetrical Reflexes</t>
  </si>
  <si>
    <t>NNNS Summary Score - Hypertonicity</t>
  </si>
  <si>
    <t>NNNS Summary Score - Hypotonicity</t>
  </si>
  <si>
    <t>NNNS Summary Score - Stress / Abstinence</t>
  </si>
  <si>
    <t>Infant Age at 4-week Sample Collection  (Days)</t>
  </si>
  <si>
    <t>Was a maternal blood sample collected at the 4 week visit?</t>
  </si>
  <si>
    <t>Days between DELIVERY DATE and 4-Week MOM BLOOD COLLECTION</t>
  </si>
  <si>
    <t>Minutes between 4-week MOM BLOOD COLLECTION and PROCESSING</t>
  </si>
  <si>
    <t>Minutes between RECENT Naltrexone Dose and 4-Week MOM BLOOD COLLECTION</t>
  </si>
  <si>
    <t>Minutes between PREVIOUS Naltrexone dose and RECENT Naltrexone dose prior to 4-Week MOM BLOOD COLLECTION</t>
  </si>
  <si>
    <t>Route of administration of naltrexone</t>
  </si>
  <si>
    <t>Was any PK sample collected from mother or infant?</t>
  </si>
  <si>
    <t>Days between RECENT SERUM CREATININE TESTÂ andÂ 4-Week MOM BLOOD COLLECTION</t>
  </si>
  <si>
    <t>Days between RECENT LIVER FUNCTION TEST and 4-Week MOM BLOOD COLLECTION</t>
  </si>
  <si>
    <t>Most recent Albumin lab value</t>
  </si>
  <si>
    <t>Was a breast milk sample collected?</t>
  </si>
  <si>
    <t>Days between DELIVERY DATE and BREASTMILK COLLECTION</t>
  </si>
  <si>
    <t>Minutes between Breastmilk COLLECTION and PROCESSING</t>
  </si>
  <si>
    <t>Minutes between RECENT Naltrexone Dose and BREASTMILK COLLECTION</t>
  </si>
  <si>
    <t>MinutesÂ betweenÂ PREVIOUS Naltrexone Dose and RECENT Naltrexone Dose prior to BREASTMILK COLLECTION</t>
  </si>
  <si>
    <t>Route of administration of naltrexone at time of breast milk collection</t>
  </si>
  <si>
    <t>WasÂ 4-week postpartumÂ infant blood sample collected?</t>
  </si>
  <si>
    <t>Days between DELIVERY DATE and INFANT BLOOD COLLECTION</t>
  </si>
  <si>
    <t>Minutes between RECENT Naltrexone Dose andÂ 4-Week INFANT BLOOD COLLECTION</t>
  </si>
  <si>
    <t>Minutes between PREVIOUS Naltrexone Dose and RECENT Naltrexone Dose prior toÂ 4-Week INFANT BLOOD COLLECTION</t>
  </si>
  <si>
    <t>Minutes betweenÂ 4-Week INFANT BLOOD COLLECTION and PROCESSING</t>
  </si>
  <si>
    <t>Route of naltrexone administration at time ofÂ 4-week postpartumÂ infant bloodÂ sample collection</t>
  </si>
  <si>
    <t>Infant's current weight (grams)</t>
  </si>
  <si>
    <t>Comments on 4 week PK sampling</t>
  </si>
  <si>
    <t>Infant's age at the time 4-week postpartum samples were collected (Days)</t>
  </si>
  <si>
    <t>Maternal 4 week saliva sample collected?</t>
  </si>
  <si>
    <t>Infant 4 week saliva sample collected?</t>
  </si>
  <si>
    <t>Comments on 4 week saliva samples collection</t>
  </si>
  <si>
    <t>Maternal 4 week hair sample collected?</t>
  </si>
  <si>
    <t>Length of maternal 4 week hair sample (millimeters)</t>
  </si>
  <si>
    <t>Infant 4 week hair sample collected?</t>
  </si>
  <si>
    <t>Length of 4 week infant hair sample (millimeters)</t>
  </si>
  <si>
    <t>Comments on 4 week hair samples collection</t>
  </si>
  <si>
    <t>Child's Age at Assessment (Month + Days/30.4):</t>
  </si>
  <si>
    <t>Child's weight in kg:</t>
  </si>
  <si>
    <t>Child's height in cm:</t>
  </si>
  <si>
    <t>Child's head circumference in cm:</t>
  </si>
  <si>
    <t>Overweight</t>
  </si>
  <si>
    <t>If you answered yes to genetic disorder or other medical condition, please specify the disorder or condition.</t>
  </si>
  <si>
    <t>Specify other medications</t>
  </si>
  <si>
    <t>If other pediatric center, please specify where</t>
  </si>
  <si>
    <t>Has your child been to the emergency room since your 4 week follow-up visit?</t>
  </si>
  <si>
    <t>If your child has been to the ER, how many times since your 4 week visit?</t>
  </si>
  <si>
    <t>Was your child re-admitted to the hospital since your 4 week visit?</t>
  </si>
  <si>
    <t>If your child was re-admitted to the hospital, what was the reason?</t>
  </si>
  <si>
    <t>Has you child been referred to Early Intervention (EI) since the last study visit?</t>
  </si>
  <si>
    <t>Has your child received Early Intervention (EI) services in the past year?</t>
  </si>
  <si>
    <t>If bilingual family, please specify other languages</t>
  </si>
  <si>
    <t>Has your child been in your custody for the entire first year of life?</t>
  </si>
  <si>
    <t>If you lost custody, how old was your child at that time?</t>
  </si>
  <si>
    <t>If you regained custody, how old was your child at the time of return?</t>
  </si>
  <si>
    <t>If yes, how old was your child at the time of placement to out-of-home setting? (months)</t>
  </si>
  <si>
    <t>Did you experience a drug overdose (specific drug and/or alcohol) in the past 12 months?</t>
  </si>
  <si>
    <t>If you experienced an overdose, how many months after delivery?</t>
  </si>
  <si>
    <t>Comments on overdose</t>
  </si>
  <si>
    <t>B. How many days in the past 30 days have you felt the effects of alcohol, e.g., got "a buzz", a "high", etc.
This does not necessarily mean getting drunk.</t>
  </si>
  <si>
    <t>D. How troubled or bothered have you been in the past 30 days by these alcohol problems?</t>
  </si>
  <si>
    <t>Nicotine_Options_12Months: Cigarettes</t>
  </si>
  <si>
    <t>Nicotine_Options_12Months: Vapes or e-cigarettes</t>
  </si>
  <si>
    <t>Nicotine_Options_12Months: Chewing tobacco</t>
  </si>
  <si>
    <t>Nicotine_Options_12Months: Nicotine replacement therapy (gum, patch, etc.)</t>
  </si>
  <si>
    <t>Nicotine_Options_12Months: Other</t>
  </si>
  <si>
    <t>Approximately how many cigarettes per day do you currently smoke?</t>
  </si>
  <si>
    <t>Approximately how many times do you smoke vape/e-cigarette per day</t>
  </si>
  <si>
    <t>Current dose of oral naltrexone (mg per day)</t>
  </si>
  <si>
    <t>Current dose of methadone (mg per day)</t>
  </si>
  <si>
    <t>Did your medication treatment of substance use disorder switch over the past 12 months?</t>
  </si>
  <si>
    <t>If your medication switched, what was the switch? 
Please select one that applies to you.</t>
  </si>
  <si>
    <t>If you switched medications, how many months after delivery?</t>
  </si>
  <si>
    <t>If you discontinued your medication for treatment of substance use disorder, how many months after delivery?</t>
  </si>
  <si>
    <t>If you discontinued your treatment for your substance use disorder (methadone / suboxone / naltrexone), why did you discontinue?</t>
  </si>
  <si>
    <t>Are you currently receiving care for any psychiatric condition?</t>
  </si>
  <si>
    <t>Are you currently seeing a therapist or counselor?</t>
  </si>
  <si>
    <t>Where are you currently living?</t>
  </si>
  <si>
    <t>Have you been re-admitted to the hospital over the past 12 months?</t>
  </si>
  <si>
    <t>If "yes" for re-admission, how many times?</t>
  </si>
  <si>
    <t>If "yes" for re-admission, what was the reason?</t>
  </si>
  <si>
    <t>Were you seen in the emergency room over the past 12 months?</t>
  </si>
  <si>
    <t>If "yes" for ER visits, how many times over the past 12 months?</t>
  </si>
  <si>
    <t>If seen in the emergency room, what was the reason?</t>
  </si>
  <si>
    <t>Did you experience a drug overdose in the past 12 months?</t>
  </si>
  <si>
    <t>If you had a drug overdose, how many months after delivery)</t>
  </si>
  <si>
    <t>Are you currently married?</t>
  </si>
  <si>
    <t>What is your current infant's Race and Ethnicity?</t>
  </si>
  <si>
    <t>People_Household_12Month: Partner/Spouse</t>
  </si>
  <si>
    <t>People_Household_12Month: Mother's mother</t>
  </si>
  <si>
    <t>People_Household_12Month: Mother's father</t>
  </si>
  <si>
    <t>People_Household_12Month: Children 5 yrs. or younger</t>
  </si>
  <si>
    <t>People_Household_12Month: Children older than 5 yrs.</t>
  </si>
  <si>
    <t>People_Household_12Month: Mother's other relatives</t>
  </si>
  <si>
    <t>People_Household_12Month: Partner/spouses' other relatives</t>
  </si>
  <si>
    <t>People_Household_12Month: Friends</t>
  </si>
  <si>
    <t>People_Household_12Month: Other</t>
  </si>
  <si>
    <t>People_Household_12Month: Unknown</t>
  </si>
  <si>
    <t>Number of children 5 years or younger</t>
  </si>
  <si>
    <t>If you selected "Other", please specify:</t>
  </si>
  <si>
    <t>Health Insurance</t>
  </si>
  <si>
    <t>How often have you been upset because of something that happened unexpectedly?</t>
  </si>
  <si>
    <t>How often have you felt that you were unable to control the important things in  your life?</t>
  </si>
  <si>
    <t>How often have you felt nervous or stressed?</t>
  </si>
  <si>
    <t>How often have you felt confident about your ability to handle your personal problems?</t>
  </si>
  <si>
    <t>How often have you felt that things were going your way?</t>
  </si>
  <si>
    <t>How often have you found that you could not cope with all the things that you  had to do?</t>
  </si>
  <si>
    <t>How often have you been able to control irritations in your life?</t>
  </si>
  <si>
    <t>How often have you felt that you were on top of things?</t>
  </si>
  <si>
    <t>How often have you been angered because of things that were outside of your control?</t>
  </si>
  <si>
    <t>How often have you felt difficulties were piling up so high that you could not overcome them?</t>
  </si>
  <si>
    <t>Please enter participant's response to BDI Q.9 (suicidal ideation) at 12 month Postpartum visit:</t>
  </si>
  <si>
    <t>Was the Bayley exam completed?</t>
  </si>
  <si>
    <t>If not completed, please specify the reason:</t>
  </si>
  <si>
    <t>If other reasons not listed above, please specify</t>
  </si>
  <si>
    <t>Was the examiner blind?</t>
  </si>
  <si>
    <t>If not blind, please specify:</t>
  </si>
  <si>
    <t>Examiner's Initials</t>
  </si>
  <si>
    <t>Chronological Age : Months</t>
  </si>
  <si>
    <t>Chronological Age : Days</t>
  </si>
  <si>
    <t>Adjusted Test Age  : Months
(Infants born &lt; 37 weeks gestational age)</t>
  </si>
  <si>
    <t>Adjusted Test Age : Days 
(Infants born &lt; 37 weeks gestational age)</t>
  </si>
  <si>
    <t>Cognitive (CG) Raw Score</t>
  </si>
  <si>
    <t>Cognitive (CG) Scaled Score</t>
  </si>
  <si>
    <t>Receptive Communication (RC) Raw Score</t>
  </si>
  <si>
    <t>Receptive Communication (RC) Scaled Score</t>
  </si>
  <si>
    <t>Expressive Communication (EC) Raw Score</t>
  </si>
  <si>
    <t>Expressive Communication (EC) Scaled Score</t>
  </si>
  <si>
    <t>Fine Motor (FM) Raw Score</t>
  </si>
  <si>
    <t>Fine Motor (FM) Scaled Score</t>
  </si>
  <si>
    <t>Gross Motor (GM) Raw Score</t>
  </si>
  <si>
    <t>Gross Motor (GM) Scaled Score</t>
  </si>
  <si>
    <t>Social-Emotional (SE) Raw Score</t>
  </si>
  <si>
    <t>Social-Emotional (SE) Scaled Score</t>
  </si>
  <si>
    <t>ADAPTIVE BEHAVIOR | Receptive (REC) Communication Raw Score</t>
  </si>
  <si>
    <t>ADAPTIVE BEHAVIOR | Receptive (REC) Communication Scaled Score</t>
  </si>
  <si>
    <t>ADAPTIVE BEHAVIOR | Expressive (EXP) Communication Raw Score</t>
  </si>
  <si>
    <t>ADAPTIVE BEHAVIOR |Expressive (EXP) Communication Scaled Score</t>
  </si>
  <si>
    <t>ADAPTIVE BEHAVIOR | Personal (PER) Raw Score</t>
  </si>
  <si>
    <t>ADAPTIVE BEHAVIOR | Personal (PER) Scaled Score</t>
  </si>
  <si>
    <t>ADAPTIVE BEHAVIOR | Interpersonal Relations (IPR) Raw Score</t>
  </si>
  <si>
    <t>ADAPTIVE BEHAVIOR | Interpersonal Relations (IPR) Scaled Score</t>
  </si>
  <si>
    <t>ADAPTIVE BEHAVIOR | Play and Leisure (PLA) Raw Score</t>
  </si>
  <si>
    <t>ADAPTIVE BEHAVIOR | Play and Leisure (PLA) Scaled Score</t>
  </si>
  <si>
    <t>Studyvisit_Baibdi: Baseline Visit</t>
  </si>
  <si>
    <t>Studyvisit_Baibdi: Four Week Visit</t>
  </si>
  <si>
    <t>Studyvisit_Baibdi: Twelve Month Visit</t>
  </si>
  <si>
    <t>Study Group - Summary Score</t>
  </si>
  <si>
    <t>Baseline total BDI Score</t>
  </si>
  <si>
    <t>Baseline BDI Scores Interpretation</t>
  </si>
  <si>
    <t>Four-week total BDI Score</t>
  </si>
  <si>
    <t>Four week BDI Scores Interpretation</t>
  </si>
  <si>
    <t>Twelve month total BDI Score</t>
  </si>
  <si>
    <t>Twelve month BDI Scores Interpretation</t>
  </si>
  <si>
    <t>Baseline BAI total score</t>
  </si>
  <si>
    <t>Baseline BAI score interpretation</t>
  </si>
  <si>
    <t>Four week BAI total score</t>
  </si>
  <si>
    <t>Four week BAI score interpretation</t>
  </si>
  <si>
    <t>Twelve month BAI total score</t>
  </si>
  <si>
    <t>Twelve month BAI score interpretation</t>
  </si>
  <si>
    <t>Four Week CIWA-Ar Total Score</t>
  </si>
  <si>
    <t>ASQ-3 GROSS MOTOR Total</t>
  </si>
  <si>
    <t>ASQ-3 FINE MOTOR total</t>
  </si>
  <si>
    <t>ASQ-3 COMMUNICATION Total</t>
  </si>
  <si>
    <t>ASQ-3 PROBLEM SOLVING total</t>
  </si>
  <si>
    <t>ASQ-3 PERSONAL-SOCIAL Toal</t>
  </si>
  <si>
    <t>Nausea</t>
  </si>
  <si>
    <t>Fatigue or sleepiness</t>
  </si>
  <si>
    <t>Headaches</t>
  </si>
  <si>
    <t>Dizziness</t>
  </si>
  <si>
    <t>Fainting</t>
  </si>
  <si>
    <t>Vomiting</t>
  </si>
  <si>
    <t>Decreased appetite</t>
  </si>
  <si>
    <t>Diarrhea</t>
  </si>
  <si>
    <t>Joint and muscle pain</t>
  </si>
  <si>
    <t>Muscle cramps</t>
  </si>
  <si>
    <t>Runny nose or cough</t>
  </si>
  <si>
    <t>Trouble Sleeping</t>
  </si>
  <si>
    <t>Toothache</t>
  </si>
  <si>
    <t>Depressed mood</t>
  </si>
  <si>
    <t>Skin rash</t>
  </si>
  <si>
    <t>Swelling of your face, eyes, mouth, or tongue</t>
  </si>
  <si>
    <t>Trouble breathing or wheezing (NA for BUP patients)</t>
  </si>
  <si>
    <t>Chest pain</t>
  </si>
  <si>
    <t>Injection site reaction (NA for BUP patients)</t>
  </si>
  <si>
    <t>Pain when urinating/ UTI (NA for BUP patients)</t>
  </si>
  <si>
    <t>Yellowing of the whites of your eyes</t>
  </si>
  <si>
    <t>Withdrawal symptoms</t>
  </si>
  <si>
    <t>High blood pressure (NA for BUP patients)</t>
  </si>
  <si>
    <t>Confusion</t>
  </si>
  <si>
    <t>Vision problems</t>
  </si>
  <si>
    <t>Irregular heartbeat</t>
  </si>
  <si>
    <t>Chills</t>
  </si>
  <si>
    <t>Anxiety</t>
  </si>
  <si>
    <t>Back pain</t>
  </si>
  <si>
    <t>Mouth numbness (NA for NTX patients)</t>
  </si>
  <si>
    <t>Mouth burns (NA for NTX patients)</t>
  </si>
  <si>
    <t>Open sores inside the mouth (NA for NTX patients)</t>
  </si>
  <si>
    <t>Excessive sweating</t>
  </si>
  <si>
    <t>Constipation</t>
  </si>
  <si>
    <t>Respiratory depression or shallow breathing (NA for NTX patients)</t>
  </si>
  <si>
    <t>Swelling in the lower legs or hands</t>
  </si>
  <si>
    <t>How many times did the participant report nausea?</t>
  </si>
  <si>
    <t>Nausea_Visits: Prenatal Visits</t>
  </si>
  <si>
    <t>Nausea_Visits: 4-Week Visit</t>
  </si>
  <si>
    <t>Nausea_Visits: Bi-monthly Phone Calls</t>
  </si>
  <si>
    <t>Nausea_Visits: 12-Month Visit</t>
  </si>
  <si>
    <t>How many times did the participant report fatigue or sleepiness?</t>
  </si>
  <si>
    <t>Sleepiness_Visits: Prenatal Visits</t>
  </si>
  <si>
    <t>Sleepiness_Visits: 4-Week Visit</t>
  </si>
  <si>
    <t>Sleepiness_Visits: Bi-monthly Phone Calls</t>
  </si>
  <si>
    <t>Sleepiness_Visits: 12-Month Visit</t>
  </si>
  <si>
    <t>How many times did the participant report headaches?</t>
  </si>
  <si>
    <t>Headache_Visits: Prenatal Visits</t>
  </si>
  <si>
    <t>Headache_Visits: 4-Week Visit</t>
  </si>
  <si>
    <t>Headache_Visits: Bi-monthly Phone Calls</t>
  </si>
  <si>
    <t>Headache_Visits: 12-Month Visit</t>
  </si>
  <si>
    <t>How many times did the participant report dizziness?</t>
  </si>
  <si>
    <t>Dizziness_Visits: Prenatal Visits</t>
  </si>
  <si>
    <t>Dizziness_Visits: 4-Week Visit</t>
  </si>
  <si>
    <t>Dizziness_Visits: Bi-monthly Phone Calls</t>
  </si>
  <si>
    <t>Dizziness_Visits: 12-Month Visit</t>
  </si>
  <si>
    <t>How many times did the participant report fainting?</t>
  </si>
  <si>
    <t>Fainting_Visits: Prenatal Visits</t>
  </si>
  <si>
    <t>Fainting_Visits: 4-Week Visit</t>
  </si>
  <si>
    <t>Fainting_Visits: Bi-monthly Phone Calls</t>
  </si>
  <si>
    <t>Fainting_Visits: 12-Month Visit</t>
  </si>
  <si>
    <t>How many times did the participant report vomiting?</t>
  </si>
  <si>
    <t>Vomiting_Visits: Prenatal Visits</t>
  </si>
  <si>
    <t>Vomiting_Visits: 4-Week Visit</t>
  </si>
  <si>
    <t>Vomiting_Visits: Bi-monthly Phone Calls</t>
  </si>
  <si>
    <t>Vomiting_Visits: 12-Month Visit</t>
  </si>
  <si>
    <t>How many times did the participant report decreased appetite?</t>
  </si>
  <si>
    <t>Lowappetite_Visits: Prenatal Visits</t>
  </si>
  <si>
    <t>Lowappetite_Visits: 4-Week Visit</t>
  </si>
  <si>
    <t>Lowappetite_Visits: Bi-monthly Phone Calls</t>
  </si>
  <si>
    <t>Lowappetite_Visits: 12-Month Visit</t>
  </si>
  <si>
    <t>How many times did the participant report diarrhea?</t>
  </si>
  <si>
    <t>Diarrhea_Visits: Prenatal Visits</t>
  </si>
  <si>
    <t>Diarrhea_Visits: 4-Week Visit</t>
  </si>
  <si>
    <t>Diarrhea_Visits: Bi-monthly Phone Calls</t>
  </si>
  <si>
    <t>Diarrhea_Visits: 12-Month Visit</t>
  </si>
  <si>
    <t>How many times did the participant report joint pains?</t>
  </si>
  <si>
    <t>Jointpain_Visits: Prenatal Visits</t>
  </si>
  <si>
    <t>Jointpain_Visits: 4-Week Visit</t>
  </si>
  <si>
    <t>Jointpain_Visits: Bi-monthly Phone Calls</t>
  </si>
  <si>
    <t>Jointpain_Visits: 12-Month Visit</t>
  </si>
  <si>
    <t>How many times did the participant report muscle cramps?</t>
  </si>
  <si>
    <t>Mslcramps_Visits: Prenatal Visits</t>
  </si>
  <si>
    <t>Mslcramps_Visits: 4-Week Visit</t>
  </si>
  <si>
    <t>Mslcramps_Visits: Bi-monthly Phone Calls</t>
  </si>
  <si>
    <t>Mslcramps_Visits: 12-Month Visit</t>
  </si>
  <si>
    <t>How many times did the participant report runny nose or coughing?</t>
  </si>
  <si>
    <t>Runnynose_Visits: Prenatal Visits</t>
  </si>
  <si>
    <t>Runnynose_Visits: 4-Week Visit</t>
  </si>
  <si>
    <t>Runnynose_Visits: Bi-monthly Phone Calls</t>
  </si>
  <si>
    <t>Runnynose_Visits: 12-Month Visit</t>
  </si>
  <si>
    <t>How many times did the participant report trouble sleeping?</t>
  </si>
  <si>
    <t>Insomnia_Visits: Prenatal Visits</t>
  </si>
  <si>
    <t>Insomnia_Visits: 4-Week Visit</t>
  </si>
  <si>
    <t>Insomnia_Visits: Bi-monthly Phone Calls</t>
  </si>
  <si>
    <t>Insomnia_Visits: 12-Month Visit</t>
  </si>
  <si>
    <t>How many times did the participant report toothache?</t>
  </si>
  <si>
    <t>Toothache_Visits: Prenatal Visits</t>
  </si>
  <si>
    <t>Toothache_Visits: 4-Week Visit</t>
  </si>
  <si>
    <t>Toothache_Visits: Bi-monthly Phone Calls</t>
  </si>
  <si>
    <t>Toothache_Visits: 12-Month Visit</t>
  </si>
  <si>
    <t>How many times did the participant reported depressed mood?</t>
  </si>
  <si>
    <t>Depression_Visits: Prenatal Visits</t>
  </si>
  <si>
    <t>Depression_Visits: 4-Week Visit</t>
  </si>
  <si>
    <t>Depression_Visits: Bi-monthly Phone Calls</t>
  </si>
  <si>
    <t>Depression_Visits: 12-Month Visit</t>
  </si>
  <si>
    <t>How many times did the participant report skin rash?</t>
  </si>
  <si>
    <t>Skinrash_Visits: Prenatal Visits</t>
  </si>
  <si>
    <t>Skinrash_Visits: 4-Week Visit</t>
  </si>
  <si>
    <t>Skinrash_Visits: Bi-monthly Phone Calls</t>
  </si>
  <si>
    <t>Skinrash_Visits: 12-Month Visit</t>
  </si>
  <si>
    <t>How many times did the participant report swelling of face, eyes, mouth, or tongue?</t>
  </si>
  <si>
    <t>Facialedema_Visits: Prenatal Visits</t>
  </si>
  <si>
    <t>Facialedema_Visits: 4-Week Visit</t>
  </si>
  <si>
    <t>Facialedema_Visits: Bi-monthly Phone Calls</t>
  </si>
  <si>
    <t>Facialedema_Visits: 12-Month Visit</t>
  </si>
  <si>
    <t>How many times did the participant report trouble breathing or wheezing?</t>
  </si>
  <si>
    <t>Wheezing_Visits: Prenatal Visits</t>
  </si>
  <si>
    <t>Wheezing_Visits: 4-Week Visit</t>
  </si>
  <si>
    <t>Wheezing_Visits: Bi-monthly Phone Calls</t>
  </si>
  <si>
    <t>Wheezing_Visits: 12-Month Visit</t>
  </si>
  <si>
    <t>How many times did the participant report chest pain?</t>
  </si>
  <si>
    <t>Chestpain_Visits: Prenatal Visits</t>
  </si>
  <si>
    <t>Chestpain_Visits: 4-Week Visit</t>
  </si>
  <si>
    <t>Chestpain_Visits: Bi-monthly Phone Calls</t>
  </si>
  <si>
    <t>Chestpain_Visits: 12-Month Visit</t>
  </si>
  <si>
    <t>How many times did the participant report injection site reaction?</t>
  </si>
  <si>
    <t>Injsite_Visits: Prenatal Visits</t>
  </si>
  <si>
    <t>Injsite_Visits: 4-Week Visit</t>
  </si>
  <si>
    <t>Injsite_Visits: Bi-monthly Phone Calls</t>
  </si>
  <si>
    <t>Injsite_Visits: 12-Month Visit</t>
  </si>
  <si>
    <t>How many times did the participant report pain during urination or uti?</t>
  </si>
  <si>
    <t>Uti_Visits: Prenatal Visits</t>
  </si>
  <si>
    <t>Uti_Visits: 4-Week Visit</t>
  </si>
  <si>
    <t>Uti_Visits: Bi-monthly Phone Calls</t>
  </si>
  <si>
    <t>Uti_Visits: 12-Month Visit</t>
  </si>
  <si>
    <t>How many times did the participant report jaundice or yellowing of the whites of the eyes?</t>
  </si>
  <si>
    <t>Hepatoxicity_Visits: Prenatal Visits</t>
  </si>
  <si>
    <t>Hepatoxicity_Visits: 4-Week Visit</t>
  </si>
  <si>
    <t>Hepatoxicity_Visits: Bi-monthly Phone Calls</t>
  </si>
  <si>
    <t>Hepatoxicity_Visits: 12-Month Visit</t>
  </si>
  <si>
    <t>How many times did the participant report withdrawal symptoms?</t>
  </si>
  <si>
    <t>Withdrawal_Visits: Prenatal Visits</t>
  </si>
  <si>
    <t>Withdrawal_Visits: 4-Week Visit</t>
  </si>
  <si>
    <t>Withdrawal_Visits: Bi-monthly Phone Calls</t>
  </si>
  <si>
    <t>Withdrawal_Visits: 12-Month Visit</t>
  </si>
  <si>
    <t>How many times did the participant report high blood pressure (BP)?</t>
  </si>
  <si>
    <t>Highbp_Visits: Prenatal Visits</t>
  </si>
  <si>
    <t>Highbp_Visits: 4-Week Visit</t>
  </si>
  <si>
    <t>Highbp_Visits: Bi-monthly Phone Calls</t>
  </si>
  <si>
    <t>Highbp_Visits: 12-Month Visit</t>
  </si>
  <si>
    <t>How many times did the participant report confusion?</t>
  </si>
  <si>
    <t>Confusion_Visits: Prenatal Visits</t>
  </si>
  <si>
    <t>Confusion_Visits: 4-Week Visit</t>
  </si>
  <si>
    <t>Confusion_Visits: Bi-monthly Phone Calls</t>
  </si>
  <si>
    <t>Confusion_Visits: 12-Month Visit</t>
  </si>
  <si>
    <t>How many time did this participant report vision probples?</t>
  </si>
  <si>
    <t>Visionprblm_Visits: Prenatal Visits</t>
  </si>
  <si>
    <t>Visionprblm_Visits: 4-Week Visit</t>
  </si>
  <si>
    <t>Visionprblm_Visits: Bi-monthly Phone Calls</t>
  </si>
  <si>
    <t>Visionprblm_Visits: 12-Month Visit</t>
  </si>
  <si>
    <t>How many times did this participant report irregular heartbeat?</t>
  </si>
  <si>
    <t>Irregheartbt_Visits: Prenatal Visits</t>
  </si>
  <si>
    <t>Irregheartbt_Visits: 4-Week Visit</t>
  </si>
  <si>
    <t>Irregheartbt_Visits: Bi-monthly Phone Calls</t>
  </si>
  <si>
    <t>Irregheartbt_Visits: 12-Month Visit</t>
  </si>
  <si>
    <t>How many times did this participant report chills?</t>
  </si>
  <si>
    <t>Chills_Visits: Prenatal Visits</t>
  </si>
  <si>
    <t>Chills_Visits: 4-Week Visit</t>
  </si>
  <si>
    <t>Chills_Visits: Bi-monthly Phone Calls</t>
  </si>
  <si>
    <t>Chills_Visits: 12-Month Visit</t>
  </si>
  <si>
    <t>How many times did this participant report anxiety?</t>
  </si>
  <si>
    <t>Anxiety_Visits: Prenatal Visits</t>
  </si>
  <si>
    <t>Anxiety_Visits: 4-Week Visit</t>
  </si>
  <si>
    <t>Anxiety_Visits: Bi-monthly Phone Calls</t>
  </si>
  <si>
    <t>Anxiety_Visits: 12-Month Visit</t>
  </si>
  <si>
    <t>How many times did this participant report back pain?</t>
  </si>
  <si>
    <t>Backpain_Visits: Prenatal Visits</t>
  </si>
  <si>
    <t>Backpain_Visits: 4-Week Visit</t>
  </si>
  <si>
    <t>Backpain_Visits: Bi-monthly Phone Calls</t>
  </si>
  <si>
    <t>Backpain_Visits: 12-Month Visit</t>
  </si>
  <si>
    <t>How many times did this participant report mouth numbness?</t>
  </si>
  <si>
    <t>Mouthnumb_Visits: Prenatal Visits</t>
  </si>
  <si>
    <t>Mouthnumb_Visits: 4-Week Visit</t>
  </si>
  <si>
    <t>Mouthnumb_Visits: Bi-monthly Phone Calls</t>
  </si>
  <si>
    <t>Mouthnumb_Visits: 12-Month Visit</t>
  </si>
  <si>
    <t>How many times did this participant report mouth burns?</t>
  </si>
  <si>
    <t>Mouthburns_Visits: Prenatal Visits</t>
  </si>
  <si>
    <t>Mouthburns_Visits: 4-Week Visit</t>
  </si>
  <si>
    <t>Mouthburns_Visits: Bi-monthly Phone Calls</t>
  </si>
  <si>
    <t>Mouthburns_Visits: 12-Month Visit</t>
  </si>
  <si>
    <t>How many times did this participant report open sores inside the mouth?</t>
  </si>
  <si>
    <t>Oralsores_Visits: Prenatal Visits</t>
  </si>
  <si>
    <t>Oralsores_Visits: 4-Week Visit</t>
  </si>
  <si>
    <t>Oralsores_Visits: Bi-monthly Phone Calls</t>
  </si>
  <si>
    <t>Oralsores_Visits: 12-Month Visit</t>
  </si>
  <si>
    <t>How many times did this participant report excessive sweating?</t>
  </si>
  <si>
    <t>Excsweating_Visits: Prenatal Visits</t>
  </si>
  <si>
    <t>Excsweating_Visits: 4-Week Visit</t>
  </si>
  <si>
    <t>Excsweating_Visits: Bi-monthly Phone Calls</t>
  </si>
  <si>
    <t>Excsweating_Visits: 12-Month Visit</t>
  </si>
  <si>
    <t>How many times did this participant report constipation?</t>
  </si>
  <si>
    <t>Constipation_Visits: Prenatal Visits</t>
  </si>
  <si>
    <t>Constipation_Visits: 4-Week Visit</t>
  </si>
  <si>
    <t>Constipation_Visits: Bi-monthly Phone Calls</t>
  </si>
  <si>
    <t>Constipation_Visits: 12-Month Visit</t>
  </si>
  <si>
    <t>How many times did this participant report respiratory depression or shallow breathing?</t>
  </si>
  <si>
    <t>Respidepres_Visits: Prenatal Visits</t>
  </si>
  <si>
    <t>Respidepres_Visits: 4-Week Visit</t>
  </si>
  <si>
    <t>Respidepres_Visits: Bi-monthly Phone Calls</t>
  </si>
  <si>
    <t>Respidepres_Visits: 12-Month Visit</t>
  </si>
  <si>
    <t>How many times did this participant report swelling in the lower legs or hands?</t>
  </si>
  <si>
    <t>Peripheraledema_Visits: Prenatal Visits</t>
  </si>
  <si>
    <t>Peripheraledema_Visits: 4-Week Visit</t>
  </si>
  <si>
    <t>Peripheraledema_Visits: Bi-monthly Phone Calls</t>
  </si>
  <si>
    <t>Peripheraledema_Visits: 12-Month Visit</t>
  </si>
  <si>
    <t>Did this participant report feeling suicidal on SE questionnaires during study period?</t>
  </si>
  <si>
    <t>How many times did the participant report suicidal ideation?</t>
  </si>
  <si>
    <t>Suicidal_Visits: Prenatal Visits</t>
  </si>
  <si>
    <t>Suicidal_Visits: 4-Week Visit</t>
  </si>
  <si>
    <t>Suicidal_Visits: Bi-monthly Phone Calls</t>
  </si>
  <si>
    <t>Suicidal_Visits: 12-Month Visit</t>
  </si>
  <si>
    <t>If patient reported to have any suicidal ideation, crisis management protocol was instituted?</t>
  </si>
  <si>
    <t>If crisis management protocol was not instituted or status is unknown, please explain:</t>
  </si>
  <si>
    <t>Total number of MATERNAL emergency room visits</t>
  </si>
  <si>
    <t>Reasons for MATERNAL emergency room visits</t>
  </si>
  <si>
    <t>Total number of times MOTHER re-admitted to the hospital</t>
  </si>
  <si>
    <t>Reasons for MOTHER's hospital readmission</t>
  </si>
  <si>
    <t>Total number of times BABY went to the Emergency Room</t>
  </si>
  <si>
    <t>Reasons for BABY's Emergency Room visits</t>
  </si>
  <si>
    <t>Total number of times BABY was readmitted to the hospital</t>
  </si>
  <si>
    <t>Reasons for BABY's hospital readmission</t>
  </si>
  <si>
    <t>Fatigue or excessive sleepiness</t>
  </si>
  <si>
    <t>Dizziness or syncope</t>
  </si>
  <si>
    <t>Arthralgia or joint/muscle pain</t>
  </si>
  <si>
    <t>Runny nose or cold symptoms</t>
  </si>
  <si>
    <t>Insomnia or trouble sleeping</t>
  </si>
  <si>
    <t>Trouble breathing or wheezing</t>
  </si>
  <si>
    <t>Injection Site Reaction (only for Vivitrol group)</t>
  </si>
  <si>
    <t>Painful urination or UTI</t>
  </si>
  <si>
    <t>High blood pressure</t>
  </si>
  <si>
    <t>Mouth numbness</t>
  </si>
  <si>
    <t>Mouth burns</t>
  </si>
  <si>
    <t>Open sores inside the mouth</t>
  </si>
  <si>
    <t>Respiratory depression or shallow breathing</t>
  </si>
  <si>
    <t>Swelling in lower legs or hands</t>
  </si>
  <si>
    <t>Relapse (not overdose)**</t>
  </si>
  <si>
    <t>Elevated Liver Function Tests</t>
  </si>
  <si>
    <t>Emergency room visit mother</t>
  </si>
  <si>
    <t>Emergency room visit infant</t>
  </si>
  <si>
    <t>Pregnancy complication - high blood pressures</t>
  </si>
  <si>
    <t>Pregnancy complication - pre-eclampsia</t>
  </si>
  <si>
    <t>Pregnancy complication - abruption</t>
  </si>
  <si>
    <t>Pregnancy complication - preterm labor</t>
  </si>
  <si>
    <t>Pregnancy complication - preterm delivery &lt;    36 weeks</t>
  </si>
  <si>
    <t>Pregnancy complication - serious infection</t>
  </si>
  <si>
    <t>Other major pregnancy complication</t>
  </si>
  <si>
    <t>Maternal suicial thoughts</t>
  </si>
  <si>
    <t>Infant admission to the NICU</t>
  </si>
  <si>
    <t>Infant hypoxic ischemic encephalopathy (HIE)</t>
  </si>
  <si>
    <t>Infant severe respiratory failure (intubation)</t>
  </si>
  <si>
    <t>Other major infant complication</t>
  </si>
  <si>
    <t>Describe any other major infant or maternal complications not listed above</t>
  </si>
  <si>
    <t>Did the subject maintain eligibility throughout the study period?</t>
  </si>
  <si>
    <t>Visit_Fullcomplete: Baseline Visit</t>
  </si>
  <si>
    <t>Visit_Fullcomplete: Prenatal visits</t>
  </si>
  <si>
    <t>Visit_Fullcomplete: Labor &amp; Delivery Admission</t>
  </si>
  <si>
    <t>Visit_Fullcomplete: 4-Week visit</t>
  </si>
  <si>
    <t>Visit_Fullcomplete: 12-Month visit</t>
  </si>
  <si>
    <t>Visits_Partcomplete: Baseline Visit</t>
  </si>
  <si>
    <t>Visits_Partcomplete: Prenatal visits</t>
  </si>
  <si>
    <t>Visits_Partcomplete: Labor &amp; Delivery Admission</t>
  </si>
  <si>
    <t>Visits_Partcomplete: 4-Week visit</t>
  </si>
  <si>
    <t>Visits_Partcomplete: 12-Month visit</t>
  </si>
  <si>
    <t>Was the subject lost to follow-up before the 12-month visit?</t>
  </si>
  <si>
    <t>Reason_Ltfu: Unable to contact family</t>
  </si>
  <si>
    <t>Reason_Ltfu: Family moved out of area</t>
  </si>
  <si>
    <t>Reason_Ltfu: Family did not show up to follow-up visit</t>
  </si>
  <si>
    <t>Reason_Ltfu: Family decided to withdraw from follow-up visit</t>
  </si>
  <si>
    <t>Reason_Ltfu: Child now not in mother's custody and DCF declined continued study participation</t>
  </si>
  <si>
    <t>Reason_Ltfu: Maternal incarceration</t>
  </si>
  <si>
    <t>Reason_Ltfu: Maternal death</t>
  </si>
  <si>
    <t>Reason_Ltfu: Other</t>
  </si>
  <si>
    <t>Reason_Ltfu: Unknown</t>
  </si>
  <si>
    <t>If lost to follow-up, how many months after delivery?</t>
  </si>
  <si>
    <t>Did the subject withdrawal from the study?</t>
  </si>
  <si>
    <t>Reasonwithdrawal: Moved out of the area</t>
  </si>
  <si>
    <t>Reasonwithdrawal: Maternal incarceration</t>
  </si>
  <si>
    <t>Reasonwithdrawal: Maternal decision to withdrawal for unstated reasons</t>
  </si>
  <si>
    <t>Reasonwithdrawal: Change in custody status of the child, with DCF / foster family declining continued participation</t>
  </si>
  <si>
    <t>Reasonwithdrawal: Withdrawal by study team due to ineligibility after consent</t>
  </si>
  <si>
    <t>Reasonwithdrawal: Withdrawal by study team due to concerns for adverse events</t>
  </si>
  <si>
    <t>Reasonwithdrawal: Withdrawal due to maternal death</t>
  </si>
  <si>
    <t>Reasonwithdrawal: Withdrawal by study team for other reasons</t>
  </si>
  <si>
    <t>Reasonwithdrawal: Other</t>
  </si>
  <si>
    <t>Reasonwithdrawal: Unknown</t>
  </si>
  <si>
    <t>If other reason for withdrawal, please specify</t>
  </si>
  <si>
    <t>Study Group:</t>
  </si>
  <si>
    <t>Baseline questionnaire completed?</t>
  </si>
  <si>
    <t>If baseline was not completed, please explain the reason</t>
  </si>
  <si>
    <t>Prenatal genetics blood draws complete?</t>
  </si>
  <si>
    <t>If genetics blood draw was not completed, please explain the reason</t>
  </si>
  <si>
    <t>Was prenatal study specific opioid and alcohol urine collected at 6-35 weeks? Was Repeated ASI administered?</t>
  </si>
  <si>
    <t>If urine was not collected or partially collected, please explain the reason</t>
  </si>
  <si>
    <t>Was prenatal study specific opioid and alcohol urine collected at 36 week? Repeated ASI administered?</t>
  </si>
  <si>
    <t>If not collected or partially collected, please explain</t>
  </si>
  <si>
    <t>Prenatal PK Labs #1 complete</t>
  </si>
  <si>
    <t>If Prenatal PK Lab#1 was not completed, please explain the reason</t>
  </si>
  <si>
    <t>Prenatal PK Labs #2 complete</t>
  </si>
  <si>
    <t>If Prenatal PK Lab#2 was not completed, please explain the reason</t>
  </si>
  <si>
    <t>Prenatal PK Labs #3 complete</t>
  </si>
  <si>
    <t>If Prenatal PK Lab#3 was not completed, please explain the reason</t>
  </si>
  <si>
    <t>Prenatal PK labs #4 complete</t>
  </si>
  <si>
    <t>If Prenatal PK Lab#4 was not completed, please explain the reason</t>
  </si>
  <si>
    <t>Prenatal PK labs #5 complete</t>
  </si>
  <si>
    <t>If Prenatal PK Lab#5 was not completed, please explain the reason</t>
  </si>
  <si>
    <t>Prenatal PK labs #6 complete</t>
  </si>
  <si>
    <t>If Prenatal PK Lab#6 was not completed, please explain the reason</t>
  </si>
  <si>
    <t>Side Effect questionnaires completed at each of these visits?</t>
  </si>
  <si>
    <t>If SE questionnaire missed, please explain</t>
  </si>
  <si>
    <t>Were prenatal payments processed for all completed visits?</t>
  </si>
  <si>
    <t>If payment not completed, please explain:</t>
  </si>
  <si>
    <t>Was the baby delivered at BMC/UNC?</t>
  </si>
  <si>
    <t>Maternal L&amp;D PK labs complete?
(Does not apply to UNC)</t>
  </si>
  <si>
    <t>If maternal L&amp;D PK labs were not completed, please explain the reason</t>
  </si>
  <si>
    <t>Cord blood collected?
(Does not apply to UNC)</t>
  </si>
  <si>
    <t>If cord blood was not completed, please explain the reason</t>
  </si>
  <si>
    <t>Placental DNA/RNA collected?</t>
  </si>
  <si>
    <t>If placental DNA/RNA was not completed, please explain the reason</t>
  </si>
  <si>
    <t>Infant DOL-1 PK labs completed?</t>
  </si>
  <si>
    <t>If Infant DOL-1 PK labs were not completed, please explain the reason</t>
  </si>
  <si>
    <t>Infant DOL 2-4 PK labs complete?</t>
  </si>
  <si>
    <t>If Infant DOL 2-4 PK labs were not completed, please explain the reason</t>
  </si>
  <si>
    <t>Maternal Postpartum DOL 2-4 PK labs complete?</t>
  </si>
  <si>
    <t>If Maternal DOL 2-4 PK labs were not completed, please explain the reason</t>
  </si>
  <si>
    <t>Delivery maternal and infant SALIVA samples complete?</t>
  </si>
  <si>
    <t>If maternal and infant delivery saliva samples were not completed, please explain</t>
  </si>
  <si>
    <t>Delivery maternal and infant HAIR samples complete?</t>
  </si>
  <si>
    <t>If maternal and infant delivery hair samples were not completed, please explain</t>
  </si>
  <si>
    <t>Were Labor &amp; Delivery payments processed for all completed visits?</t>
  </si>
  <si>
    <t>If Delivery Visit payments not completed, please explain:</t>
  </si>
  <si>
    <t>4-Week visit completion status:</t>
  </si>
  <si>
    <t>If 4-week visit was partially/not completed, please explain the reason</t>
  </si>
  <si>
    <t>4 week visit questionnaires complete?</t>
  </si>
  <si>
    <t>If the Four Week Questionnaires were not completed, please explain</t>
  </si>
  <si>
    <t>4-week maternal PK blood sample collected?</t>
  </si>
  <si>
    <t>If Maternal Four Week PK sample (Blood) was not collected, please explain the reason</t>
  </si>
  <si>
    <t>4 week infant PK blood collected?</t>
  </si>
  <si>
    <t>If Infant Four Week PK sample was not collected, please explain the reason</t>
  </si>
  <si>
    <t>Maternal and infant HAIR samples collected at 4-week?</t>
  </si>
  <si>
    <t>If mom hair and saliva samples were not collected at four week visit, please explain</t>
  </si>
  <si>
    <t>Maternal and infant SALIVA samples collected at 4-week?</t>
  </si>
  <si>
    <t>If maternal and infant saliva samples were not collected at four week visit, please explain</t>
  </si>
  <si>
    <t>Breastmilk collection complete?</t>
  </si>
  <si>
    <t>If Breast-milk sample was not collected at four weeks, please explain the reason</t>
  </si>
  <si>
    <t>4 week NNNS completed?</t>
  </si>
  <si>
    <t>If NNNS assessment of this infant was not completed, please explain the reason</t>
  </si>
  <si>
    <t>Payment processed for 4-week visit?</t>
  </si>
  <si>
    <t>If 4-Week Visit payment not completed, please explain:</t>
  </si>
  <si>
    <t>Side Effect Questionnaire completed at 4-week visit?</t>
  </si>
  <si>
    <t>If Side Effect Questionnaire were not completed at 4-week visit, please explain</t>
  </si>
  <si>
    <t>2 month follow-up call complete</t>
  </si>
  <si>
    <t>3 month follow-up call complete</t>
  </si>
  <si>
    <t>4 month follow-up call complete</t>
  </si>
  <si>
    <t>5 month follow-up call complete</t>
  </si>
  <si>
    <t>6 month follow-up call complete</t>
  </si>
  <si>
    <t>7 month follow-up call complete</t>
  </si>
  <si>
    <t>8 month follow-up call complete</t>
  </si>
  <si>
    <t>9 month follow-up call complete</t>
  </si>
  <si>
    <t>10 month follow-up call complete</t>
  </si>
  <si>
    <t>11 month follow-up call complete</t>
  </si>
  <si>
    <t>Comments on any incomplete calls</t>
  </si>
  <si>
    <t>Side Effect Questionnaire completed during follow up calls?</t>
  </si>
  <si>
    <t>If Side Effect Questionnaire were not completed during follow up calls, please explain</t>
  </si>
  <si>
    <t>Payment processed for all follow-up calls?</t>
  </si>
  <si>
    <t>If Monthly Call payments not completed, please explain:</t>
  </si>
  <si>
    <t>12-Month visit completion status:</t>
  </si>
  <si>
    <t>If 12-month visit was partially/not completed, please explain the reason</t>
  </si>
  <si>
    <t>Twelve-Month Questionnaires completed?</t>
  </si>
  <si>
    <t>If Twelve-Month Questionnaires were not completed, please explain the reason</t>
  </si>
  <si>
    <t>Twelve Month Bayley - 4 Exam completed?</t>
  </si>
  <si>
    <t>If Twelve-Month Bayley-4 Exam was not completed, please explain the reason</t>
  </si>
  <si>
    <t>Side Effect Questionnaire completed at 12-month visit?</t>
  </si>
  <si>
    <t>If Side Effect Questionnaire were not completed during 12-month visit, please explain</t>
  </si>
  <si>
    <t>Payment processed for 12-month visit?</t>
  </si>
  <si>
    <t>Study Exit forms completed?</t>
  </si>
  <si>
    <t>FOR RESEARCH STAFF TO FILL OUT: Study Group - Baseline</t>
  </si>
  <si>
    <t>FOR RESEARCH STAFF TO FILL OUT: Reason for Naltrexone</t>
  </si>
  <si>
    <t>Thank you for your participation in this study. Please answer the following questions to the best of your ability.: How far along are you in this pregnancy today? 
Please write current gestational age in weeks.</t>
  </si>
  <si>
    <t>Thank you for your participation in this study. Please answer the following questions to the best of your ability.: When did you start your Suboxone treatment?</t>
  </si>
  <si>
    <t>Thank you for your participation in this study. Please answer the following questions to the best of your ability.: When did you start your Naltrexone treatment?</t>
  </si>
  <si>
    <t>Thank you for your participation in this study. Please answer the following questions to the best of your ability.: If you started treatment during this pregnancy, how far along were you in this pregnancy at the time of treatment start?</t>
  </si>
  <si>
    <t>Thank you for your participation in this study. Please answer the following questions to the best of your ability.: Were there any gaps in your medication assisted treatment since the start of treatment up to this visit?</t>
  </si>
  <si>
    <t>Thank you for your participation in this study. Please answer the following questions to the best of your ability.: Please describe the gaps in your OUD/AUD treatment during this pregnancy.</t>
  </si>
  <si>
    <t>Thank you for your participation in this study. Please answer the following questions to the best of your ability.: If on Suboxone, have you ever taken unprescribed Suboxone during this pregnancy?</t>
  </si>
  <si>
    <t>HOLLINGSHEAD / DEMOGRAPHICS: Are you currently married</t>
  </si>
  <si>
    <t>HOLLINGSHEAD / DEMOGRAPHICS: Are you currently with a partner or in a committed relationship?</t>
  </si>
  <si>
    <t>HOLLINGSHEAD / DEMOGRAPHICS: What is your  race or ethnicity?</t>
  </si>
  <si>
    <t>HOLLINGSHEAD / DEMOGRAPHICS: If you selected "other", please specify:</t>
  </si>
  <si>
    <t>HOLLINGSHEAD / DEMOGRAPHICS: What is your current spouse/partner's race or ethnicity?</t>
  </si>
  <si>
    <t>HOLLINGSHEAD / DEMOGRAPHICS: If you selected "other", please specify.</t>
  </si>
  <si>
    <t>HOLLINGSHEAD / DEMOGRAPHICS: Who else live in your household? Please check all that apply.[choice=Partner or Spouse]</t>
  </si>
  <si>
    <t>HOLLINGSHEAD / DEMOGRAPHICS: Who else live in your household? Please check all that apply.[choice=My mother]</t>
  </si>
  <si>
    <t>HOLLINGSHEAD / DEMOGRAPHICS: Who else live in your household? Please check all that apply.[choice=My father]</t>
  </si>
  <si>
    <t>HOLLINGSHEAD / DEMOGRAPHICS: Who else live in your household? Please check all that apply.[choice=Children 5 years or younger]</t>
  </si>
  <si>
    <t>HOLLINGSHEAD / DEMOGRAPHICS: Who else live in your household? Please check all that apply.[choice=Children older than 5 years]</t>
  </si>
  <si>
    <t>HOLLINGSHEAD / DEMOGRAPHICS: Who else live in your household? Please check all that apply.[choice=My other relatives]</t>
  </si>
  <si>
    <t>HOLLINGSHEAD / DEMOGRAPHICS: Who else live in your household? Please check all that apply.[choice=My partner or spouses' other relatives]</t>
  </si>
  <si>
    <t>HOLLINGSHEAD / DEMOGRAPHICS: Who else live in your household? Please check all that apply.[choice=Friends]</t>
  </si>
  <si>
    <t>HOLLINGSHEAD / DEMOGRAPHICS: Who else live in your household? Please check all that apply.[choice=Other]</t>
  </si>
  <si>
    <t>HOLLINGSHEAD / DEMOGRAPHICS: Who else live in your household? Please check all that apply.[choice=Unknown]</t>
  </si>
  <si>
    <t>HOLLINGSHEAD / DEMOGRAPHICS: Number of children 5 years old or younger</t>
  </si>
  <si>
    <t>HOLLINGSHEAD / DEMOGRAPHICS: Number of children older than 5 years</t>
  </si>
  <si>
    <t>HOLLINGSHEAD / DEMOGRAPHICS: What is you current employment status?</t>
  </si>
  <si>
    <t>HOLLINGSHEAD / DEMOGRAPHICS: What is your current spouse/partner's employment status?</t>
  </si>
  <si>
    <t>HOLLINGSHEAD / DEMOGRAPHICS: What is your current job or primary occupation?</t>
  </si>
  <si>
    <t>HOLLINGSHEAD / DEMOGRAPHICS: What is your spouse/partner's current job or primary occupation?</t>
  </si>
  <si>
    <t>HOLLINGSHEAD / DEMOGRAPHICS: What is the highest grade or level of education you have completed?</t>
  </si>
  <si>
    <t>HOLLINGSHEAD / DEMOGRAPHICS: What is the highest grade or level of education completed by your current spouse/partner?</t>
  </si>
  <si>
    <t>HOLLINGSHEAD / DEMOGRAPHICS: How many years of formal education have you completed?</t>
  </si>
  <si>
    <t>HOLLINGSHEAD / DEMOGRAPHICS: How many years of formal education has your current spouse/partner completed?</t>
  </si>
  <si>
    <t>HOLLINGSHEAD / DEMOGRAPHICS: What type of health insurance do you have?</t>
  </si>
  <si>
    <t>ACES: 
While you were growing up, during your first 18 years of life:: Did a parent or other adult in the household often swear at you, insult you, put you down, humiliate you, or act in a way that made you afraid that you might be physically hurt?</t>
  </si>
  <si>
    <t>ACES: 
While you were growing up, during your first 18 years of life:: Did a parent or other adult in the household often push, grab, slap, throw something at you, or ever hit you so hard that you had marks or were injured?</t>
  </si>
  <si>
    <t>ACES: 
While you were growing up, during your first 18 years of life:: Did an adult or person at least 5 years older than you ever touch or fondle you or have you touch their body in a sexual way or try to or actually have oral, anal, or vaginal sex with you?</t>
  </si>
  <si>
    <t>ACES: 
While you were growing up, during your first 18 years of life:: Did you often feel that no one in your family loved you or thought you were important or special or your family didn't look out for each other, feel close to each other, or support each other?</t>
  </si>
  <si>
    <t>ACES: 
While you were growing up, during your first 18 years of life:: Did you often feel that you didn't have enough to eat, had to wear dirty clothes, and had no one to protect you or your parents were too drunk or high to take care of you or take you to the doctor if you needed it?</t>
  </si>
  <si>
    <t>ACES: 
While you were growing up, during your first 18 years of life:: Were your parents ever separated or divorced?</t>
  </si>
  <si>
    <t>ACES: 
While you were growing up, during your first 18 years of life:: Was your mother or stepmother:
Often pushed, grabbed, slapped, or had something thrown at her?
                                    OR
Sometimes or often kicked, bitten, hit with a fist, or hit with something hard?
                                     OR
Ever repeatedly hit over at least a few minutes or threatened with a gun or knife?</t>
  </si>
  <si>
    <t>ACES: 
While you were growing up, during your first 18 years of life:: Did you live with anyone who was a problem drinker or alcoholic or who used street drugs?</t>
  </si>
  <si>
    <t>ACES: 
While you were growing up, during your first 18 years of life:: Was a household member depressed or mentally ill or did a household member attempt suicide?</t>
  </si>
  <si>
    <t>ACES: 
While you were growing up, during your first 18 years of life:: Did a household member go to prison?</t>
  </si>
  <si>
    <t>PSS
The questions in this scale ask you about your feelings and thoughts during the LAST MONTH.  In each case, you will be asked to indicate by choosing how often you felt or thought a certain way. 
During the LAST MONTH, how often have you:: been upset because of something that happened unexpectedly?</t>
  </si>
  <si>
    <t>PSS
The questions in this scale ask you about your feelings and thoughts during the LAST MONTH.  In each case, you will be asked to indicate by choosing how often you felt or thought a certain way. 
During the LAST MONTH, how often have you:: felt that you were unable to control the important things in  your life?</t>
  </si>
  <si>
    <t>PSS
The questions in this scale ask you about your feelings and thoughts during the LAST MONTH.  In each case, you will be asked to indicate by choosing how often you felt or thought a certain way. 
During the LAST MONTH, how often have you:: felt nervous or stressed?</t>
  </si>
  <si>
    <t>PSS
The questions in this scale ask you about your feelings and thoughts during the LAST MONTH.  In each case, you will be asked to indicate by choosing how often you felt or thought a certain way. 
During the LAST MONTH, how often have you:: felt confident about your ability to handle your personal problems?</t>
  </si>
  <si>
    <t>PSS
The questions in this scale ask you about your feelings and thoughts during the LAST MONTH.  In each case, you will be asked to indicate by choosing how often you felt or thought a certain way. 
During the LAST MONTH, how often have you:: felt that things were going your way?</t>
  </si>
  <si>
    <t>PSS
The questions in this scale ask you about your feelings and thoughts during the LAST MONTH.  In each case, you will be asked to indicate by choosing how often you felt or thought a certain way. 
During the LAST MONTH, how often have you:: found that you could not cope with all the things that you  had to do?</t>
  </si>
  <si>
    <t>PSS
The questions in this scale ask you about your feelings and thoughts during the LAST MONTH.  In each case, you will be asked to indicate by choosing how often you felt or thought a certain way. 
During the LAST MONTH, how often have you:: been able to control irritations in your life?</t>
  </si>
  <si>
    <t>PSS
The questions in this scale ask you about your feelings and thoughts during the LAST MONTH.  In each case, you will be asked to indicate by choosing how often you felt or thought a certain way. 
During the LAST MONTH, how often have you:: felt that you were on top of things?</t>
  </si>
  <si>
    <t>PSS
The questions in this scale ask you about your feelings and thoughts during the LAST MONTH.  In each case, you will be asked to indicate by choosing how often you felt or thought a certain way. 
During the LAST MONTH, how often have you:: been angered because of things that were outside of your control?</t>
  </si>
  <si>
    <t>PSS
The questions in this scale ask you about your feelings and thoughts during the LAST MONTH.  In each case, you will be asked to indicate by choosing how often you felt or thought a certain way. 
During the LAST MONTH, how often have you:: felt difficulties were piling up so high that you could not overcome them?</t>
  </si>
  <si>
    <t>SOWS
We want to know if you're feeling any of the following symptoms. In the column below, please choose one of the five given options for each symptom you may be experiencing DURING THIS VISIT.: I feel anxious.</t>
  </si>
  <si>
    <t>SOWS
We want to know if you're feeling any of the following symptoms. In the column below, please choose one of the five given options for each symptom you may be experiencing DURING THIS VISIT.: I feel like yawning.</t>
  </si>
  <si>
    <t>SOWS
We want to know if you're feeling any of the following symptoms. In the column below, please choose one of the five given options for each symptom you may be experiencing DURING THIS VISIT.: I am perspiring.</t>
  </si>
  <si>
    <t>SOWS
We want to know if you're feeling any of the following symptoms. In the column below, please choose one of the five given options for each symptom you may be experiencing DURING THIS VISIT.: My eyes are tearing.</t>
  </si>
  <si>
    <t>SOWS
We want to know if you're feeling any of the following symptoms. In the column below, please choose one of the five given options for each symptom you may be experiencing DURING THIS VISIT.: My nose is running.</t>
  </si>
  <si>
    <t>SOWS
We want to know if you're feeling any of the following symptoms. In the column below, please choose one of the five given options for each symptom you may be experiencing DURING THIS VISIT.: I have goosebumps.</t>
  </si>
  <si>
    <t>SOWS
We want to know if you're feeling any of the following symptoms. In the column below, please choose one of the five given options for each symptom you may be experiencing DURING THIS VISIT.: I am shaking.</t>
  </si>
  <si>
    <t>SOWS
We want to know if you're feeling any of the following symptoms. In the column below, please choose one of the five given options for each symptom you may be experiencing DURING THIS VISIT.: I have hot flushes.</t>
  </si>
  <si>
    <t>SOWS
We want to know if you're feeling any of the following symptoms. In the column below, please choose one of the five given options for each symptom you may be experiencing DURING THIS VISIT.: I have cold flushes.</t>
  </si>
  <si>
    <t>SOWS
We want to know if you're feeling any of the following symptoms. In the column below, please choose one of the five given options for each symptom you may be experiencing DURING THIS VISIT.: My bones and muscles ache.</t>
  </si>
  <si>
    <t>SOWS
We want to know if you're feeling any of the following symptoms. In the column below, please choose one of the five given options for each symptom you may be experiencing DURING THIS VISIT.: I feel restless.</t>
  </si>
  <si>
    <t>SOWS
We want to know if you're feeling any of the following symptoms. In the column below, please choose one of the five given options for each symptom you may be experiencing DURING THIS VISIT.: I feel nauseous.</t>
  </si>
  <si>
    <t>SOWS
We want to know if you're feeling any of the following symptoms. In the column below, please choose one of the five given options for each symptom you may be experiencing DURING THIS VISIT.: I feel like vomiting.</t>
  </si>
  <si>
    <t>SOWS
We want to know if you're feeling any of the following symptoms. In the column below, please choose one of the five given options for each symptom you may be experiencing DURING THIS VISIT.: My muscles twitch.</t>
  </si>
  <si>
    <t>SOWS
We want to know if you're feeling any of the following symptoms. In the column below, please choose one of the five given options for each symptom you may be experiencing DURING THIS VISIT.: I have stomach cramps.</t>
  </si>
  <si>
    <t>SOWS
We want to know if you're feeling any of the following symptoms. In the column below, please choose one of the five given options for each symptom you may be experiencing DURING THIS VISIT.: I feel like using now.</t>
  </si>
  <si>
    <t>ASI 
REMINDER: Your responses are protected and confidential.
Medical Status: A. How many days have you experienced medical problems within the past 30 days? Do not include problems directly caused only by alcohol or drugs. Include symptoms of minor ailments such as a cold or the flu.</t>
  </si>
  <si>
    <t>ASI 
REMINDER: Your responses are protected and confidential.
Medical Status: B. How troubled or bothered have you been by these medical problems in the past 30 days?</t>
  </si>
  <si>
    <t>ASI 
REMINDER: Your responses are protected and confidential.
Medical Status: C. How important to you now is getting treatment for these medical problems?</t>
  </si>
  <si>
    <t>Employment/Support Status: A. Do you have a valid driver's license?</t>
  </si>
  <si>
    <t>Employment/Support Status: B. Do you have an automobile available for use?</t>
  </si>
  <si>
    <t>Employment/Support Status: C. How many days were you paid for working in the past 30 days? This includes any "under-the-table" work, paid sick days, and vacation.
For Example: If you work at a paid job 5 days per week, the exact number of days worked each month would be 20.</t>
  </si>
  <si>
    <t>Employment/Support Status: D. How much money did you receive from employment in the past 30 days? Net or "take home" pay, including any "under-the-table" money.</t>
  </si>
  <si>
    <t>Alcohol &amp; Tobacco Use: A. How many days in the past 30 days have you used alcohol (any use at all)?</t>
  </si>
  <si>
    <t>Alcohol &amp; Tobacco Use: B. How many days in the past 30 days have you felt the effects of alcohol, e.g., got "a buzz," "high," etc.This does not necessarily mean getting drunk.</t>
  </si>
  <si>
    <t>Alcohol &amp; Tobacco Use: C. How many days in the past 30 days have you been troubled or bothered by any alcohol problems?</t>
  </si>
  <si>
    <t>Alcohol &amp; Tobacco Use: D. How troubled or bother have you been in the past 30 days by these alcohol problems?</t>
  </si>
  <si>
    <t>Alcohol &amp; Tobacco Use: E. How important to you now is getting treatment for these problems?</t>
  </si>
  <si>
    <t>Alcohol &amp; Tobacco Use: F. How much money have you spent on alcohol in the past 30 days?</t>
  </si>
  <si>
    <t>Alcohol &amp; Tobacco Use: Do you currently use any of these tobacco products?
(Check all that apply)[choice=Cigarettes]</t>
  </si>
  <si>
    <t>Alcohol &amp; Tobacco Use: Do you currently use any of these tobacco products?
(Check all that apply)[choice=Vapes or e-cigarettes]</t>
  </si>
  <si>
    <t>Alcohol &amp; Tobacco Use: Do you currently use any of these tobacco products?
(Check all that apply)[choice=Chewing tobacco]</t>
  </si>
  <si>
    <t>Alcohol &amp; Tobacco Use: Do you currently use any of these tobacco products?
(Check all that apply)[choice=Nicotine replacement therapy (gum, patch, etc.)]</t>
  </si>
  <si>
    <t>Alcohol &amp; Tobacco Use: Do you currently use any of these tobacco products?
(Check all that apply)[choice=Other]</t>
  </si>
  <si>
    <t>Alcohol &amp; Tobacco Use: Approximately how many cigarettes do you smoke per day?</t>
  </si>
  <si>
    <t>Alcohol &amp; Tobacco Use: Approximately how many times do you smoke vape/e-cigarette per day?</t>
  </si>
  <si>
    <t>Alcohol &amp; Tobacco Use: How much chewing tobacco do you use per day?</t>
  </si>
  <si>
    <t>Alcohol &amp; Tobacco Use: How much nicotine replacement products, like gum or patches, do you use each day?</t>
  </si>
  <si>
    <t>Alcohol &amp; Tobacco Use: If you use other tobacco products not listed above, please specify</t>
  </si>
  <si>
    <t>Drug Use 
How many days in the past 30 days have you:: A.  Used Heroin?</t>
  </si>
  <si>
    <t>Drug Use 
How many days in the past 30 days have you:: B. Used Methadone?</t>
  </si>
  <si>
    <t>Drug Use 
How many days in the past 30 days have you:: C. Used unprescribed opiates or analgesics?</t>
  </si>
  <si>
    <t>Drug Use 
How many days in the past 30 days have you:: D. Used unprescribed barbiturates?</t>
  </si>
  <si>
    <t>Drug Use 
How many days in the past 30 days have you:: E. Used other unprescribed sedatives, hypnotics, or tranquilizers?</t>
  </si>
  <si>
    <t>Drug Use 
How many days in the past 30 days have you:: F. Used cocaine?</t>
  </si>
  <si>
    <t>Drug Use 
How many days in the past 30 days have you:: G. Used unprescribed amphetamines?</t>
  </si>
  <si>
    <t>Drug Use 
How many days in the past 30 days have you:: H. Used cannabis (marijuana)?</t>
  </si>
  <si>
    <t>Drug Use 
How many days in the past 30 days have you:: I. Used hallucinogens?</t>
  </si>
  <si>
    <t>Drug Use 
How many days in the past 30 days have you:: J. Used more than one substance (including alcohol) per day?</t>
  </si>
  <si>
    <t>Drug Use 
How many days in the past 30 days have you:: K. Experienced problems with drug use?</t>
  </si>
  <si>
    <t>Drug Use 
How many days in the past 30 days have you:: L. How troubled or bothered have you been in the past 30 days by drug problems?</t>
  </si>
  <si>
    <t>Drug Use 
How many days in the past 30 days have you:: M. How important to you now is getting treatment for drug problems?</t>
  </si>
  <si>
    <t>Legal Status: A. Are you presently awaiting charges, trial, or sentencing for any reason?</t>
  </si>
  <si>
    <t>Legal Status: B. How many days in the past 30 days have you engaged in illegal activities for profit?
Examples:  drug dealing, prostitution, burglary, selling stolen goods, etc.</t>
  </si>
  <si>
    <t>Legal Status: C. How serious do you feel your present legal problems are?
Exclude civil problems, such as divorce, etc.</t>
  </si>
  <si>
    <t>Legal Status: D. How important to you now is additional counseling or referral for these legal problems?</t>
  </si>
  <si>
    <t>Legal Status: E. How much money did you receive from illegal sources in the past 30 days? 
Include cash obtained from drug dealing, stealing, selling stolen goods, Illegal gambling, prostitution, etc. Do not count estimated cash value of drugs or other items obtained illegally.</t>
  </si>
  <si>
    <t>Family/Social Relationships: A. Are you satisfied with your current marital or relationship situation?
Satisfied = generally liking the situation</t>
  </si>
  <si>
    <t>Family/Social Relationships: B. How many days in the past 30 days have you had serious conflicts with your family?</t>
  </si>
  <si>
    <t>Family/Social Relationships: C. How troubled or bothered have you been in the past 30 days by family problems?</t>
  </si>
  <si>
    <t>Family/Social Relationships: D. How important to you now is treatment or counseling for these family problems?</t>
  </si>
  <si>
    <t>In the past 30 days, have you had significant periods (at least 2 weeks) in which you have experienced:: E.  serious problems with your mother?</t>
  </si>
  <si>
    <t>In the past 30 days, have you had significant periods (at least 2 weeks) in which you have experienced:: F.  serious problems with your Father?</t>
  </si>
  <si>
    <t>In the past 30 days, have you had significant periods (at least 2 weeks) in which you have experienced:: G. serious problems with your Brothers/Sisters?</t>
  </si>
  <si>
    <t>In the past 30 days, have you had significant periods (at least 2 weeks) in which you have experienced:: H. serious problems with your Sexual partner / spouse?</t>
  </si>
  <si>
    <t>In the past 30 days, have you had significant periods (at least 2 weeks) in which you have experienced:: I. serious problems with your Children?</t>
  </si>
  <si>
    <t>In the past 30 days, have you had significant periods (at least 2 weeks) in which you have experienced:: J. serious problems with your Other significant family?</t>
  </si>
  <si>
    <t>In the past 30 days, have you had significant periods (at least 2 weeks) in which you have experienced:: K. serious problems with your Close Friends?</t>
  </si>
  <si>
    <t>In the past 30 days, have you had significant periods (at least 2 weeks) in which you have experienced:: L. serious problems with your Co-Workers?</t>
  </si>
  <si>
    <t>In the past 30 days, have you had significant periods (at least 2 weeks) in which you have experienced:: M. serious problems with your Neighbors?</t>
  </si>
  <si>
    <t>Psychiatric Status
In the past 30 days, have you had a significant period of time (at least 2 weeks, that was not a direct result of drug/alcohol use) in which:: A.  you have experienced serious depression- sadness, hopelessness, loss of interest?</t>
  </si>
  <si>
    <t>Psychiatric Status
In the past 30 days, have you had a significant period of time (at least 2 weeks, that was not a direct result of drug/alcohol use) in which:: B. you have experienced serious anxiety or tension?</t>
  </si>
  <si>
    <t>Psychiatric Status
In the past 30 days, have you had a significant period of time (at least 2 weeks, that was not a direct result of drug/alcohol use) in which:: C. you have experienced hallucinations?</t>
  </si>
  <si>
    <t>Psychiatric Status
In the past 30 days, have you had a significant period of time (at least 2 weeks, that was not a direct result of drug/alcohol use) in which:: D. you have experienced trouble understanding, concentrating, or remembering?</t>
  </si>
  <si>
    <t>Psychiatric Status
In the past 30 days, have you had a significant period of time (at least 2 weeks, that was not a direct result of drug/alcohol use) in which:: E.  you have experienced trouble controlling violent behavior, including episodes of rage or violence?</t>
  </si>
  <si>
    <t>Psychiatric Status
In the past 30 days, have you had a significant period of time (at least 2 weeks, that was not a direct result of drug/alcohol use) in which:: F.  you have experienced serious thoughts of suicide?</t>
  </si>
  <si>
    <t>Psychiatric Status
In the past 30 days, have you had a significant period of time (at least 2 weeks, that was not a direct result of drug/alcohol use) in which:: G.   you have attempted suicide?</t>
  </si>
  <si>
    <t>Psychiatric Status
In the past 30 days, have you had a significant period of time (at least 2 weeks, that was not a direct result of drug/alcohol use) in which:: H. In the past 30 days, has a health care provider recommended you take any medications for psychological or emotional problems?</t>
  </si>
  <si>
    <t>Psychiatric Status
In the past 30 days, have you had a significant period of time (at least 2 weeks, that was not a direct result of drug/alcohol use) in which:: I. How many days in the past 30 days have you experienced these psychological or emotional problems?</t>
  </si>
  <si>
    <t>Psychiatric Status
In the past 30 days, have you had a significant period of time (at least 2 weeks, that was not a direct result of drug/alcohol use) in which:: J. How much have you been troubled or bothered by these psychological or emotional problems in the past 30 days?</t>
  </si>
  <si>
    <t>Psychiatric Status
In the past 30 days, have you had a significant period of time (at least 2 weeks, that was not a direct result of drug/alcohol use) in which:: K. How important to you now is getting treatment for these psychological problems?</t>
  </si>
  <si>
    <t>BDI - Q.9 (Suicidal Ideation): Please enter participant's response to BDI Q.9 (suicidal ideation) at Baseline visit:</t>
  </si>
  <si>
    <t>BDI-II &amp; BAI Total Scores: BDI-II Total Scores at Baseline Visit</t>
  </si>
  <si>
    <t>BDI-II &amp; BAI Total Scores: BAI Total Score at Baseline Visit</t>
  </si>
  <si>
    <t>SOWS Total Score: Calculated SOWS score[calculation: [prenatal_data_arm_1][anxious_sows_baseline]+[prenatal_data_arm_1][yawn_sows_baseline]+[prenatal_data_arm_1][perspiring_sows_baseline]+[prenatal_data_arm_1][tearyeyes_sows_baseline]+[prenatal_data_arm_1][runningnose_sows_baseline]+[prenatal_data_arm_1][goosebumps_sows_baseline]+[prenatal_data_arm_1][shaking_sows_baseline]+[prenatal_data_arm_1][hotflush_sows_baseline]+[prenatal_data_arm_1][coldflush_sows_baseline]+[prenatal_data_arm_1][ache_sows_baseline]+[prenatal_data_arm_1][restless_sows_baseline]+[prenatal_data_arm_1][nauseous_sows_baseline]+[prenatal_data_arm_1][sows_vomiting_baseline]+[prenatal_data_arm_1][twitch_sows_baseline]+[prenatal_data_arm_1][cramps_sows_baseline]+[prenatal_data_arm_1][desire_sows_baseline]]</t>
  </si>
  <si>
    <t>Baseline Visit CIWA-Ar Total Score: Baseline CIWA-Ar Total Score</t>
  </si>
  <si>
    <t>Baseline Visit CIWA-Ar Total Score: If patient reported severe withdrawal or suicidal ideation, please describe any crisis management that was instituted.</t>
  </si>
  <si>
    <t>Baseline Visit CIWA-Ar Total Score: If patient reported severe anxiety or depression, please describe any crisis management that was instituted.</t>
  </si>
  <si>
    <t>Drug Use 
How many days in the PAST 30 DAYS have you:: A. Used heroin?</t>
  </si>
  <si>
    <t>Drug Use 
How many days in the PAST 30 DAYS have you:: B. Used unprescribed methadone?</t>
  </si>
  <si>
    <t>Drug Use 
How many days in the PAST 30 DAYS have you:: C. Used other unprescribed opiates or analgesics?</t>
  </si>
  <si>
    <t>Drug Use 
How many days in the PAST 30 DAYS have you:: D. Used unprescribed barbiturates?</t>
  </si>
  <si>
    <t>Drug Use 
How many days in the PAST 30 DAYS have you:: E. Used other unprescribed sedatives, hypnotics, or tranquilizers?</t>
  </si>
  <si>
    <t>Drug Use 
How many days in the PAST 30 DAYS have you:: F. Used cocaine?</t>
  </si>
  <si>
    <t>Drug Use 
How many days in the PAST 30 DAYS have you:: G. Used unprescribed amphetamines?</t>
  </si>
  <si>
    <t>Drug Use 
How many days in the PAST 30 DAYS have you:: H. Used cannabis (marijuana)?</t>
  </si>
  <si>
    <t>Drug Use 
How many days in the PAST 30 DAYS have you:: I. Used hallucinogens?</t>
  </si>
  <si>
    <t>Drug Use 
How many days in the PAST 30 DAYS have you:: J. Used more than one substance (including alcohol) per day?</t>
  </si>
  <si>
    <t>Drug Use 
How many days in the PAST 30 DAYS have you:: K. Experienced problems with drug use?</t>
  </si>
  <si>
    <t>Drug Use 
How many days in the PAST 30 DAYS have you:: L. How troubled or bothered have you been in the past 30 days by drug problems?</t>
  </si>
  <si>
    <t>Drug Use 
How many days in the PAST 30 DAYS have you:: M. How important to you now is getting treatment for drug problems?</t>
  </si>
  <si>
    <t>Samples Collected[choice=Maternal Blood]</t>
  </si>
  <si>
    <t>Samples Collected[choice=Maternal Urine]</t>
  </si>
  <si>
    <t>Urine Sample: Minutes between most RECENT NALTREXONE dose and prenatal PK URINE COLLECTION</t>
  </si>
  <si>
    <t>Urine Sample: Minutes between prenatal PK URINE COLLECTION and PROCESSING</t>
  </si>
  <si>
    <t>Laboratory Values: Most recent serum creatinine lab value</t>
  </si>
  <si>
    <t>Laboratory Values: Most recent ALT lab value</t>
  </si>
  <si>
    <t>Laboratory Values: Most recent AST lab value</t>
  </si>
  <si>
    <t>Laboratory Values: Most recent albumin lab value</t>
  </si>
  <si>
    <t>Laboratory Values: Most recent alk phos lab value</t>
  </si>
  <si>
    <t>Laboratory Values: Days between RECENT SERUM CREATININE test and prenatal PK BLOOD COLLECTION</t>
  </si>
  <si>
    <t>Laboratory Values: Days between RECENT LIVER FUNCTION TEST and prenatal PK BLOOD COLLECTION</t>
  </si>
  <si>
    <t>Comments: Comments on sample collection (optional)</t>
  </si>
  <si>
    <t>If yes to fetal anomalies, please specify. 
(Select all that apply)[choice=Cardiac]</t>
  </si>
  <si>
    <t>If yes to fetal anomalies, please specify. 
(Select all that apply)[choice=Renal]</t>
  </si>
  <si>
    <t>If yes to fetal anomalies, please specify. 
(Select all that apply)[choice=Gastrointestinal]</t>
  </si>
  <si>
    <t>If yes to fetal anomalies, please specify. 
(Select all that apply)[choice=Intracranial]</t>
  </si>
  <si>
    <t>If yes to fetal anomalies, please specify. 
(Select all that apply)[choice=Extremity]</t>
  </si>
  <si>
    <t>If yes to fetal anomalies, please specify. 
(Select all that apply)[choice=Cranial facial]</t>
  </si>
  <si>
    <t>If yes to fetal anomalies, please specify. 
(Select all that apply)[choice=Pulmonary]</t>
  </si>
  <si>
    <t>If yes to fetal anomalies, please specify. 
(Select all that apply)[choice=Other]</t>
  </si>
  <si>
    <t>Urine toxicology screen positive for: Amphetamines</t>
  </si>
  <si>
    <t>Urine toxicology screen positive for: Barbituates</t>
  </si>
  <si>
    <t>Urine toxicology screen positive for: Cocaine</t>
  </si>
  <si>
    <t>Urine toxicology screen positive for: Opiates - unspecified</t>
  </si>
  <si>
    <t>Urine toxicology screen positive for: Benzodiazepines</t>
  </si>
  <si>
    <t>Urine toxicology screen positive for: Buprenorphine</t>
  </si>
  <si>
    <t>Urine toxicology screen positive for: Methadone</t>
  </si>
  <si>
    <t>Urine toxicology screen positive for: Fentanyl</t>
  </si>
  <si>
    <t>Urine toxicology screen positive for: Marijuana</t>
  </si>
  <si>
    <t>Urine toxicology screen positive for: Methamphetamine</t>
  </si>
  <si>
    <t>Urine toxicology screen positive for: PCP</t>
  </si>
  <si>
    <t>12 Panel Drug Test + Fentanyl: Buprenorphine</t>
  </si>
  <si>
    <t>12 Panel Drug Test + Fentanyl: Methadone</t>
  </si>
  <si>
    <t>12 Panel Drug Test + Fentanyl: Opiates</t>
  </si>
  <si>
    <t>12 Panel Drug Test + Fentanyl: Oxycodone</t>
  </si>
  <si>
    <t>12 Panel Drug Test + Fentanyl: Methamphetamine</t>
  </si>
  <si>
    <t>12 Panel Drug Test + Fentanyl: Ecstasy</t>
  </si>
  <si>
    <t>12 Panel Drug Test + Fentanyl: PCP</t>
  </si>
  <si>
    <t>12 Panel Drug Test + Fentanyl: THC</t>
  </si>
  <si>
    <t>12 Panel Drug Test + Fentanyl: Amphetamine</t>
  </si>
  <si>
    <t>12 Panel Drug Test + Fentanyl: Barbiturates</t>
  </si>
  <si>
    <t>12 Panel Drug Test + Fentanyl: Benzodiazepines</t>
  </si>
  <si>
    <t>12 Panel Drug Test + Fentanyl: Cocaine</t>
  </si>
  <si>
    <t>12 Panel Drug Test + Fentanyl: Fentanyl</t>
  </si>
  <si>
    <t>12 Panel Drug Test + Fentanyl: Comments on Urine EtG Test:</t>
  </si>
  <si>
    <t>LABOR &amp; DELIVERY
Maternal Blood: Was a maternal blood sample collected upon admission?</t>
  </si>
  <si>
    <t>LABOR &amp; DELIVERY
Maternal Blood: Most recent documented maternal weight (kg)</t>
  </si>
  <si>
    <t>LABOR &amp; DELIVERY
Maternal Blood: Estimated gestational age at maternal L&amp;D blood sample collection</t>
  </si>
  <si>
    <t>LABOR &amp; DELIVERY
Maternal Blood: Minutes between PREVIOUS NALTREXONE DOSE and MOST RECENT NALTREXONE DOSE prior to maternal L&amp;D BLOOD COLLECTION</t>
  </si>
  <si>
    <t>LABOR &amp; DELIVERY
Maternal Blood: Minutes between RECENT Naltrexone dose and Maternal L&amp;D BLOOD COLLECTION</t>
  </si>
  <si>
    <t>LABOR &amp; DELIVERY
Maternal Blood: Minutes between maternal L&amp;D BLOOD COLLECTION and PROCESSING</t>
  </si>
  <si>
    <t>LABOR &amp; DELIVERY
Maternal Blood: Days between RECENT SERUM CREATININE test and maternal L&amp;D BLOOD COLLECTION</t>
  </si>
  <si>
    <t>LABOR &amp; DELIVERY
Maternal Blood: Days between RECENT LIVER FUNCTION test and Maternal L&amp;D BLOOD COLLECTION</t>
  </si>
  <si>
    <t>LABOR &amp; DELIVERY
Maternal Blood: Naltrexone current route of administration</t>
  </si>
  <si>
    <t>LABOR &amp; DELIVERY
Maternal Blood: Current Naltrexone dose at L&amp;D</t>
  </si>
  <si>
    <t>Laboratory Values: Was any PK sample collected from mother during Labor and Delivery admission?</t>
  </si>
  <si>
    <t>Laboratory Values: Most recent Alk Phos lab value</t>
  </si>
  <si>
    <t>Cord Blood: Was cord blood collected?</t>
  </si>
  <si>
    <t>Cord Blood: Minutes between PREVIOUS Naltrexone dose and RECENT Naltrexone dose prior to CORD BLOOD COLLECTION</t>
  </si>
  <si>
    <t>Cord Blood: Minutes between RECENT Naltrexone dose and CORD BLOOD COLLECTION</t>
  </si>
  <si>
    <t>Cord Blood: Minutes between CORD BLOOD COLLECTION and PROCESSING</t>
  </si>
  <si>
    <t>Cord Blood: Naltrexone current route of administration</t>
  </si>
  <si>
    <t>Cord Blood: Naltrexone current dose</t>
  </si>
  <si>
    <t>Cord Blood: Days between RECENT LIVER FUNCTION tests and CORD BLOOD COLLECTION</t>
  </si>
  <si>
    <t>Cord Blood: Days between RECENT SERUM CREATININE test and CORD BLOOD COLLECTION</t>
  </si>
  <si>
    <t>POSTPARTUM
DAY-1: Infant Blood: Was the infant day 1 blood sample collected?</t>
  </si>
  <si>
    <t>POSTPARTUM
DAY-1: Infant Blood: Infant's AGE at DOL-1 BLOOD SAMPLE COLLECTION</t>
  </si>
  <si>
    <t>POSTPARTUM
DAY-1: Infant Blood: Minutes between PREVIOUS Naltrexone Dose and RECENT Naltrexone Dose prior to INFANT DAY-1 BLOOD COLLECTION</t>
  </si>
  <si>
    <t>POSTPARTUM
DAY-1: Infant Blood: Minutes between RECENT Naltrexone Dose and INFANT DAY-1 BLOOD COLLECTION</t>
  </si>
  <si>
    <t>POSTPARTUM
DAY-1: Infant Blood: Minutes between INFANT DAY-1 BLOOD COLLECTION and PROCESSING</t>
  </si>
  <si>
    <t>POSTPARTUM
DAY-1: Infant Blood: Naltrexone current route of administration</t>
  </si>
  <si>
    <t>POSTPARTUM
DAY-1: Infant Blood: Naltrexone current dose</t>
  </si>
  <si>
    <t>Infant Urine: Was an infant urine sample obtained?</t>
  </si>
  <si>
    <t>Infant Urine: Infant's AGE at URINE SAMPLE COLLECTION</t>
  </si>
  <si>
    <t>Infant Urine: Minutes between PREVIOUS Naltrexone Dose and RECENT Naltrexone Dose prior to INFANT URINE COLLECTION</t>
  </si>
  <si>
    <t>Infant Urine: Minutes between RECENT Naltrexone Dose and INFANT URINE COLLECTION</t>
  </si>
  <si>
    <t>Infant Urine: Minutes between INFANT URINE COLLECTION and PROCESSING/FREEZING</t>
  </si>
  <si>
    <t>Infant Urine: Naltrexone current route of administration</t>
  </si>
  <si>
    <t>Infant Urine: Naltrexone current dose</t>
  </si>
  <si>
    <t>DAY 2-4: Maternal Blood: Was the maternal day 2-4 PK postpartum blood sample collected?</t>
  </si>
  <si>
    <t>DAY 2-4: Maternal Blood: Minutes between DELIVERY and 2-4 DAY PP PK MATERNAL BLOOD COLLECTION</t>
  </si>
  <si>
    <t>DAY 2-4: Maternal Blood: Minutes between PREVIOUS Naltrexone dose and MOST RECENT Naltrexone dose prior to 2-4 DAY PP MOM PK BLOOD COLLECTION</t>
  </si>
  <si>
    <t>DAY 2-4: Maternal Blood: Minutes between MOST RECENT Naltrexone and 2-4 DAY PP MOM BLOOD COLLECTION</t>
  </si>
  <si>
    <t>DAY 2-4: Maternal Blood: Minutes between 2-4 DAY PP MOM BLOOD COLLECTION  and PROCESSING</t>
  </si>
  <si>
    <t>DAY 2-4: Maternal Blood: Most recent documented maternal weight (kg)</t>
  </si>
  <si>
    <t>DAY 2-4: Maternal Blood: Naltrexone current route of administration</t>
  </si>
  <si>
    <t>DAY 2-4: Maternal Blood: Naltrexone current dose</t>
  </si>
  <si>
    <t>DAY 2-4: Maternal Blood: Days between recent SERUM CREATININE TEST and  2-4 DAY PP MOM BLOOD COLLECTION</t>
  </si>
  <si>
    <t>DAY 2-4: Maternal Blood: Days between  recent LIVER FUNCTION TEST and 2-4 DAY PP MOM BLOOD COLLECTION</t>
  </si>
  <si>
    <t>DAY 2-4: Infant Blood: Was the infant day 2-4 blood sample obtained?</t>
  </si>
  <si>
    <t>DAY 2-4: Infant Blood: Infant's AGE at DOL 2-4 blood sample collection</t>
  </si>
  <si>
    <t>DAY 2-4: Infant Blood: Minutes between infant DOL 2-4 PK blood sample COLLECTION and PROCESSING</t>
  </si>
  <si>
    <t>DAY 2-4: Infant Blood: Minutes between PREVIOUS Naltrexone Dose and RECENT Naltrexone Dose prior to INFANT 2-4 DAY BLOOD COLLECTION</t>
  </si>
  <si>
    <t>DAY 2-4: Infant Blood: Minutes between RECENT Naltrexone Dose and INFANT 2-4 DAY BLOOD COLLECTION</t>
  </si>
  <si>
    <t>DAY 2-4: Infant Blood: Naltrexone current route of administration</t>
  </si>
  <si>
    <t>DAY 2-4: Infant Blood: Naltrexone current dose</t>
  </si>
  <si>
    <t>Comments: Comments on delivery hospitalization PK sample collection</t>
  </si>
  <si>
    <t>Placenta Samples Form: Placental DNA sample collected 
(This refers to the the time when placental tissue was placed in DNAgard solution)</t>
  </si>
  <si>
    <t>Placenta Samples Form: Placental RNA sample collected? 
(This refers to the the time when placental tissue was placed in RNA Later solution)</t>
  </si>
  <si>
    <t>Placenta Samples Form: Minutes between Delivery Date and Placenta DNA Collection</t>
  </si>
  <si>
    <t>Placenta Samples Form: Minutes between Placenta RNA and DNA Collection</t>
  </si>
  <si>
    <t>Placenta Samples Form: Minutes between placenta RNA COLLECTION and PROCESSING/FREEZING</t>
  </si>
  <si>
    <t>Placenta Samples Form: Comments on Placental Samples Collection</t>
  </si>
  <si>
    <t>Delivery Saliva Samples Form: Maternal saliva sample collected at delivery?</t>
  </si>
  <si>
    <t>Delivery Saliva Samples Form: Infant saliva sample collected at delivery?</t>
  </si>
  <si>
    <t>Delivery Saliva Samples Form: Infant's age at the time delivery visit saliva samples were collected (hours)</t>
  </si>
  <si>
    <t>Delivery Saliva Samples Form: Comments on Delivery Saliva Samples Collection</t>
  </si>
  <si>
    <t>Delivery Hair Samples Form: Infant delivery hair sample collected?</t>
  </si>
  <si>
    <t>Delivery Hair Samples Form: Length of infant hair sample at delivery (millimeters)</t>
  </si>
  <si>
    <t>Delivery Hair Samples Form: Hours between INFANT Delivery Saliva/Hair Sample Collection and Date of Birth</t>
  </si>
  <si>
    <t>Delivery Hair Samples Form: Maternal delivery hair sample collected?</t>
  </si>
  <si>
    <t>Delivery Hair Samples Form: Length of maternal hair sample at delivery (millimeters)</t>
  </si>
  <si>
    <t>Delivery Hair Samples Form: Hours between  MATERNAL DELIVERY Saliva/ Hair Sample Collection and Delivery  Date</t>
  </si>
  <si>
    <t>Hair Questions for Mom: How many times in general do you wash your hair per week?</t>
  </si>
  <si>
    <t>Hair Questions for Mom: Did you use any hair dye in the past 6 months?</t>
  </si>
  <si>
    <t>Hair Questions for Mom: Did you bleach your hair in the past 6 months?</t>
  </si>
  <si>
    <t>Hair Questions for Mom: Have you used steroid medications on a regular basis in the past 6 months?  Check all that apply.[choice=Oral steroids]</t>
  </si>
  <si>
    <t>Hair Questions for Mom: Have you used steroid medications on a regular basis in the past 6 months?  Check all that apply.[choice=Topical steroids (for skin)]</t>
  </si>
  <si>
    <t>Hair Questions for Mom: Have you used steroid medications on a regular basis in the past 6 months?  Check all that apply.[choice=Inhaled steroids (asthma medication)]</t>
  </si>
  <si>
    <t>Hair Questions for Mom: Have you used steroid medications on a regular basis in the past 6 months?  Check all that apply.[choice=None]</t>
  </si>
  <si>
    <t>Hair Questions for Mom: Comments on Delivery Hair Samples Collection</t>
  </si>
  <si>
    <t>Labor / Pre-Operative Opioids: If vaginal delivery or labored before C-section, did patient receive opioids or other pain medications during labor or before going to the OR?  (Leave blank if did not labor)</t>
  </si>
  <si>
    <t>Labor / Pre-Operative Opioids: If received opioids or other pain medications in labor or pre-operatively, which medications?[choice=IV morphine]</t>
  </si>
  <si>
    <t>Labor / Pre-Operative Opioids: If received opioids or other pain medications in labor or pre-operatively, which medications?[choice=PO morphine]</t>
  </si>
  <si>
    <t>Labor / Pre-Operative Opioids: If received opioids or other pain medications in labor or pre-operatively, which medications?[choice=PO Oxycodone]</t>
  </si>
  <si>
    <t>Labor / Pre-Operative Opioids: If received opioids or other pain medications in labor or pre-operatively, which medications?[choice=IV Hydromorphone]</t>
  </si>
  <si>
    <t>Labor / Pre-Operative Opioids: If received opioids or other pain medications in labor or pre-operatively, which medications?[choice=PO hydromorphone]</t>
  </si>
  <si>
    <t>Labor / Pre-Operative Opioids: If received opioids or other pain medications in labor or pre-operatively, which medications?[choice=IV meperidine]</t>
  </si>
  <si>
    <t>Labor / Pre-Operative Opioids: If received opioids or other pain medications in labor or pre-operatively, which medications?[choice=IV Ketorolac]</t>
  </si>
  <si>
    <t>Labor / Pre-Operative Opioids: If received opioids or other pain medications in labor or pre-operatively, which medications?[choice=PO Ibuprofen]</t>
  </si>
  <si>
    <t>Labor / Pre-Operative Opioids: If received opioids or other pain medications in labor or pre-operatively, which medications?[choice=IV Fentanyl]</t>
  </si>
  <si>
    <t>Labor / Pre-Operative Opioids: If received opioids or other pain medications in labor or pre-operatively, which medications?[choice=PO Tylenol]</t>
  </si>
  <si>
    <t>Labor / Pre-Operative Opioids: If received opioids or other pain medications in labor or pre-operatively, which medications?[choice=Nitrous oxide]</t>
  </si>
  <si>
    <t>Labor / Pre-Operative Opioids: If received opioids or other pain medications in labor or pre-operatively, which medications?[choice=Other]</t>
  </si>
  <si>
    <t>Labor / Pre-Operative Opioids: If other pre-operative pain medication, please specify</t>
  </si>
  <si>
    <t>Labor / Pre-Operative Opioids: Total dose of IV morphine pre-op (mg)</t>
  </si>
  <si>
    <t>Labor / Pre-Operative Opioids: Total dose of PO morphine pre-op (mg)</t>
  </si>
  <si>
    <t>Labor / Pre-Operative Opioids: Total dose of PO oxycodone pre-op (mg)</t>
  </si>
  <si>
    <t>Labor / Pre-Operative Opioids: Total dose of IV hydromorphone pre-op (mg)</t>
  </si>
  <si>
    <t>Labor / Pre-Operative Opioids: Total dose of PO hydromorphone pre-op (mg)</t>
  </si>
  <si>
    <t>Labor / Pre-Operative Opioids: Total dose of IV meperidine pre-op (mg)</t>
  </si>
  <si>
    <t>Labor / Pre-Operative Opioids: Total dose of IV ketorolac pre-op (mg)</t>
  </si>
  <si>
    <t>Labor / Pre-Operative Opioids: Total dose of PO ibuprofen pre-op (mg)</t>
  </si>
  <si>
    <t>Labor / Pre-Operative Opioids: Total dose of IV fentanyl (mg)</t>
  </si>
  <si>
    <t>Labor / Pre-Operative Opioids: If vaginal delivery, did the patient have an epidural?</t>
  </si>
  <si>
    <t>Labor / Pre-Operative Opioids: Epidural total mg of fentanyl given (vaginal deliveries)</t>
  </si>
  <si>
    <t>Labor / Pre-Operative Opioids: Epidural total mg of morphine given (vaginal deliveries)</t>
  </si>
  <si>
    <t>Labor / Pre-Operative Opioids: Total dose of PO tylenol - mg</t>
  </si>
  <si>
    <t>Labor / Pre-Operative Opioids: For labor / pre-opertative opioids, what total equivalent morphine dose (mg) - STATISTICIAN TO CALCULATE</t>
  </si>
  <si>
    <t>OR opioids: Type of Anesthesia</t>
  </si>
  <si>
    <t>OR opioids: Did patient receive opioids in the OR?</t>
  </si>
  <si>
    <t>OR opioids: If received opioids in the OR, which opioid? (Select all that apply)[choice=IV morphine]</t>
  </si>
  <si>
    <t>OR opioids: If received opioids in the OR, which opioid? (Select all that apply)[choice=IV Fentanyl]</t>
  </si>
  <si>
    <t>OR opioids: If received opioids in the OR, which opioid? (Select all that apply)[choice=IV Hydromorphone]</t>
  </si>
  <si>
    <t>OR opioids: If received opioids in the OR, which opioid? (Select all that apply)[choice=IV meperidine]</t>
  </si>
  <si>
    <t>OR opioids: If received opioids in the OR, which opioid? (Select all that apply)[choice=IV Ketorolac]</t>
  </si>
  <si>
    <t>OR opioids: If received opioids in the OR, which opioid? (Select all that apply)[choice=IV Ketamine]</t>
  </si>
  <si>
    <t>OR opioids: If received opioids in the OR, which opioid? (Select all that apply)[choice=Other]</t>
  </si>
  <si>
    <t>OR opioids: If other opioid in the OR, please specify</t>
  </si>
  <si>
    <t>OR opioids: Total dose of IV morphine in OR (mg)</t>
  </si>
  <si>
    <t>OR opioids: Total dose of IV fentanyl in OR (mg)</t>
  </si>
  <si>
    <t>OR opioids: Total dose of IV hydromorphone in OR (mg)</t>
  </si>
  <si>
    <t>OR opioids: Total dose of IV meperidine in OR (mg)</t>
  </si>
  <si>
    <t>OR opioids: Total dose of IV ketorolac in the OR (mg)</t>
  </si>
  <si>
    <t>OR opioids: Total dose of IV ketamine in OR (mg)</t>
  </si>
  <si>
    <t>OR opioids: If received opioids in the OR, total equivalent morphine dose (mg) - STATISTICIAN TO CALCULATE</t>
  </si>
  <si>
    <t>OR opioids: Epidural / spinal total - Fentanyl in mg (C-section patients)</t>
  </si>
  <si>
    <t>OR opioids: Epidural / spinal total - morphine in mg (C-section patients)</t>
  </si>
  <si>
    <t>Postpartum Opioids: Did patient receive opioids or other pain medications postpartum?</t>
  </si>
  <si>
    <t>Postpartum Opioids: If received opioids / pain medications postpartum, which medications? (Select all that apply)[choice=IV morphine]</t>
  </si>
  <si>
    <t>Postpartum Opioids: If received opioids / pain medications postpartum, which medications? (Select all that apply)[choice=PO morphine]</t>
  </si>
  <si>
    <t>Postpartum Opioids: If received opioids / pain medications postpartum, which medications? (Select all that apply)[choice=PO Oxycodone]</t>
  </si>
  <si>
    <t>Postpartum Opioids: If received opioids / pain medications postpartum, which medications? (Select all that apply)[choice=IV Hydromorphone]</t>
  </si>
  <si>
    <t>Postpartum Opioids: If received opioids / pain medications postpartum, which medications? (Select all that apply)[choice=PO hydromorphone]</t>
  </si>
  <si>
    <t>Postpartum Opioids: If received opioids / pain medications postpartum, which medications? (Select all that apply)[choice=IV meperidine]</t>
  </si>
  <si>
    <t>Postpartum Opioids: If received opioids / pain medications postpartum, which medications? (Select all that apply)[choice=IV Ketorolac]</t>
  </si>
  <si>
    <t>Postpartum Opioids: If received opioids / pain medications postpartum, which medications? (Select all that apply)[choice=PO Ibuprofen]</t>
  </si>
  <si>
    <t>Postpartum Opioids: If received opioids / pain medications postpartum, which medications? (Select all that apply)[choice=PO tylenol]</t>
  </si>
  <si>
    <t>Postpartum Opioids: If received opioids / pain medications postpartum, which medications? (Select all that apply)[choice=IV fentanyl]</t>
  </si>
  <si>
    <t>Postpartum Opioids: If received opioids / pain medications postpartum, which medications? (Select all that apply)[choice=Other]</t>
  </si>
  <si>
    <t>Postpartum Opioids: If other opioid postpartum, please specify</t>
  </si>
  <si>
    <t>Postpartum Opioids: Total dose of IV morphine post-partum (mg)</t>
  </si>
  <si>
    <t>Postpartum Opioids: Total dose of PO morphine post-partum (mg)</t>
  </si>
  <si>
    <t>Postpartum Opioids: Total dose of PO oxycodone post-partum (mg)</t>
  </si>
  <si>
    <t>Postpartum Opioids: Total dose of IV hydromorphone post-partum (mg)</t>
  </si>
  <si>
    <t>Postpartum Opioids: Total dose of PO hydromorphone (mg)</t>
  </si>
  <si>
    <t>Postpartum Opioids: Total dose of IV meperidine post-partum (mg)</t>
  </si>
  <si>
    <t>Postpartum Opioids: Total dose of IV ketorolac post-partum (mg)</t>
  </si>
  <si>
    <t>Postpartum Opioids: Total dose of PO ibuprofen post-partum (mg)</t>
  </si>
  <si>
    <t>Postpartum Opioids: Total tylenol postop - mg</t>
  </si>
  <si>
    <t>Postpartum Opioids: Total IV fentanyl postop</t>
  </si>
  <si>
    <t>Postpartum Opioids: Total morphine equivalents post-partum (mg). STATISTICIAN WILL CALCULATE</t>
  </si>
  <si>
    <t>PRENATAL CARE OVERVIEW: Estimated gestational age at first prenatal visit (00.0)
Example: 39 weeks 5 days should be 39 + 5/7 = 39.7 NOT 39.5</t>
  </si>
  <si>
    <t>PRENATAL CARE OVERVIEW: Gravidity (Total number of confirmed pregnancies regardless of birth outcome)</t>
  </si>
  <si>
    <t>PRENATAL CARE OVERVIEW: Parity (Total number of births after 20 weeks of gestation)</t>
  </si>
  <si>
    <t>PRENATAL CARE OVERVIEW: Total prenatal visits before delivery
(Included any completed maternal visits pertaining to OUD and/or pregnancy)</t>
  </si>
  <si>
    <t>PRENATAL CARE OVERVIEW: Number of prenatal visits between 30 0/7 weeks and 35 6/7 weeks GA</t>
  </si>
  <si>
    <t>PRENATAL CARE OVERVIEW: Number of prenatal visits between 36 0/7 weeks and 40 0/7 weeks</t>
  </si>
  <si>
    <t>PRENATAL CARE OVERVIEW: Total Emergency Room (ER) visits during this pregnancy</t>
  </si>
  <si>
    <t>PRENATAL CARE OVERVIEW: Total inpatient visits during this pregnancy (excluding hospitalization for delivery)</t>
  </si>
  <si>
    <t>PRENATAL CARE OVERVIEW: Total OB/Triage visits during this pregnancy</t>
  </si>
  <si>
    <t>MEDICAL, PSYCHIATRIC, and DRUG HISTORY: Was the mother diagnosed with any psychiatric conditions during this pregnancy?</t>
  </si>
  <si>
    <t>MEDICAL, PSYCHIATRIC, and DRUG HISTORY: Psychiatric Diagnoses (Check all that apply):[choice=Depression]</t>
  </si>
  <si>
    <t>MEDICAL, PSYCHIATRIC, and DRUG HISTORY: Psychiatric Diagnoses (Check all that apply):[choice=Anxiety Disorder]</t>
  </si>
  <si>
    <t>MEDICAL, PSYCHIATRIC, and DRUG HISTORY: Psychiatric Diagnoses (Check all that apply):[choice=Bipolar]</t>
  </si>
  <si>
    <t>MEDICAL, PSYCHIATRIC, and DRUG HISTORY: Psychiatric Diagnoses (Check all that apply):[choice=Psychosis]</t>
  </si>
  <si>
    <t>MEDICAL, PSYCHIATRIC, and DRUG HISTORY: Psychiatric Diagnoses (Check all that apply):[choice=Post Traumatic Disorder (PTSD)]</t>
  </si>
  <si>
    <t>MEDICAL, PSYCHIATRIC, and DRUG HISTORY: Psychiatric Diagnoses (Check all that apply):[choice=ADHD / ADD]</t>
  </si>
  <si>
    <t>MEDICAL, PSYCHIATRIC, and DRUG HISTORY: Psychiatric Diagnoses (Check all that apply):[choice=Unknown]</t>
  </si>
  <si>
    <t>MEDICAL, PSYCHIATRIC, and DRUG HISTORY: Psychiatric Diagnoses (Check all that apply):[choice=Other]</t>
  </si>
  <si>
    <t>MEDICAL, PSYCHIATRIC, and DRUG HISTORY: If other, please specify</t>
  </si>
  <si>
    <t>MEDICAL, PSYCHIATRIC, and DRUG HISTORY: Medication used to treat OUD or AUD during this pregnancy</t>
  </si>
  <si>
    <t>MEDICAL, PSYCHIATRIC, and DRUG HISTORY: Maximum dose of Suboxone during this pregnancy (mg/day):</t>
  </si>
  <si>
    <t>MEDICAL, PSYCHIATRIC, and DRUG HISTORY: Dose of Suboxone at the time of delivery (mg/day)</t>
  </si>
  <si>
    <t>MEDICAL, PSYCHIATRIC, and DRUG HISTORY: Hours between most recent Suboxone dose and delivery
[hours + (min/60) = 00.00]</t>
  </si>
  <si>
    <t>MEDICAL, PSYCHIATRIC, and DRUG HISTORY: Dose of Oral Naltrexone at the time of delivery (mg/day)</t>
  </si>
  <si>
    <t>MEDICAL, PSYCHIATRIC, and DRUG HISTORY: Gestational age (weeks) at Administration # 1</t>
  </si>
  <si>
    <t>MEDICAL, PSYCHIATRIC, and DRUG HISTORY: Gestational age (weeks) at Administration # 2</t>
  </si>
  <si>
    <t>MEDICAL, PSYCHIATRIC, and DRUG HISTORY: Gestational age (weeks) at Administration # 3</t>
  </si>
  <si>
    <t>MEDICAL, PSYCHIATRIC, and DRUG HISTORY: Gestational age (weeks) at Administration # 4</t>
  </si>
  <si>
    <t>MEDICAL, PSYCHIATRIC, and DRUG HISTORY: Gestational age (weeks) at Administration # 5</t>
  </si>
  <si>
    <t>MEDICAL, PSYCHIATRIC, and DRUG HISTORY: Gestational age (weeks) at Administration # 6</t>
  </si>
  <si>
    <t>MEDICAL, PSYCHIATRIC, and DRUG HISTORY: Gestational age (weeks) at Administration # 7</t>
  </si>
  <si>
    <t>MEDICAL, PSYCHIATRIC, and DRUG HISTORY: Gestational age (weeks) at Administration # 8</t>
  </si>
  <si>
    <t>MEDICAL, PSYCHIATRIC, and DRUG HISTORY: Gestational age (weeks) at Administration # 9</t>
  </si>
  <si>
    <t>MEDICAL, PSYCHIATRIC, and DRUG HISTORY: If on Vivitrol, did the mother switch to Oral Naltrexone prior to delivery?</t>
  </si>
  <si>
    <t>MEDICAL, PSYCHIATRIC, and DRUG HISTORY: If yes, what was the gestational age when the mother switched from Extended-Release Naltrexone to Oral Naltrexone? (weeks)</t>
  </si>
  <si>
    <t>Pregnancy and Delivery Complications:: Premature rupture of membrane</t>
  </si>
  <si>
    <t>Pregnancy and Delivery Complications:: Placenta previa</t>
  </si>
  <si>
    <t>Pregnancy and Delivery Complications:: Failure to progress in labor</t>
  </si>
  <si>
    <t>Pregnancy and Delivery Complications:: Intrauterine growth restriction</t>
  </si>
  <si>
    <t>Pregnancy and Delivery Complications:: Non-reassuring heart tracing leading to emergent delivery</t>
  </si>
  <si>
    <t>Pregnancy and Delivery Complications:: Pregnancy induced hypertension</t>
  </si>
  <si>
    <t>Pregnancy and Delivery Complications:: Pre-eclampsia</t>
  </si>
  <si>
    <t>Pregnancy and Delivery Complications:: Gestational diabetes</t>
  </si>
  <si>
    <t>Pregnancy and Delivery Complications:: Preterm labor</t>
  </si>
  <si>
    <t>Pregnancy and Delivery Complications:: Abruption</t>
  </si>
  <si>
    <t>Pregnancy and Delivery Complications:: Chorioamnionitis</t>
  </si>
  <si>
    <t>Pregnancy and Delivery Complications:: Meconium stained fluid</t>
  </si>
  <si>
    <t>Pregnancy and Delivery Complications:: Other complication</t>
  </si>
  <si>
    <t>Pregnancy and Delivery Complications:: If other complication, please specify</t>
  </si>
  <si>
    <t>Pregnancy and Delivery Complications:: Did the mother test positive for HIV during this pregnancy?</t>
  </si>
  <si>
    <t>Pregnancy and Delivery Complications:: Did the mother test positive for Hepatitis-C during this pregnancy?</t>
  </si>
  <si>
    <t>Pregnancy and Delivery Complications:: Did the mother use any nicotine during the third trimester (per medical records)?</t>
  </si>
  <si>
    <t>Pregnancy and Delivery Complications:: Did the mother have a provider identified relapse during this pregnancy as documented in the medical record?</t>
  </si>
  <si>
    <t>Pregnancy and Delivery Complications:: If yes for provider identified relapse in the medical record, please describe</t>
  </si>
  <si>
    <t>Pregnancy and Delivery Complications:: Did the mother have a documented overdose in the medical record during this pregnancy?</t>
  </si>
  <si>
    <t>Pregnancy and Delivery Complications:: If yes for overdose, please describe</t>
  </si>
  <si>
    <t>Prescribed Psychiatric medication use during this pregnancy: Alprazolam</t>
  </si>
  <si>
    <t>Prescribed Psychiatric medication use during this pregnancy: Amphetamine Salts</t>
  </si>
  <si>
    <t>Prescribed Psychiatric medication use during this pregnancy: Amytryptaline</t>
  </si>
  <si>
    <t>Prescribed Psychiatric medication use during this pregnancy: Bupropion</t>
  </si>
  <si>
    <t>Prescribed Psychiatric medication use during this pregnancy: Busiprione</t>
  </si>
  <si>
    <t>Prescribed Psychiatric medication use during this pregnancy: Citalopram</t>
  </si>
  <si>
    <t>Prescribed Psychiatric medication use during this pregnancy: Clonazepam</t>
  </si>
  <si>
    <t>Prescribed Psychiatric medication use during this pregnancy: Clonidine</t>
  </si>
  <si>
    <t>Prescribed Psychiatric medication use during this pregnancy: Fluoxetine</t>
  </si>
  <si>
    <t>Prescribed Psychiatric medication use during this pregnancy: Gabapentin</t>
  </si>
  <si>
    <t>Prescribed Psychiatric medication use during this pregnancy: Haloperidol</t>
  </si>
  <si>
    <t>Prescribed Psychiatric medication use during this pregnancy: Lamotrigine</t>
  </si>
  <si>
    <t>Prescribed Psychiatric medication use during this pregnancy: Lorazepam</t>
  </si>
  <si>
    <t>Prescribed Psychiatric medication use during this pregnancy: Mirtazapine</t>
  </si>
  <si>
    <t>Prescribed Psychiatric medication use during this pregnancy: Olanzapine</t>
  </si>
  <si>
    <t>Prescribed Psychiatric medication use during this pregnancy: Prazosin</t>
  </si>
  <si>
    <t>Prescribed Psychiatric medication use during this pregnancy: Quetiapine</t>
  </si>
  <si>
    <t>Prescribed Psychiatric medication use during this pregnancy: Rameron</t>
  </si>
  <si>
    <t>Prescribed Psychiatric medication use during this pregnancy: Sertraline</t>
  </si>
  <si>
    <t>Prescribed Psychiatric medication use during this pregnancy: Other psychiatric medication</t>
  </si>
  <si>
    <t>Prescribed Psychiatric medication use during this pregnancy: If other psychiatric medication, please specify</t>
  </si>
  <si>
    <t>MATERNAL DATA: Delivered at BMC/UNC?</t>
  </si>
  <si>
    <t>MATERNAL DATA: Estimated gestational age at delivery (00.0)
Example: 39 weeks 5 days should be 39 + 5/7 = 39.7 NOT 39.5</t>
  </si>
  <si>
    <t>MATERNAL DATA: Mode of delivery</t>
  </si>
  <si>
    <t>MATERNAL DATA: Maternal SUD medication at the time of delivery</t>
  </si>
  <si>
    <t>MATERNAL DATA: If other SUD medication, please specify;</t>
  </si>
  <si>
    <t>MATERNAL DATA: Suboxone Dose at Delivery (mg/day)</t>
  </si>
  <si>
    <t>MATERNAL DATA: Oral Naltrexone Dose at Delivery (mg/day)</t>
  </si>
  <si>
    <t>MATERNAL DATA: Vivitrol dose at time of delivery (mg/dose)</t>
  </si>
  <si>
    <t>L&amp;D urine toxicology screen results positive for: Fentanyl</t>
  </si>
  <si>
    <t>L&amp;D urine toxicology screen results positive for: Opiates - unspecified</t>
  </si>
  <si>
    <t>L&amp;D urine toxicology screen results positive for: Cocaine</t>
  </si>
  <si>
    <t>L&amp;D urine toxicology screen results positive for: Amphetamine</t>
  </si>
  <si>
    <t>L&amp;D urine toxicology screen results positive for: PCP</t>
  </si>
  <si>
    <t>L&amp;D urine toxicology screen results positive for: Methamphetamine</t>
  </si>
  <si>
    <t>L&amp;D urine toxicology screen results positive for: Barbiturates</t>
  </si>
  <si>
    <t>L&amp;D urine toxicology screen results positive for: Marijuana</t>
  </si>
  <si>
    <t>L&amp;D urine toxicology screen results positive for: Benzodiazepam</t>
  </si>
  <si>
    <t>L&amp;D urine toxicology screen results positive for: Buprenorphine</t>
  </si>
  <si>
    <t>L&amp;D urine toxicology screen results positive for: Methadone</t>
  </si>
  <si>
    <t>L&amp;D urine toxicology screen results positive for: Was any anesthesia used during labor or delivery?</t>
  </si>
  <si>
    <t>L&amp;D urine toxicology screen results positive for: Anesthesia during delivery 
(Please select all that apply)[choice=Spinal]</t>
  </si>
  <si>
    <t>L&amp;D urine toxicology screen results positive for: Anesthesia during delivery 
(Please select all that apply)[choice=Epidural]</t>
  </si>
  <si>
    <t>L&amp;D urine toxicology screen results positive for: Anesthesia during delivery 
(Please select all that apply)[choice=General anesthesia]</t>
  </si>
  <si>
    <t>L&amp;D urine toxicology screen results positive for: Anesthesia during delivery 
(Please select all that apply)[choice=Unknown]</t>
  </si>
  <si>
    <t>L&amp;D urine toxicology screen results positive for: If on Naltrexone, was IM extended-release naltrexone resumed after delivery before discharge home?</t>
  </si>
  <si>
    <t>L&amp;D urine toxicology screen results positive for: At how many days postpartum was extended release naltrexone re-started?</t>
  </si>
  <si>
    <t>L&amp;D urine toxicology screen results positive for: Did the mother have any postpartum complications?</t>
  </si>
  <si>
    <t>L&amp;D urine toxicology screen results positive for: Maternal postpartum complications[choice=Postpartum hemorrhage]</t>
  </si>
  <si>
    <t>L&amp;D urine toxicology screen results positive for: Maternal postpartum complications[choice=Wound infection]</t>
  </si>
  <si>
    <t>L&amp;D urine toxicology screen results positive for: Maternal postpartum complications[choice=Endomyometritis with postpartum antibiotics]</t>
  </si>
  <si>
    <t>L&amp;D urine toxicology screen results positive for: Maternal postpartum complications[choice=Return to the OR for complication]</t>
  </si>
  <si>
    <t>L&amp;D urine toxicology screen results positive for: Maternal postpartum complications[choice=Blood clot]</t>
  </si>
  <si>
    <t>L&amp;D urine toxicology screen results positive for: Maternal postpartum complications[choice=Other]</t>
  </si>
  <si>
    <t>L&amp;D urine toxicology screen results positive for: Maternal postpartum complications[choice=Unknown]</t>
  </si>
  <si>
    <t>L&amp;D urine toxicology screen results positive for: If other postpartum complication, please specify</t>
  </si>
  <si>
    <t>L&amp;D urine toxicology screen results positive for: Did the mother require an intensive care setting after delivery?</t>
  </si>
  <si>
    <t>L&amp;D urine toxicology screen results positive for: Maternal length of hospitalization after delivery (days)</t>
  </si>
  <si>
    <t>INFANT DATA: Infant Gender</t>
  </si>
  <si>
    <t>INFANT DATA: Was the infant monitored for NAS with scoring or assessments?</t>
  </si>
  <si>
    <t>INFANT DATA: ICD10 code for NAS/NOWS</t>
  </si>
  <si>
    <t>INFANT DATA: Assessment tool used for NAS</t>
  </si>
  <si>
    <t>INFANT DATA: If other NAS tool, please specify</t>
  </si>
  <si>
    <t>INFANT DATA: Did the infant receive medication for NAS?</t>
  </si>
  <si>
    <t>INFANT DATA: If the infant received medications for NAS, which first-line medication?</t>
  </si>
  <si>
    <t>INFANT DATA: If other medication for NAS, please specify</t>
  </si>
  <si>
    <t>INFANT DATA: How was the NAS opioid medication dosed?</t>
  </si>
  <si>
    <t>INFANT DATA: Day of life of first PRN dose</t>
  </si>
  <si>
    <t>INFANT DATA: Day of life of last PRN dose</t>
  </si>
  <si>
    <t>INFANT DATA: Total number of PRN doses received</t>
  </si>
  <si>
    <t>INFANT DATA: Did the infant received standing opioid medication for NAS?</t>
  </si>
  <si>
    <t>INFANT DATA: Day of life of first standing dose of opioid to treat NAS</t>
  </si>
  <si>
    <t>INFANT DATA: Day of life of last standing dose of opioid for NAS</t>
  </si>
  <si>
    <t>INFANT DATA: Total mg of opioid received by infant over the hospitalization (to be computer calculated)</t>
  </si>
  <si>
    <t>INFANT DATA: Total opioid treatment days</t>
  </si>
  <si>
    <t>INFANT DATA: Did the infant received more than 1 medication to treat NAS?</t>
  </si>
  <si>
    <t>INFANT DATA: Did the infant receive phenobarbital for NAS treatment?</t>
  </si>
  <si>
    <t>INFANT DATA: Day of life of first phenobarb dose</t>
  </si>
  <si>
    <t>INFANT DATA: Did the infant receive clonidine for NAS treatment?</t>
  </si>
  <si>
    <t>INFANT DATA: Day of life of first clonidine dose</t>
  </si>
  <si>
    <t>INFANT DATA: Day of life of last clonidine dose</t>
  </si>
  <si>
    <t>INFANT DATA: Where was the infant being cared for initially after delivery until treatment initiated?</t>
  </si>
  <si>
    <t>INFANT DATA: If other, where?</t>
  </si>
  <si>
    <t>INFANT DATA: Where was the infant being cared for during majority of NAS medical treatment?</t>
  </si>
  <si>
    <t>INFANT DATA: Birth Weight (grams)</t>
  </si>
  <si>
    <t>INFANT DATA: Birth Weight percentile  (Ex: 90th percentile enter as "90")</t>
  </si>
  <si>
    <t>INFANT DATA: Birth length (cm)</t>
  </si>
  <si>
    <t>INFANT DATA: Birth length percentile</t>
  </si>
  <si>
    <t>INFANT DATA: Head circumference (cm)</t>
  </si>
  <si>
    <t>INFANT DATA: Head circumference percentile</t>
  </si>
  <si>
    <t>INFANT DATA: APGAR at 1 minute</t>
  </si>
  <si>
    <t>INFANT DATA: APGAR at 5 minutes</t>
  </si>
  <si>
    <t>Did the infant have any of the following perinatal complications / additional medical problems?: Respiratory Distress Syndrome</t>
  </si>
  <si>
    <t>Did the infant have any of the following perinatal complications / additional medical problems?: Significant Feeding Intolerance</t>
  </si>
  <si>
    <t>Did the infant have any of the following perinatal complications / additional medical problems?: Proven Sepsis</t>
  </si>
  <si>
    <t>Did the infant have any of the following perinatal complications / additional medical problems?: Suspected Sepsis</t>
  </si>
  <si>
    <t>Did the infant have any of the following perinatal complications / additional medical problems?: Meconium Aspiration Syndrome</t>
  </si>
  <si>
    <t>Did the infant have any of the following perinatal complications / additional medical problems?: Transient Tachypnea of the Newborn</t>
  </si>
  <si>
    <t>Did the infant have any of the following perinatal complications / additional medical problems?: Jaundice requiring phototherapy</t>
  </si>
  <si>
    <t>Did the infant have any of the following perinatal complications / additional medical problems?: Hypoglycemia requiring IV glucose</t>
  </si>
  <si>
    <t>Did the infant have any of the following perinatal complications / additional medical problems?: Other infection</t>
  </si>
  <si>
    <t>Did the infant have any of the following perinatal complications / additional medical problems?: Poor feeding requiring feeding tube</t>
  </si>
  <si>
    <t>Did the infant have any of the following perinatal complications / additional medical problems?: Other medical problem</t>
  </si>
  <si>
    <t>Did the infant have any of the following perinatal complications / additional medical problems?: If other infections, please specify</t>
  </si>
  <si>
    <t>Did the infant have any of the following perinatal complications / additional medical problems?: If other medical problems, please specify</t>
  </si>
  <si>
    <t>Did the infant have any of the following perinatal complications / additional medical problems?: Did the infant require care in the NICU as a result of a medical complication / diagnosis unrelated to NAS?</t>
  </si>
  <si>
    <t>Did the infant have any of the following perinatal complications / additional medical problems?: Did the infant have evidence of Fetal Alcohol Spectrum Disorder (FASD)?</t>
  </si>
  <si>
    <t>INFANT FEEDING: Was the mother eligible to breastfeed per hospital guidelines?</t>
  </si>
  <si>
    <t>INFANT FEEDING: If not eligible, please select reasons for ineligibility from the list. Select all that apply.[choice=Tested positive for illicit drug use around the time of delivery]</t>
  </si>
  <si>
    <t>INFANT FEEDING: If not eligible, please select reasons for ineligibility from the list. Select all that apply.[choice=Tested HIV positive before or during this pregnancy]</t>
  </si>
  <si>
    <t>INFANT FEEDING: If not eligible, please select reasons for ineligibility from the list. Select all that apply.[choice=Hepatitis-C with bleeding nipples]</t>
  </si>
  <si>
    <t>INFANT FEEDING: If not eligible, please select reasons for ineligibility from the list. Select all that apply.[choice=Baby was placed for adoption prior to birth]</t>
  </si>
  <si>
    <t>INFANT FEEDING: If not eligible, please select reasons for ineligibility from the list. Select all that apply.[choice=Insufficient prenatal care]</t>
  </si>
  <si>
    <t>INFANT FEEDING: If not eligible, please select reasons for ineligibility from the list. Select all that apply.[choice=Department of Children and Families took emergency custody of the baby]</t>
  </si>
  <si>
    <t>INFANT FEEDING: If not eligible, please select reasons for ineligibility from the list. Select all that apply.[choice=Maternal medications contraindicated for breastfeeding]</t>
  </si>
  <si>
    <t>INFANT FEEDING: If not eligible, please select reasons for ineligibility from the list. Select all that apply.[choice=Other]</t>
  </si>
  <si>
    <t>INFANT FEEDING: If not eligible, please select reasons for ineligibility from the list. Select all that apply.[choice=Unknown]</t>
  </si>
  <si>
    <t>INFANT FEEDING: If other, why was she not eligible?</t>
  </si>
  <si>
    <t>INFANT FEEDING: Did the mother initiate breastfeeding?</t>
  </si>
  <si>
    <t>INFANT FEEDING: Was the mother still breastfeeding to any extent at hospital discharge?</t>
  </si>
  <si>
    <t>INFANT FEEDING: Infant feeding summary[choice=Mother's breast milk]</t>
  </si>
  <si>
    <t>INFANT FEEDING: Infant feeding summary[choice=Mother's beastmilk and formula]</t>
  </si>
  <si>
    <t>INFANT FEEDING: Infant feeding summary[choice=Formula only]</t>
  </si>
  <si>
    <t>INFANT FEEDING: Infant feeding summary[choice=Other]</t>
  </si>
  <si>
    <t>INFANT FEEDING: Infant feeding summary[choice=Unknown]</t>
  </si>
  <si>
    <t>INFANT FEEDING: If other, please specify</t>
  </si>
  <si>
    <t>INFANT FEEDING: Infant length of hospitalization (days)</t>
  </si>
  <si>
    <t>INFANT FEEDING: Infant discharge destination</t>
  </si>
  <si>
    <t>INFANT FEEDING: Discharge weight (grams)</t>
  </si>
  <si>
    <t>INFANT TOXICOLOGY SCREENING 
Urine toxicology screen positive for: Fentanyl</t>
  </si>
  <si>
    <t>INFANT TOXICOLOGY SCREENING 
Urine toxicology screen positive for: Opiates</t>
  </si>
  <si>
    <t>INFANT TOXICOLOGY SCREENING 
Urine toxicology screen positive for: Cocaine</t>
  </si>
  <si>
    <t>INFANT TOXICOLOGY SCREENING 
Urine toxicology screen positive for: Amphetamine</t>
  </si>
  <si>
    <t>INFANT TOXICOLOGY SCREENING 
Urine toxicology screen positive for: Methamphetamine</t>
  </si>
  <si>
    <t>INFANT TOXICOLOGY SCREENING 
Urine toxicology screen positive for: Barbiturates</t>
  </si>
  <si>
    <t>INFANT TOXICOLOGY SCREENING 
Urine toxicology screen positive for: Marijuana</t>
  </si>
  <si>
    <t>INFANT TOXICOLOGY SCREENING 
Urine toxicology screen positive for: Benzodiazepines</t>
  </si>
  <si>
    <t>INFANT TOXICOLOGY SCREENING 
Urine toxicology screen positive for: Buprenorphine</t>
  </si>
  <si>
    <t>INFANT TOXICOLOGY SCREENING 
Urine toxicology screen positive for: Methadone</t>
  </si>
  <si>
    <t>INFANT TOXICOLOGY SCREENING 
Urine toxicology screen positive for: Other</t>
  </si>
  <si>
    <t>INFANT TOXICOLOGY SCREENING 
Urine toxicology screen positive for: If substance other than listed above were positive in infant urine toxicology screen, please specify</t>
  </si>
  <si>
    <t>Meconium toxicology screen positive for: Fentanyl</t>
  </si>
  <si>
    <t>Meconium toxicology screen positive for: Opiates</t>
  </si>
  <si>
    <t>Meconium toxicology screen positive for: Cocaine</t>
  </si>
  <si>
    <t>Meconium toxicology screen positive for: Amphetamines</t>
  </si>
  <si>
    <t>Meconium toxicology screen positive for: Methamphetamines</t>
  </si>
  <si>
    <t>Meconium toxicology screen positive for: Barbituates</t>
  </si>
  <si>
    <t>Meconium toxicology screen positive for: Marijauna</t>
  </si>
  <si>
    <t>Meconium toxicology screen positive for: Benzodiazepines</t>
  </si>
  <si>
    <t>Meconium toxicology screen positive for: Buprenorphine</t>
  </si>
  <si>
    <t>Meconium toxicology screen positive for: Methadone</t>
  </si>
  <si>
    <t>Meconium toxicology screen positive for: Other</t>
  </si>
  <si>
    <t>Meconium toxicology screen positive for: If substance other than listed above were positive in infant meconium toxicology screen, please specify</t>
  </si>
  <si>
    <t>FOR RESEARCH STAFF TO COMPLETE
CHILD AND MATERNAL HEALTH UPDATE: Study Group - Four Week</t>
  </si>
  <si>
    <t>FOR RESEARCH STAFF TO COMPLETE
CHILD AND MATERNAL HEALTH UPDATE: Reason for Naltrexone - Four Week</t>
  </si>
  <si>
    <t>FOR RESEARCH STAFF TO COMPLETE
CHILD AND MATERNAL HEALTH UPDATE: Child's Age at Assessment (days)</t>
  </si>
  <si>
    <t>FOR RESEARCH STAFF TO COMPLETE
CHILD AND MATERNAL HEALTH UPDATE: Child's length in cm</t>
  </si>
  <si>
    <t>FOR RESEARCH STAFF TO COMPLETE
CHILD AND MATERNAL HEALTH UPDATE: Child's weight in grams</t>
  </si>
  <si>
    <t>FOR RESEARCH STAFF TO COMPLETE
CHILD AND MATERNAL HEALTH UPDATE: Child's head circumference in cm</t>
  </si>
  <si>
    <t>CHILD'S HEALTH HISTORY: 
Since birth, has your child been diagnosed with any of the following conditions? (Check one for each item): Viral infections other than simple cold</t>
  </si>
  <si>
    <t>CHILD'S HEALTH HISTORY: 
Since birth, has your child been diagnosed with any of the following conditions? (Check one for each item): Ear Infections</t>
  </si>
  <si>
    <t>CHILD'S HEALTH HISTORY: 
Since birth, has your child been diagnosed with any of the following conditions? (Check one for each item): Ear Tubes</t>
  </si>
  <si>
    <t>CHILD'S HEALTH HISTORY: 
Since birth, has your child been diagnosed with any of the following conditions? (Check one for each item): Heart problems</t>
  </si>
  <si>
    <t>CHILD'S HEALTH HISTORY: 
Since birth, has your child been diagnosed with any of the following conditions? (Check one for each item): Seizures</t>
  </si>
  <si>
    <t>CHILD'S HEALTH HISTORY: 
Since birth, has your child been diagnosed with any of the following conditions? (Check one for each item): Hearing impairment</t>
  </si>
  <si>
    <t>CHILD'S HEALTH HISTORY: 
Since birth, has your child been diagnosed with any of the following conditions? (Check one for each item): Allergies</t>
  </si>
  <si>
    <t>CHILD'S HEALTH HISTORY: 
Since birth, has your child been diagnosed with any of the following conditions? (Check one for each item): Genetic Disorder</t>
  </si>
  <si>
    <t>CHILD'S HEALTH HISTORY: 
Since birth, has your child been diagnosed with any of the following conditions? (Check one for each item): Any Blood Problems</t>
  </si>
  <si>
    <t>CHILD'S HEALTH HISTORY: 
Since birth, has your child been diagnosed with any of the following conditions? (Check one for each item): Gastrointestinal (GI) Problem</t>
  </si>
  <si>
    <t>CHILD'S HEALTH HISTORY: 
Since birth, has your child been diagnosed with any of the following conditions? (Check one for each item): Feeding / Eating Problems</t>
  </si>
  <si>
    <t>CHILD'S HEALTH HISTORY: 
Since birth, has your child been diagnosed with any of the following conditions? (Check one for each item): Head Injury</t>
  </si>
  <si>
    <t>CHILD'S HEALTH HISTORY: 
Since birth, has your child been diagnosed with any of the following conditions? (Check one for each item): Poor weight gain</t>
  </si>
  <si>
    <t>CHILD'S HEALTH HISTORY: 
Since birth, has your child been diagnosed with any of the following conditions? (Check one for each item): Broken bones</t>
  </si>
  <si>
    <t>CHILD'S HEALTH HISTORY: 
Since birth, has your child been diagnosed with any of the following conditions? (Check one for each item): Eye problems</t>
  </si>
  <si>
    <t>CHILD'S HEALTH HISTORY: 
Since birth, has your child been diagnosed with any of the following conditions? (Check one for each item): Cancer</t>
  </si>
  <si>
    <t>CHILD'S HEALTH HISTORY: 
Since birth, has your child been diagnosed with any of the following conditions? (Check one for each item): Reflux</t>
  </si>
  <si>
    <t>CHILD'S HEALTH HISTORY: 
Since birth, has your child been diagnosed with any of the following conditions? (Check one for each item): Colic / fussy baby</t>
  </si>
  <si>
    <t>CHILD'S HEALTH HISTORY: 
Since birth, has your child been diagnosed with any of the following conditions? (Check one for each item): Fetal Alcohol Spectrum Disorder (FASD)</t>
  </si>
  <si>
    <t>CHILD'S HEALTH HISTORY: 
Since birth, has your child been diagnosed with any of the following conditions? (Check one for each item): Other Medical Problems</t>
  </si>
  <si>
    <t>CHILD'S HEALTH HISTORY: 
Since birth, has your child been diagnosed with any of the following conditions? (Check one for each item): If you answered yes to "genetic disorder" or "other medical condition", please specify the disorder or condition.</t>
  </si>
  <si>
    <t>CHILD MEDICATIONS: What medications is your child currently taking?: Vitamins</t>
  </si>
  <si>
    <t>CHILD MEDICATIONS: What medications is your child currently taking?: Pain medications (Ex: Tylenol, Motrin)</t>
  </si>
  <si>
    <t>CHILD MEDICATIONS: What medications is your child currently taking?: Phenobarbital</t>
  </si>
  <si>
    <t>CHILD MEDICATIONS: What medications is your child currently taking?: Antibiotics</t>
  </si>
  <si>
    <t>CHILD MEDICATIONS: What medications is your child currently taking?: Reflux medications</t>
  </si>
  <si>
    <t>CHILD MEDICATIONS: What medications is your child currently taking?: Other medications</t>
  </si>
  <si>
    <t>CHILD MEDICATIONS: What medications is your child currently taking?: If you selected yes to "other medication", please specify:</t>
  </si>
  <si>
    <t>CHILD MEDICATIONS: What medications is your child currently taking?: Where is your child receiving pediatric care?</t>
  </si>
  <si>
    <t>CHILD MEDICATIONS: What medications is your child currently taking?: If you selected "other", please specify:</t>
  </si>
  <si>
    <t>CHILD MEDICATIONS: What medications is your child currently taking?: Has your child been to the emergency room since discharged from the hospital?</t>
  </si>
  <si>
    <t>CHILD MEDICATIONS: What medications is your child currently taking?: If your child has been to the ER, how many times?</t>
  </si>
  <si>
    <t>CHILD MEDICATIONS: What medications is your child currently taking?: What was the reason for the emergency room visit(s)?</t>
  </si>
  <si>
    <t>CHILD MEDICATIONS: What medications is your child currently taking?: Was your child re-admitted to the hospital after discharge?</t>
  </si>
  <si>
    <t>CHILD MEDICATIONS: What medications is your child currently taking?: If your child was re-admitted to the hospital, how many times?</t>
  </si>
  <si>
    <t>CHILD MEDICATIONS: What medications is your child currently taking?: If your child was re-admitted to the hospital, what as the reason?</t>
  </si>
  <si>
    <t>CHILD MEDICATIONS: What medications is your child currently taking?: Has your child been referred to Early Intervention (EI) services?</t>
  </si>
  <si>
    <t>CHILD MEDICATIONS: What medications is your child currently taking?: Has your child received Early Intervention (EI) services in the past 4 weeks?</t>
  </si>
  <si>
    <t>CHILD MEDICATIONS: What medications is your child currently taking?: With whom is the child currently living?</t>
  </si>
  <si>
    <t>CHILD MEDICATIONS: What medications is your child currently taking?: Who is the primary caregiver of the child during the day?</t>
  </si>
  <si>
    <t>CHILD MEDICATIONS: What medications is your child currently taking?: Is English the primary language spoken at home?</t>
  </si>
  <si>
    <t>CHILD MEDICATIONS: What medications is your child currently taking?: How is your child being fed?</t>
  </si>
  <si>
    <t>CHILD MEDICATIONS: What medications is your child currently taking?: If you breastfed your baby, did your baby experience any side effects from the breast milk that you thought were due to your naltrexone or suboxone?</t>
  </si>
  <si>
    <t>CHILD MEDICATIONS: What medications is your child currently taking?: If yes / maybe, please explain the side effect from the breast milk exposure to the medication.</t>
  </si>
  <si>
    <t>CHILD MEDICATIONS: What medications is your child currently taking?: Has the Department of Children &amp; Families (DCF) been currently involved?</t>
  </si>
  <si>
    <t>CHILD MEDICATIONS: What medications is your child currently taking?: Has your current child been placed in an out-of-home setting (foster family, group home, residential treatment program)?</t>
  </si>
  <si>
    <t>CHILD MEDICATIONS: What medications is your child currently taking?: If yes, how old was your child at the time of placement to out-of-home setting? (weeks)</t>
  </si>
  <si>
    <t>CHILD MEDICATIONS: What medications is your child currently taking?: Please select the type of out-of-home setting:</t>
  </si>
  <si>
    <t>MATERNAL HEALTH HISTORY:
Have you used any of the following medications or substances that were NOT prescribed in the past 30 days?  
REMINDER: Your responses are protected and confidential.: Anti-seizure medications</t>
  </si>
  <si>
    <t>MATERNAL HEALTH HISTORY:
Have you used any of the following medications or substances that were NOT prescribed in the past 30 days?  
REMINDER: Your responses are protected and confidential.: Anti-depressant medications</t>
  </si>
  <si>
    <t>MATERNAL HEALTH HISTORY:
Have you used any of the following medications or substances that were NOT prescribed in the past 30 days?  
REMINDER: Your responses are protected and confidential.: Anti-psychotic medications</t>
  </si>
  <si>
    <t>MATERNAL HEALTH HISTORY:
Have you used any of the following medications or substances that were NOT prescribed in the past 30 days?  
REMINDER: Your responses are protected and confidential.: Anti-anxiety medications</t>
  </si>
  <si>
    <t>ASI 
REMINDER: Your responses are protected and confidential.
Alcohol &amp; Tobacco Use: A. How many days in the past 30 days have you used alcohol (any use at all)?</t>
  </si>
  <si>
    <t>ASI 
REMINDER: Your responses are protected and confidential.
Alcohol &amp; Tobacco Use: B. How many days in the past 30 days have you felt the effects of alcohol, e.g., got "a buzz", "high", etc. 
This does not mean getting drunk.</t>
  </si>
  <si>
    <t>ASI 
REMINDER: Your responses are protected and confidential.
Alcohol &amp; Tobacco Use: C. How many days in the past 30 days have you been troubled or bothered by any alcohol problems?</t>
  </si>
  <si>
    <t>ASI 
REMINDER: Your responses are protected and confidential.
Alcohol &amp; Tobacco Use: D. How trouble or bothered have you been in the past 30 days by these alcohol problems?</t>
  </si>
  <si>
    <t>ASI 
REMINDER: Your responses are protected and confidential.
Alcohol &amp; Tobacco Use: E. How important to you now is getting additional treatment for these alcohol problems?</t>
  </si>
  <si>
    <t>ASI 
REMINDER: Your responses are protected and confidential.
Alcohol &amp; Tobacco Use: F. How much money have you spent on alcohol in the past 30 days?</t>
  </si>
  <si>
    <t>ASI 
REMINDER: Your responses are protected and confidential.
Alcohol &amp; Tobacco Use: Do you currently use any of these tobacco products?
(Check all that apply)[choice=Cigarettes]</t>
  </si>
  <si>
    <t>ASI 
REMINDER: Your responses are protected and confidential.
Alcohol &amp; Tobacco Use: Do you currently use any of these tobacco products?
(Check all that apply)[choice=Vapes or e-cigarettes]</t>
  </si>
  <si>
    <t>ASI 
REMINDER: Your responses are protected and confidential.
Alcohol &amp; Tobacco Use: Do you currently use any of these tobacco products?
(Check all that apply)[choice=Chewing tobacco]</t>
  </si>
  <si>
    <t>ASI 
REMINDER: Your responses are protected and confidential.
Alcohol &amp; Tobacco Use: Do you currently use any of these tobacco products?
(Check all that apply)[choice=Nicotine replacement therapy (gum, patch, etc.)]</t>
  </si>
  <si>
    <t>ASI 
REMINDER: Your responses are protected and confidential.
Alcohol &amp; Tobacco Use: Do you currently use any of these tobacco products?
(Check all that apply)[choice=Other]</t>
  </si>
  <si>
    <t>ASI 
REMINDER: Your responses are protected and confidential.
Alcohol &amp; Tobacco Use: Approximately how many cigarettes do you smoke per day?</t>
  </si>
  <si>
    <t>ASI 
REMINDER: Your responses are protected and confidential.
Alcohol &amp; Tobacco Use: Approximately how many times do you smoke vape/e-cigarette per day?</t>
  </si>
  <si>
    <t>ASI 
REMINDER: Your responses are protected and confidential.
Alcohol &amp; Tobacco Use: How much chewing tobacco do you use per day?</t>
  </si>
  <si>
    <t>ASI 
REMINDER: Your responses are protected and confidential.
Alcohol &amp; Tobacco Use: How much nicotine replacement products, like gum or patches, do you use each day?</t>
  </si>
  <si>
    <t>ASI 
REMINDER: Your responses are protected and confidential.
Alcohol &amp; Tobacco Use: If you use other tobacco products not listed above, please specify</t>
  </si>
  <si>
    <t>Current Medication: Are you still receiving maintenance medication for the treatment of substance use disorder?</t>
  </si>
  <si>
    <t>Current Medication: If you are still receiving a maintenance medication, which one are you taking?</t>
  </si>
  <si>
    <t>Current Medication: Current dose of Suboxone (mg per day)</t>
  </si>
  <si>
    <t>Current Medication: Current dose of Oral Naltrexone (mg per day)</t>
  </si>
  <si>
    <t>Current Medication: Current dose of Subutex (mg per day)</t>
  </si>
  <si>
    <t>Current Medication: Current dose of Methadone (mg per day)</t>
  </si>
  <si>
    <t>Current Medication: Who is the current provider of maintenance medication for your substance use disorder?</t>
  </si>
  <si>
    <t>Current Medication: If you selected "Other" or "Methadone Clinic" or "Naltrexone Clinic" above, please specify</t>
  </si>
  <si>
    <t>SOWS
We want to know how you're feeling. In the column below, use the scale below to choose one of the four options about how you feel about each symptom right now.: I feel anxious</t>
  </si>
  <si>
    <t>SOWS
We want to know how you're feeling. In the column below, use the scale below to choose one of the four options about how you feel about each symptom right now.: I feel like yawning</t>
  </si>
  <si>
    <t>SOWS
We want to know how you're feeling. In the column below, use the scale below to choose one of the four options about how you feel about each symptom right now.: I am perspiring</t>
  </si>
  <si>
    <t>SOWS
We want to know how you're feeling. In the column below, use the scale below to choose one of the four options about how you feel about each symptom right now.: My eyes are tearing</t>
  </si>
  <si>
    <t>SOWS
We want to know how you're feeling. In the column below, use the scale below to choose one of the four options about how you feel about each symptom right now.: My nose is running</t>
  </si>
  <si>
    <t>SOWS
We want to know how you're feeling. In the column below, use the scale below to choose one of the four options about how you feel about each symptom right now.: I have goosebumps</t>
  </si>
  <si>
    <t>SOWS
We want to know how you're feeling. In the column below, use the scale below to choose one of the four options about how you feel about each symptom right now.: I am shaking</t>
  </si>
  <si>
    <t>SOWS
We want to know how you're feeling. In the column below, use the scale below to choose one of the four options about how you feel about each symptom right now.: I have hot flushes</t>
  </si>
  <si>
    <t>SOWS
We want to know how you're feeling. In the column below, use the scale below to choose one of the four options about how you feel about each symptom right now.: I have cold flushes</t>
  </si>
  <si>
    <t>SOWS
We want to know how you're feeling. In the column below, use the scale below to choose one of the four options about how you feel about each symptom right now.: My bones and muscles ache</t>
  </si>
  <si>
    <t>SOWS
We want to know how you're feeling. In the column below, use the scale below to choose one of the four options about how you feel about each symptom right now.: I feel restless</t>
  </si>
  <si>
    <t>SOWS
We want to know how you're feeling. In the column below, use the scale below to choose one of the four options about how you feel about each symptom right now.: I feel nauseous</t>
  </si>
  <si>
    <t>SOWS
We want to know how you're feeling. In the column below, use the scale below to choose one of the four options about how you feel about each symptom right now.: I feel like vomiting</t>
  </si>
  <si>
    <t>SOWS
We want to know how you're feeling. In the column below, use the scale below to choose one of the four options about how you feel about each symptom right now.: My muscles twitch</t>
  </si>
  <si>
    <t>SOWS
We want to know how you're feeling. In the column below, use the scale below to choose one of the four options about how you feel about each symptom right now.: I have stomach cramps</t>
  </si>
  <si>
    <t>SOWS
We want to know how you're feeling. In the column below, use the scale below to choose one of the four options about how you feel about each symptom right now.: I feel like using now</t>
  </si>
  <si>
    <t>MAPS
We would like to know how you are physically and emotionally managing having a newborn. Please respond to following questions as best as you can.: When I am caring for the baby, I get feelings of annoyance or irritation:</t>
  </si>
  <si>
    <t>MAPS
We would like to know how you are physically and emotionally managing having a newborn. Please respond to following questions as best as you can.: When I am caring for the baby I get feelings that the child is deliberately being difficult or trying to upset me:</t>
  </si>
  <si>
    <t>MAPS
We would like to know how you are physically and emotionally managing having a newborn. Please respond to following questions as best as you can.: Over the last 2 weeks I would describe my feelings for the baby as:</t>
  </si>
  <si>
    <t>MAPS
We would like to know how you are physically and emotionally managing having a newborn. Please respond to following questions as best as you can.: Regarding my overall level of interaction with the baby I:</t>
  </si>
  <si>
    <t>MAPS
We would like to know how you are physically and emotionally managing having a newborn. Please respond to following questions as best as you can.: When I interact with the baby I feel:</t>
  </si>
  <si>
    <t>MAPS
We would like to know how you are physically and emotionally managing having a newborn. Please respond to following questions as best as you can.: When I am with the baby I feel tense and anxious:</t>
  </si>
  <si>
    <t>MAPS
We would like to know how you are physically and emotionally managing having a newborn. Please respond to following questions as best as you can.: When I am with the baby and other people are present, I feel proud of the baby:</t>
  </si>
  <si>
    <t>MAPS
We would like to know how you are physically and emotionally managing having a newborn. Please respond to following questions as best as you can.: I try to involve myself as much as I possibly can PLAYING with the baby:</t>
  </si>
  <si>
    <t>MAPS
We would like to know how you are physically and emotionally managing having a newborn. Please respond to following questions as best as you can.: When I have to leave the baby:</t>
  </si>
  <si>
    <t>MAPS
We would like to know how you are physically and emotionally managing having a newborn. Please respond to following questions as best as you can.: When I am with the baby:</t>
  </si>
  <si>
    <t>MAPS
We would like to know how you are physically and emotionally managing having a newborn. Please respond to following questions as best as you can.: When I am not with the baby, I find myself thinking about the baby:</t>
  </si>
  <si>
    <t>MAPS
We would like to know how you are physically and emotionally managing having a newborn. Please respond to following questions as best as you can.: When I have been away from the baby for a while and I am about to be with him / her, I usually feel:</t>
  </si>
  <si>
    <t>MAPS
We would like to know how you are physically and emotionally managing having a newborn. Please respond to following questions as best as you can.: I now think of the baby as:</t>
  </si>
  <si>
    <t>MAPS
We would like to know how you are physically and emotionally managing having a newborn. Please respond to following questions as best as you can.: Regarding the things that we have had to give up because of the baby:</t>
  </si>
  <si>
    <t>MAPS
We would like to know how you are physically and emotionally managing having a newborn. Please respond to following questions as best as you can.: Over the past 3 months, I have felt that I do not have enough time for myself to pursue my own interests:</t>
  </si>
  <si>
    <t>MAPS
We would like to know how you are physically and emotionally managing having a newborn. Please respond to following questions as best as you can.: Taking care of this baby is a heavy burden of responsibility.  I believe this is:</t>
  </si>
  <si>
    <t>MAPS
We would like to know how you are physically and emotionally managing having a newborn. Please respond to following questions as best as you can.: I trust my own judgement in deciding what the baby needs:</t>
  </si>
  <si>
    <t>MAPS
We would like to know how you are physically and emotionally managing having a newborn. Please respond to following questions as best as you can.: Usually when I am with the baby:</t>
  </si>
  <si>
    <t>HAIR QUESTIONNAIRE: How many times do you wash your hair per week?</t>
  </si>
  <si>
    <t>HAIR QUESTIONNAIRE: Have you used hair dye in the past 6 months?</t>
  </si>
  <si>
    <t>HAIR QUESTIONNAIRE: Do you routinely use heat (e.g. curling iron) on your hair?</t>
  </si>
  <si>
    <t>HAIR QUESTIONNAIRE: How many times per week (on average) do you use heat on your hair?</t>
  </si>
  <si>
    <t>HAIR QUESTIONNAIRE: What other products do you routinely use on your hair?</t>
  </si>
  <si>
    <t>HAIR QUESTIONNAIRE: Have you used steroid medications on a regular basis in the past 6 months?  Check all that apply.[choice=Oral steroids]</t>
  </si>
  <si>
    <t>HAIR QUESTIONNAIRE: Have you used steroid medications on a regular basis in the past 6 months?  Check all that apply.[choice=Topical steroids (for skin)]</t>
  </si>
  <si>
    <t>HAIR QUESTIONNAIRE: Have you used steroid medications on a regular basis in the past 6 months?  Check all that apply.[choice=Inhaled steroids (asthma medication)]</t>
  </si>
  <si>
    <t>HAIR QUESTIONNAIRE: Have you used steroid medications on a regular basis in the past 6 months?  Check all that apply.[choice=None]</t>
  </si>
  <si>
    <t>INFANT FEEDING
Complete ONLY if you are on NALTREXONE and providing a breast milk sample.**: Are you providing breast milk sample today?</t>
  </si>
  <si>
    <t>INFANT FEEDING
Complete ONLY if you are on NALTREXONE and providing a breast milk sample.**: How many times did your infant breastfeed in the past 24 hours?</t>
  </si>
  <si>
    <t>INFANT FEEDING
Complete ONLY if you are on NALTREXONE and providing a breast milk sample.**: Did you give your infant pumped breast milk?</t>
  </si>
  <si>
    <t>INFANT FEEDING
Complete ONLY if you are on NALTREXONE and providing a breast milk sample.**: If you gave your infant pumped breast milk, approximately how many ounces of pumped breast milk did your infant receive in the past 24 hours?</t>
  </si>
  <si>
    <t>INFANT FEEDING
Complete ONLY if you are on NALTREXONE and providing a breast milk sample.**: Did your infant receive any formula in the past 24 hours?</t>
  </si>
  <si>
    <t>INFANT FEEDING
Complete ONLY if you are on NALTREXONE and providing a breast milk sample.**: If your infant received formula, approximately how many ounces of formula did your infant receive in the past 24 hours?</t>
  </si>
  <si>
    <t>BDI - Q.9 (Suicidal Ideation): Please enter participant's response to BDI Q.9 (suicidal ideation) at 4 Week Postpartum visit:</t>
  </si>
  <si>
    <t>BDI and BAI Total Score at 4-Week Visit: Total BDI Score at 4-Week Visit</t>
  </si>
  <si>
    <t>BDI and BAI Total Score at 4-Week Visit: Total BAI Score at 4-Week Visit</t>
  </si>
  <si>
    <t>Child Safety: Were there any immediate child safety concerns?  If "YES", then please refer to the MOM NEST Crisis Management Plan.</t>
  </si>
  <si>
    <t>CIWA-Ar Total Score: Four Week Visit CIWA-Ar Total Score</t>
  </si>
  <si>
    <t>SOWS Total Score: Calculated SOWS score[calculation: [four_week_data_arm_1][anxious_sows_4week]+[four_week_data_arm_1][yawn_sows_4week]+[four_week_data_arm_1][perspiring_sows_4week]+[four_week_data_arm_1][tearyeyes_sows_4week]+[four_week_data_arm_1][runningnose_sows_4week] +[four_week_data_arm_1][goosebumps_sows_4week] +[four_week_data_arm_1][shaking_sows_4week]+[four_week_data_arm_1][hotflush_sows_4week]+[four_week_data_arm_1][coldflush_sows_4week]+[four_week_data_arm_1][ache_sows_4week]+[four_week_data_arm_1][restless_sows_4week]+[four_week_data_arm_1][nauseous_sows_4week]+[four_week_data_arm_1][vomiting_sows_4week]+[four_week_data_arm_1][twitch_sows_4week]+[four_week_data_arm_1][stomachcramps_sows_4week]+[four_week_data_arm_1][desire_sows_4week]]</t>
  </si>
  <si>
    <t>Crisis Management: Please describe any crisis management that was instituted.</t>
  </si>
  <si>
    <t>Crisis Management: If patient reported severe anxiety or depression, please describe any crisis management that was instituted.</t>
  </si>
  <si>
    <t>PART I: EXAMINATION
A. PRE-EXAMINATION OBSERVATION: 1. Initial state observation</t>
  </si>
  <si>
    <t>B. HABITUATION (States 1 and 2): 2. Response to decrement to light</t>
  </si>
  <si>
    <t>B. HABITUATION (States 1 and 2): 3. Response to decrement to rattle</t>
  </si>
  <si>
    <t>B. HABITUATION (States 1 and 2): 4. Response to decrement to bell</t>
  </si>
  <si>
    <t>C. UNWRAP AND SUPINE: 5. Posture (States 1, 2, 3, 4, and 5)</t>
  </si>
  <si>
    <t>C. UNWRAP AND SUPINE: 6. Skin Color  (States 1, 2, 3, 4, and 5)</t>
  </si>
  <si>
    <t>C. UNWRAP AND SUPINE: 7. Skin texture
Is infant in State 1, 2, 3, 4, or 5?</t>
  </si>
  <si>
    <t>If yes to question 7: a. Desquamation</t>
  </si>
  <si>
    <t>If yes to question 7: b. Excoriations - abrasions</t>
  </si>
  <si>
    <t>If yes to question 7: c. Loose skin</t>
  </si>
  <si>
    <t>If yes to question 7: d. Deep creases around the eyes and nose</t>
  </si>
  <si>
    <t>If yes to question 7: 8. Movement  (States 1, 2, 3, and 4)</t>
  </si>
  <si>
    <t>If yes to question 7: 9. Response decrement to tactile stimulation of the foot (States 1, 2, and 3)</t>
  </si>
  <si>
    <t>D. LOWER EXTREMITIES REFLEXES (States 3,4, and 5): 10. Plantar grasp</t>
  </si>
  <si>
    <t>D. LOWER EXTREMITIES REFLEXES (States 3,4, and 5): 10b. Was there asymmetry in plantar grasp?</t>
  </si>
  <si>
    <t>D. LOWER EXTREMITIES REFLEXES (States 3,4, and 5): If asymmetry, describe the less optimal side.</t>
  </si>
  <si>
    <t>D. LOWER EXTREMITIES REFLEXES (States 3,4, and 5): 11. Babinski</t>
  </si>
  <si>
    <t>D. LOWER EXTREMITIES REFLEXES (States 3,4, and 5): 11b. Was there asymmetry in Babinski reflex?</t>
  </si>
  <si>
    <t>D. LOWER EXTREMITIES REFLEXES (States 3,4, and 5): If asymmetry,  describe the less optimal side.</t>
  </si>
  <si>
    <t>D. LOWER EXTREMITIES REFLEXES (States 3,4, and 5): 12. Ankle clonus</t>
  </si>
  <si>
    <t>D. LOWER EXTREMITIES REFLEXES (States 3,4, and 5): 12b. Was there asymmetry in ankle clonus?</t>
  </si>
  <si>
    <t>D. LOWER EXTREMITIES REFLEXES (States 3,4, and 5): 13. Leg resistance</t>
  </si>
  <si>
    <t>D. LOWER EXTREMITIES REFLEXES (States 3,4, and 5): 13b. Was there asymmetry in leg resistance?</t>
  </si>
  <si>
    <t>D. LOWER EXTREMITIES REFLEXES (States 3,4, and 5): 14. Leg recoil</t>
  </si>
  <si>
    <t>D. LOWER EXTREMITIES REFLEXES (States 3,4, and 5): 14b. Was there asymmetry in leg recoil?</t>
  </si>
  <si>
    <t>D. LOWER EXTREMITIES REFLEXES (States 3,4, and 5): 15. Power of active leg movements</t>
  </si>
  <si>
    <t>D. LOWER EXTREMITIES REFLEXES (States 3,4, and 5): 15b. Was there asymmetry in the power of active leg movements?</t>
  </si>
  <si>
    <t>D. LOWER EXTREMITIES REFLEXES (States 3,4, and 5): 16. Popliteal angle</t>
  </si>
  <si>
    <t>D. LOWER EXTREMITIES REFLEXES (States 3,4, and 5): 16b. Was there asymmetry in popliteal angle?</t>
  </si>
  <si>
    <t>E. UPPER EXTREMITIES AND FACIAL REFLEXES (States 3, 4, and 5): 17. Scarf sign</t>
  </si>
  <si>
    <t>E. UPPER EXTREMITIES AND FACIAL REFLEXES (States 3, 4, and 5): 17b. Was there asymmetry in scarf sign?</t>
  </si>
  <si>
    <t>E. UPPER EXTREMITIES AND FACIAL REFLEXES (States 3, 4, and 5): If asymmetry, describe the less optimal side.</t>
  </si>
  <si>
    <t>E. UPPER EXTREMITIES AND FACIAL REFLEXES (States 3, 4, and 5): 18. Forearm resistance</t>
  </si>
  <si>
    <t>E. UPPER EXTREMITIES AND FACIAL REFLEXES (States 3, 4, and 5): 18b. Was there asymmetry in forearm resistance?</t>
  </si>
  <si>
    <t>E. UPPER EXTREMITIES AND FACIAL REFLEXES (States 3, 4, and 5): 19. Forearm recoil</t>
  </si>
  <si>
    <t>E. UPPER EXTREMITIES AND FACIAL REFLEXES (States 3, 4, and 5): 19b. Was there asymmetry in forearm recoil?</t>
  </si>
  <si>
    <t>E. UPPER EXTREMITIES AND FACIAL REFLEXES (States 3, 4, and 5): 20. Power of active arm movements</t>
  </si>
  <si>
    <t>E. UPPER EXTREMITIES AND FACIAL REFLEXES (States 3, 4, and 5): 20b. Was there asymmetry in the power of active arm movements?</t>
  </si>
  <si>
    <t>E. UPPER EXTREMITIES AND FACIAL REFLEXES (States 3, 4, and 5): 21. Rooting</t>
  </si>
  <si>
    <t>E. UPPER EXTREMITIES AND FACIAL REFLEXES (States 3, 4, and 5): 21b. Was there asymmetry in rooting?</t>
  </si>
  <si>
    <t>E. UPPER EXTREMITIES AND FACIAL REFLEXES (States 3, 4, and 5): 22. Sucking</t>
  </si>
  <si>
    <t>E. UPPER EXTREMITIES AND FACIAL REFLEXES (States 3, 4, and 5): 23. Grasp of hands</t>
  </si>
  <si>
    <t>E. UPPER EXTREMITIES AND FACIAL REFLEXES (States 3, 4, and 5): 23b. Was there asymmetry in grasp of hands?</t>
  </si>
  <si>
    <t>E. UPPER EXTREMITIES AND FACIAL REFLEXES (States 3, 4, and 5): 24. Truncal tone</t>
  </si>
  <si>
    <t>E. UPPER EXTREMITIES AND FACIAL REFLEXES (States 3, 4, and 5): 25. Pull to sit (States 4 and 5)</t>
  </si>
  <si>
    <t>F. UPRIGHT RESPONSES (States 3,4, and 5): 26. Placing</t>
  </si>
  <si>
    <t>F. UPRIGHT RESPONSES (States 3,4, and 5): 26b. Was there asymmetry in placing?</t>
  </si>
  <si>
    <t>F. UPRIGHT RESPONSES (States 3,4, and 5): If asymmetry, describe the less optimal side.</t>
  </si>
  <si>
    <t>F. UPRIGHT RESPONSES (States 3,4, and 5): 27. Stepping</t>
  </si>
  <si>
    <t>F. UPRIGHT RESPONSES (States 3,4, and 5): 27b. Was there asymmetry in stepping?</t>
  </si>
  <si>
    <t>F. UPRIGHT RESPONSES (States 3,4, and 5): 28. Ventral Suspension</t>
  </si>
  <si>
    <t>F. UPRIGHT RESPONSES (States 3,4, and 5): 29. Incurvation</t>
  </si>
  <si>
    <t>F. UPRIGHT RESPONSES (States 3,4, and 5): 29b. Was there asymmetry in incurvation?</t>
  </si>
  <si>
    <t>F. UPRIGHT RESPONSES (States 3,4, and 5): If asymmetry, describe less optimal side.</t>
  </si>
  <si>
    <t>G. INFANT PRONE (States 3, 4, and 5): 30. Crawling</t>
  </si>
  <si>
    <t>G. INFANT PRONE (States 3, 4, and 5): 31. Stimulation needed</t>
  </si>
  <si>
    <t>G. INFANT PRONE (States 3, 4, and 5): 32. Head raise in prone</t>
  </si>
  <si>
    <t>H. PICK UP INFANT (States 4 and 5): 33. Cuddle in arm</t>
  </si>
  <si>
    <t>H. PICK UP INFANT (States 4 and 5): 34. Cuddle on shoulder</t>
  </si>
  <si>
    <t>I. INFANT SUPINE ON EXAMINER'S LAP (States 4 and 5): 35. Orientation inanimate visual</t>
  </si>
  <si>
    <t>I. INFANT SUPINE ON EXAMINER'S LAP (States 4 and 5): 36. Orientation inanimate auditory</t>
  </si>
  <si>
    <t>I. INFANT SUPINE ON EXAMINER'S LAP (States 4 and 5): 37. Orientation inanimate visual and auditory</t>
  </si>
  <si>
    <t>I. INFANT SUPINE ON EXAMINER'S LAP (States 4 and 5): 38. Orientation animate visual</t>
  </si>
  <si>
    <t>I. INFANT SUPINE ON EXAMINER'S LAP (States 4 and 5): 39. Orientation animate auditory</t>
  </si>
  <si>
    <t>I. INFANT SUPINE ON EXAMINER'S LAP (States 4 and 5): 40. Orientation animate visual and auditory</t>
  </si>
  <si>
    <t>J. INFANT SPIN (States 3, 4, and 5): 41. Tonic deviation of head and eyes</t>
  </si>
  <si>
    <t>J. INFANT SPIN (States 3, 4, and 5): 41b. Was there asymmetry in tonic deviation of head and eyes?</t>
  </si>
  <si>
    <t>J. INFANT SPIN (States 3, 4, and 5): If asymmetry, describe the less optimal side.</t>
  </si>
  <si>
    <t>J. INFANT SPIN (States 3, 4, and 5): 42. Nystagmus</t>
  </si>
  <si>
    <t>K. INFANT SUPINE IN CRIB (States 3, 4 , and 5): 43. Defensive movements</t>
  </si>
  <si>
    <t>K. INFANT SUPINE IN CRIB (States 3, 4 , and 5): 44. Asymmetrical tonic neck relfex</t>
  </si>
  <si>
    <t>K. INFANT SUPINE IN CRIB (States 3, 4 , and 5): 44b. Was there asymmetry in tonic neck reflex?</t>
  </si>
  <si>
    <t>K. INFANT SUPINE IN CRIB (States 3, 4 , and 5): If asymmetry, describe the less optimal side.</t>
  </si>
  <si>
    <t>K. INFANT SUPINE IN CRIB (States 3, 4 , and 5): 45. Moro reflex</t>
  </si>
  <si>
    <t>K. INFANT SUPINE IN CRIB (States 3, 4 , and 5): 45b. Was there asymmetry in Moro reflex?</t>
  </si>
  <si>
    <t>K. INFANT SUPINE IN CRIB (States 3, 4 , and 5): If asymmetry, describe less optimal side.</t>
  </si>
  <si>
    <t>L. SUMMARY ITEMS: 46. Orientation handling procedures
Was infant in State 4 or 5?</t>
  </si>
  <si>
    <t>If yes to question 46: a. Repeated time out</t>
  </si>
  <si>
    <t>If yes to question 46: b. Hand holding/Ventral pressure</t>
  </si>
  <si>
    <t>If yes to question 46: c. Auditory stimulation (voice or rattle)</t>
  </si>
  <si>
    <t>If yes to question 46: d. Jiggling/Vertical rocking</t>
  </si>
  <si>
    <t>If yes to question 46: e. Covering/Wrapping</t>
  </si>
  <si>
    <t>If yes to question 46: f. Swaddling</t>
  </si>
  <si>
    <t>If yes to question 46: g. Rocking/Walking</t>
  </si>
  <si>
    <t>If yes to question 46: h. Sucking/Pacifier</t>
  </si>
  <si>
    <t>If yes to question 46: i. Other</t>
  </si>
  <si>
    <t>If yes to question 46: 47. Alertness (States 4 and 5)</t>
  </si>
  <si>
    <t>If yes to question 46: 48. General tone - Predominant tone (States 4 and 5)</t>
  </si>
  <si>
    <t>If yes to question 46: 49. Motor maturity (States 4 and 5)</t>
  </si>
  <si>
    <t>If yes to question 46: 50. Consolability with intervention (States 6 to 4, and below)</t>
  </si>
  <si>
    <t>If yes to question 46: 51. Peak of excitement (All States)</t>
  </si>
  <si>
    <t>If yes to question 46: 52. Rapidity of build-up (All States with States 6 at least 15 sec)</t>
  </si>
  <si>
    <t>If yes to question 46: 53. Irritability (All States)</t>
  </si>
  <si>
    <t>If yes to question 46: 54. Spontaneous activity (States 3, 4, and 5)</t>
  </si>
  <si>
    <t>If yes to question 46: 55. Elicited activity (States 3, 4, and 5)</t>
  </si>
  <si>
    <t>If yes to question 46: 56. Tremulousness (All States)</t>
  </si>
  <si>
    <t>If yes to question 46: 57. Amount of startle during exam (States 3, 4, 5, and 6)</t>
  </si>
  <si>
    <t>If yes to question 46: 58. Lability of skin color (As infant moves from States 1 to 6)</t>
  </si>
  <si>
    <t>If yes to question 46: 59. Lability of States (All States)</t>
  </si>
  <si>
    <t>If yes to question 46: 60. Self quieting activity (States 6 and 5 to 4, 3, 2, 1)</t>
  </si>
  <si>
    <t>If yes to question 46: 61. Hand to mouth facility (All States)</t>
  </si>
  <si>
    <t>If yes to question 46: 62. First predominant state</t>
  </si>
  <si>
    <t>If yes to question 46: 63. Second predominant state</t>
  </si>
  <si>
    <t>If yes to question 46: 64. Post-Examination State observation</t>
  </si>
  <si>
    <t>If yes to question 46: 65. Order of administration</t>
  </si>
  <si>
    <t>PART II: STRESS/ABSTINENCE SCALE
The Stress/Abstinence Scale is divided into 7 categories;
physiologic, autonomic, CNS, skeletal, visual,
gastrointestinal, and state.M. PHYSIOLOGICAL: 66. Labored breathing</t>
  </si>
  <si>
    <t>PART II: STRESS/ABSTINENCE SCALE
The Stress/Abstinence Scale is divided into 7 categories;
physiologic, autonomic, CNS, skeletal, visual,
gastrointestinal, and state.M. PHYSIOLOGICAL: 67. Nasal flaring</t>
  </si>
  <si>
    <t>N. AUTONOMIC: 68. Sweating</t>
  </si>
  <si>
    <t>N. AUTONOMIC: 69. Spit-up</t>
  </si>
  <si>
    <t>N. AUTONOMIC: 70. Hiccoughing</t>
  </si>
  <si>
    <t>N. AUTONOMIC: 71. Sneezing</t>
  </si>
  <si>
    <t>N. AUTONOMIC: 72. Nasal stuffiness</t>
  </si>
  <si>
    <t>N. AUTONOMIC: 73. Yawning</t>
  </si>
  <si>
    <t>O. CNS: 74. Abnormal sucking</t>
  </si>
  <si>
    <t>O. CNS: 75. Choreiform movements</t>
  </si>
  <si>
    <t>O. CNS: 76. Athetoid postures and movements</t>
  </si>
  <si>
    <t>O. CNS: 77a. Tremors
Low frequency/High amplitude</t>
  </si>
  <si>
    <t>O. CNS: 77b. Tremors
High frequency/Low amplitude</t>
  </si>
  <si>
    <t>O. CNS: 78. Cogwheel movements</t>
  </si>
  <si>
    <t>O. CNS: 79. Startles</t>
  </si>
  <si>
    <t>O. CNS: 80. Hypertonia</t>
  </si>
  <si>
    <t>O. CNS: 81. Back arching</t>
  </si>
  <si>
    <t>O. CNS: 82. Fisting</t>
  </si>
  <si>
    <t>O. CNS: 83. Cortical thumb</t>
  </si>
  <si>
    <t>O. CNS: 84. Myoclonic jerks</t>
  </si>
  <si>
    <t>O. CNS: 85. Generalized seizures</t>
  </si>
  <si>
    <t>O. CNS: 86. Abnormal posture</t>
  </si>
  <si>
    <t>P. SKIN: 87. Pallor</t>
  </si>
  <si>
    <t>P. SKIN: 88. Mottling</t>
  </si>
  <si>
    <t>P. SKIN: 89. Paroxysmal cyanosis</t>
  </si>
  <si>
    <t>P. SKIN: 90. Overall cyanosis</t>
  </si>
  <si>
    <t>P. SKIN: 91. Circumoral cyanosis</t>
  </si>
  <si>
    <t>P. SKIN: 92. Periocular cyanosis</t>
  </si>
  <si>
    <t>Q. VISUAL: 93. Gaze aversion during orientation</t>
  </si>
  <si>
    <t>Q. VISUAL: 94. Pull down during orientation</t>
  </si>
  <si>
    <t>Q. VISUAL: 95. Fuss/Cry during orientation</t>
  </si>
  <si>
    <t>Q. VISUAL: 96. Obligatory following during orientation</t>
  </si>
  <si>
    <t>Q. VISUAL: 97. End point nystagmus during orientation</t>
  </si>
  <si>
    <t>Q. VISUAL: 98. Sustained spontaneous nystagmus</t>
  </si>
  <si>
    <t>Q. VISUAL: 99. Visual locking</t>
  </si>
  <si>
    <t>Q. VISUAL: 100. Hyperalertness</t>
  </si>
  <si>
    <t>Q. VISUAL: 101. Setting sun sign</t>
  </si>
  <si>
    <t>Q. VISUAL: 102. Roving eye movements</t>
  </si>
  <si>
    <t>Q. VISUAL: 103. Strabismus</t>
  </si>
  <si>
    <t>Q. VISUAL: 104. Tight blinking</t>
  </si>
  <si>
    <t>Q. VISUAL: 105. Other abnormal eye signs</t>
  </si>
  <si>
    <t>R. GASTROINTESTINAL: 106. Gagging/choking</t>
  </si>
  <si>
    <t>R. GASTROINTESTINAL: 107. Loose stools, watery stools</t>
  </si>
  <si>
    <t>R. GASTROINTESTINAL: 108. Excessive gas, bowel sounds</t>
  </si>
  <si>
    <t>S. STATE: 109. High pitched cry</t>
  </si>
  <si>
    <t>S. STATE: 110. Monotone pitch cry</t>
  </si>
  <si>
    <t>S. STATE: 111. Weak cry</t>
  </si>
  <si>
    <t>S. STATE: 112. No cry</t>
  </si>
  <si>
    <t>S. STATE: 113. Extreme irritability</t>
  </si>
  <si>
    <t>S. STATE: 114. Abrupt state changes</t>
  </si>
  <si>
    <t>S. STATE: 115. Inability to achieve quiet awake state (4)</t>
  </si>
  <si>
    <t>S. STATE: Additional Visit Notes:</t>
  </si>
  <si>
    <t>S. STATE: Examiner's Name</t>
  </si>
  <si>
    <t>NNNS SUMMARY SCORES: NNNS summary score - Habituation</t>
  </si>
  <si>
    <t>NNNS SUMMARY SCORES: NNNS Summary Score - Attention</t>
  </si>
  <si>
    <t>NNNS SUMMARY SCORES: NNNS Summary Score - Arousal</t>
  </si>
  <si>
    <t>NNNS SUMMARY SCORES: NNNS Summary Score - Regulation</t>
  </si>
  <si>
    <t>NNNS SUMMARY SCORES: NNNS Summary Score - Handling</t>
  </si>
  <si>
    <t>NNNS SUMMARY SCORES: NNNS Summary Score - Quality of Movements</t>
  </si>
  <si>
    <t>NNNS SUMMARY SCORES: NNNS Summary Score - Excitability</t>
  </si>
  <si>
    <t>NNNS SUMMARY SCORES: NNNS Summary Score - Lethargy</t>
  </si>
  <si>
    <t>NNNS SUMMARY SCORES: NNNS Summary Score - Non-Optimal Reflexes</t>
  </si>
  <si>
    <t>NNNS SUMMARY SCORES: NNNS Summary Score - Asymmetrical Reflexes</t>
  </si>
  <si>
    <t>NNNS SUMMARY SCORES: NNNS Summary Score - Hypertonicity</t>
  </si>
  <si>
    <t>NNNS SUMMARY SCORES: NNNS Summary Score - Hypotonicity</t>
  </si>
  <si>
    <t>NNNS SUMMARY SCORES: NNNS Summary Score - Stress / Abstinence</t>
  </si>
  <si>
    <t>Maternal Blood: Was a maternal blood sample collected at the 4 week visit?</t>
  </si>
  <si>
    <t>Maternal Blood: Days between DELIVERY DATE and 4-Week MOM BLOOD COLLECTION</t>
  </si>
  <si>
    <t>Maternal Blood: Minutes between 4-week MOM BLOOD COLLECTION and PROCESSING</t>
  </si>
  <si>
    <t>Maternal Blood: Minutes between RECENT Naltrexone Dose and 4-Week MOM BLOOD COLLECTION</t>
  </si>
  <si>
    <t>Maternal Blood: Minutes between PREVIOUS Naltrexone dose and RECENT Naltrexone dose prior to 4-Week MOM BLOOD COLLECTION</t>
  </si>
  <si>
    <t>Maternal Blood: Route of administration of naltrexone</t>
  </si>
  <si>
    <t>Maternal Blood: Naltrexone current dose</t>
  </si>
  <si>
    <t>Maternal Blood: Most recent documented maternal weight (kg)</t>
  </si>
  <si>
    <t>Laboratory Values: Was any PK sample collected from mother or infant?</t>
  </si>
  <si>
    <t>Laboratory Values: Days between RECENT SERUM CREATININE TESTÂ andÂ 4-Week MOM BLOOD COLLECTION</t>
  </si>
  <si>
    <t>Laboratory Values: Days between RECENT LIVER FUNCTION TEST and 4-Week MOM BLOOD COLLECTION</t>
  </si>
  <si>
    <t>Laboratory Values: Most recent Albumin lab value</t>
  </si>
  <si>
    <t>Breastmilk: Was a breast milk sample collected?</t>
  </si>
  <si>
    <t>Breastmilk: Days between DELIVERY DATE and BREASTMILK COLLECTION</t>
  </si>
  <si>
    <t>Breastmilk: Minutes between Breastmilk COLLECTION and PROCESSING</t>
  </si>
  <si>
    <t>Breastmilk: Minutes between RECENT Naltrexone Dose and BREASTMILK COLLECTION</t>
  </si>
  <si>
    <t>Breastmilk: MinutesÂ betweenÂ PREVIOUS Naltrexone Dose and RECENT Naltrexone Dose prior to BREASTMILK COLLECTION</t>
  </si>
  <si>
    <t>Breastmilk: Route of administration of naltrexone at time of breast milk collection</t>
  </si>
  <si>
    <t>Breastmilk: Naltrexone current dose</t>
  </si>
  <si>
    <t>Infant Blood: WasÂ 4-week postpartumÂ infant blood sample collected?</t>
  </si>
  <si>
    <t>Infant Blood: Days between DELIVERY DATE and INFANT BLOOD COLLECTION</t>
  </si>
  <si>
    <t>Infant Blood: Minutes between RECENT Naltrexone Dose andÂ 4-Week INFANT BLOOD COLLECTION</t>
  </si>
  <si>
    <t>Infant Blood: Minutes between PREVIOUS Naltrexone Dose and RECENT Naltrexone Dose prior toÂ 4-Week INFANT BLOOD COLLECTION</t>
  </si>
  <si>
    <t>Infant Blood: Minutes betweenÂ 4-Week INFANT BLOOD COLLECTION and PROCESSING</t>
  </si>
  <si>
    <t>Infant Blood: Naltrexone current dose</t>
  </si>
  <si>
    <t>Infant Blood: Route of naltrexone administration at time ofÂ 4-week postpartumÂ infant bloodÂ sample collection</t>
  </si>
  <si>
    <t>Infant Blood: Infant's current weight (grams)</t>
  </si>
  <si>
    <t>Comments: Comments on 4 week PK sampling</t>
  </si>
  <si>
    <t>Saliva Samples: Maternal 4 week saliva sample collected?</t>
  </si>
  <si>
    <t>Saliva Samples: Infant 4 week saliva sample collected?</t>
  </si>
  <si>
    <t>Saliva Samples: Comments on 4 week saliva samples collection</t>
  </si>
  <si>
    <t>Hair Samples: Maternal 4 week hair sample collected?</t>
  </si>
  <si>
    <t>Hair Samples: Length of maternal 4 week hair sample (millimeters)</t>
  </si>
  <si>
    <t>Hair Samples: Infant 4 week hair sample collected?</t>
  </si>
  <si>
    <t>Hair Samples: Length of 4 week infant hair sample (millimeters)</t>
  </si>
  <si>
    <t>Hair Samples: Comments on 4 week hair samples collection</t>
  </si>
  <si>
    <t>FOR RESEARCH STAFF TO COMPLETE: Child's Age at Assessment (Month + Days/30.4):</t>
  </si>
  <si>
    <t>FOR RESEARCH STAFF TO COMPLETE: Child's weight in kg:</t>
  </si>
  <si>
    <t>FOR RESEARCH STAFF TO COMPLETE: Child's height in cm:</t>
  </si>
  <si>
    <t>FOR RESEARCH STAFF TO COMPLETE: Child's head circumference in cm:</t>
  </si>
  <si>
    <t>CHILD'S HEALTH HISTORY: 
Has your child been diagnosed with any of the following conditions?: Viral infections other than simple cold</t>
  </si>
  <si>
    <t>CHILD'S HEALTH HISTORY: 
Has your child been diagnosed with any of the following conditions?: Ear Infections</t>
  </si>
  <si>
    <t>CHILD'S HEALTH HISTORY: 
Has your child been diagnosed with any of the following conditions?: Ear Tubes</t>
  </si>
  <si>
    <t>CHILD'S HEALTH HISTORY: 
Has your child been diagnosed with any of the following conditions?: Heart problems</t>
  </si>
  <si>
    <t>CHILD'S HEALTH HISTORY: 
Has your child been diagnosed with any of the following conditions?: Seizures</t>
  </si>
  <si>
    <t>CHILD'S HEALTH HISTORY: 
Has your child been diagnosed with any of the following conditions?: Hearing impairment</t>
  </si>
  <si>
    <t>CHILD'S HEALTH HISTORY: 
Has your child been diagnosed with any of the following conditions?: Allergies</t>
  </si>
  <si>
    <t>CHILD'S HEALTH HISTORY: 
Has your child been diagnosed with any of the following conditions?: Genetic Disorder</t>
  </si>
  <si>
    <t>CHILD'S HEALTH HISTORY: 
Has your child been diagnosed with any of the following conditions?: Any Blood Problems</t>
  </si>
  <si>
    <t>CHILD'S HEALTH HISTORY: 
Has your child been diagnosed with any of the following conditions?: Gastrointestinal (GI) Problem</t>
  </si>
  <si>
    <t>CHILD'S HEALTH HISTORY: 
Has your child been diagnosed with any of the following conditions?: Feeding / Eating Problems</t>
  </si>
  <si>
    <t>CHILD'S HEALTH HISTORY: 
Has your child been diagnosed with any of the following conditions?: Head Injury</t>
  </si>
  <si>
    <t>CHILD'S HEALTH HISTORY: 
Has your child been diagnosed with any of the following conditions?: Poor weight gain</t>
  </si>
  <si>
    <t>CHILD'S HEALTH HISTORY: 
Has your child been diagnosed with any of the following conditions?: Broken bones</t>
  </si>
  <si>
    <t>CHILD'S HEALTH HISTORY: 
Has your child been diagnosed with any of the following conditions?: Eye problems</t>
  </si>
  <si>
    <t>CHILD'S HEALTH HISTORY: 
Has your child been diagnosed with any of the following conditions?: Cancer</t>
  </si>
  <si>
    <t>CHILD'S HEALTH HISTORY: 
Has your child been diagnosed with any of the following conditions?: Reflux</t>
  </si>
  <si>
    <t>CHILD'S HEALTH HISTORY: 
Has your child been diagnosed with any of the following conditions?: Colic / fussy baby</t>
  </si>
  <si>
    <t>CHILD'S HEALTH HISTORY: 
Has your child been diagnosed with any of the following conditions?: Fetal Alcohol Spectrum Disorder (FASD)</t>
  </si>
  <si>
    <t>CHILD'S HEALTH HISTORY: 
Has your child been diagnosed with any of the following conditions?: Overweight</t>
  </si>
  <si>
    <t>CHILD'S HEALTH HISTORY: 
Has your child been diagnosed with any of the following conditions?: Other Medical Problems</t>
  </si>
  <si>
    <t>CHILD'S HEALTH HISTORY: 
Has your child been diagnosed with any of the following conditions?: If you answered yes to genetic disorder or other medical condition, please specify the disorder or condition.</t>
  </si>
  <si>
    <t>CHILD MEDICATIONS: What medications is your child currently taking?: Specify other medications</t>
  </si>
  <si>
    <t>CHILD MEDICATIONS: What medications is your child currently taking?: If other pediatric center, please specify where</t>
  </si>
  <si>
    <t>CHILD MEDICATIONS: What medications is your child currently taking?: Has your child been to the emergency room since your 4 week follow-up visit?</t>
  </si>
  <si>
    <t>CHILD MEDICATIONS: What medications is your child currently taking?: If your child has been to the ER, how many times since your 4 week visit?</t>
  </si>
  <si>
    <t>CHILD MEDICATIONS: What medications is your child currently taking?: Was your child re-admitted to the hospital since your 4 week visit?</t>
  </si>
  <si>
    <t>CHILD MEDICATIONS: What medications is your child currently taking?: If your child was re-admitted to the hospital, what was the reason?</t>
  </si>
  <si>
    <t>CHILD MEDICATIONS: What medications is your child currently taking?: Has you child been referred to Early Intervention (EI) since the last study visit?</t>
  </si>
  <si>
    <t>CHILD MEDICATIONS: What medications is your child currently taking?: Has your child received Early Intervention (EI) services in the past year?</t>
  </si>
  <si>
    <t>CHILD MEDICATIONS: What medications is your child currently taking?: If bilingual family, please specify other languages</t>
  </si>
  <si>
    <t>Child Custody Status: Has your child been in your custody for the entire first year of life?</t>
  </si>
  <si>
    <t>Child Custody Status: If you lost custody, how old was your child at that time?</t>
  </si>
  <si>
    <t>Child Custody Status: If you regained custody, how old was your child at the time of return?</t>
  </si>
  <si>
    <t>Child Custody Status: Has the Department of Children &amp; Families (DCF) been currently involved?</t>
  </si>
  <si>
    <t>Child Custody Status: Has your current child been placed in an out-of-home setting (foster family, group home, residential treatment program)?</t>
  </si>
  <si>
    <t>Child Custody Status: If yes, how old was your child at the time of placement to out-of-home setting? (months)</t>
  </si>
  <si>
    <t>Child Custody Status: Please select the type of out-of-home setting:</t>
  </si>
  <si>
    <t>Child Custody Status: If you selected "other", please specify:</t>
  </si>
  <si>
    <t>MATERNAL HEALTH HISTORY:
Have you used any of the following medications or substances that were NOT PRESCRIBED in the past 12 months?
REMINDER: Your responses are protected and confidential.: Anti-seizure medications</t>
  </si>
  <si>
    <t>MATERNAL HEALTH HISTORY:
Have you used any of the following medications or substances that were NOT PRESCRIBED in the past 12 months?
REMINDER: Your responses are protected and confidential.: Anti-depressant medications</t>
  </si>
  <si>
    <t>MATERNAL HEALTH HISTORY:
Have you used any of the following medications or substances that were NOT PRESCRIBED in the past 12 months?
REMINDER: Your responses are protected and confidential.: Anti-psychotic medications</t>
  </si>
  <si>
    <t>MATERNAL HEALTH HISTORY:
Have you used any of the following medications or substances that were NOT PRESCRIBED in the past 12 months?
REMINDER: Your responses are protected and confidential.: Anti-anxiety medications</t>
  </si>
  <si>
    <t>MATERNAL HEALTH HISTORY:
Have you used any of the following medications or substances that were NOT PRESCRIBED in the past 12 months?
REMINDER: Your responses are protected and confidential.: Did you experience a drug overdose (specific drug and/or alcohol) in the past 12 months?</t>
  </si>
  <si>
    <t>MATERNAL HEALTH HISTORY:
Have you used any of the following medications or substances that were NOT PRESCRIBED in the past 12 months?
REMINDER: Your responses are protected and confidential.: If you experienced an overdose, how many months after delivery?</t>
  </si>
  <si>
    <t>MATERNAL HEALTH HISTORY:
Have you used any of the following medications or substances that were NOT PRESCRIBED in the past 12 months?
REMINDER: Your responses are protected and confidential.: Comments on overdose</t>
  </si>
  <si>
    <t>ASI 
Alcohol and Tobacco Use: A. How many days in the past 30 days have you used alcohol (any use at all)?</t>
  </si>
  <si>
    <t>ASI 
Alcohol and Tobacco Use: B. How many days in the past 30 days have you felt the effects of alcohol, e.g., got "a buzz", a "high", etc.
This does not necessarily mean getting drunk.</t>
  </si>
  <si>
    <t>ASI 
Alcohol and Tobacco Use: C. How many days in the past 30 days have you been troubled or bothered by any alcohol problems?</t>
  </si>
  <si>
    <t>ASI 
Alcohol and Tobacco Use: D. How troubled or bothered have you been in the past 30 days by these alcohol problems?</t>
  </si>
  <si>
    <t>ASI 
Alcohol and Tobacco Use: E. How important to you now is getting additional treatment for these alcohol problems?</t>
  </si>
  <si>
    <t>ASI 
Alcohol and Tobacco Use: F. How much money have you spent on alcohol in the past 30 days?</t>
  </si>
  <si>
    <t>ASI 
Alcohol and Tobacco Use: Do you currently use any of these tobacco products?
(Check all that apply)[choice=Cigarettes]</t>
  </si>
  <si>
    <t>ASI 
Alcohol and Tobacco Use: Do you currently use any of these tobacco products?
(Check all that apply)[choice=Vapes or e-cigarettes]</t>
  </si>
  <si>
    <t>ASI 
Alcohol and Tobacco Use: Do you currently use any of these tobacco products?
(Check all that apply)[choice=Chewing tobacco]</t>
  </si>
  <si>
    <t>ASI 
Alcohol and Tobacco Use: Do you currently use any of these tobacco products?
(Check all that apply)[choice=Nicotine replacement therapy (gum, patch, etc.)]</t>
  </si>
  <si>
    <t>ASI 
Alcohol and Tobacco Use: Do you currently use any of these tobacco products?
(Check all that apply)[choice=Other]</t>
  </si>
  <si>
    <t>ASI 
Alcohol and Tobacco Use: Approximately how many cigarettes per day do you currently smoke?</t>
  </si>
  <si>
    <t>ASI 
Alcohol and Tobacco Use: Approximately how many times do you smoke vape/e-cigarette per day</t>
  </si>
  <si>
    <t>ASI 
Alcohol and Tobacco Use: How much chewing tobacco do you use per day?</t>
  </si>
  <si>
    <t>ASI 
Alcohol and Tobacco Use: How much nicotine replacement products, like gum or patches, do you use each day?</t>
  </si>
  <si>
    <t>ASI 
Alcohol and Tobacco Use: If you use other tobacco products not listed above, please specify</t>
  </si>
  <si>
    <t>Drug Use 
How many days in the past 30 days have you:: A. Used heroin?</t>
  </si>
  <si>
    <t>Drug Use 
How many days in the past 30 days have you:: B. Used unprescribed methadone?</t>
  </si>
  <si>
    <t>Drug Use 
How many days in the past 30 days have you:: C. Used other unprescribed opiates or analgesics?</t>
  </si>
  <si>
    <t>Maternal Medication: Are you still receiving maintenance medication for the treatment of substance use disorder?</t>
  </si>
  <si>
    <t>Maternal Medication: If you are still receiving a maintenance medication, which one are you taking?</t>
  </si>
  <si>
    <t>Maternal Medication: Current dose of Suboxone (mg per day)</t>
  </si>
  <si>
    <t>Maternal Medication: Current dose of Subutex (mg per day)</t>
  </si>
  <si>
    <t>Maternal Medication: Current dose of oral naltrexone (mg per day)</t>
  </si>
  <si>
    <t>Maternal Medication: Current dose of methadone (mg per day)</t>
  </si>
  <si>
    <t>Maternal Medication: Did your medication treatment of substance use disorder switch over the past 12 months?</t>
  </si>
  <si>
    <t>Maternal Medication: If your medication switched, what was the switch? 
Please select one that applies to you.</t>
  </si>
  <si>
    <t>Maternal Medication: If you switched medications, how many months after delivery?</t>
  </si>
  <si>
    <t>Maternal Medication: Who is the current provider of maintenance medication for your substance use disorder?</t>
  </si>
  <si>
    <t>Maternal Medication: If you selected "Other" or "Methadone Clinic" or "Naltrexone Clinic" above, please specify</t>
  </si>
  <si>
    <t>Maternal Medication: If you discontinued your medication for treatment of substance use disorder, how many months after delivery?</t>
  </si>
  <si>
    <t>Maternal Medication: If you discontinued your treatment for your substance use disorder (methadone / suboxone / naltrexone), why did you discontinue?</t>
  </si>
  <si>
    <t>Maternal Medication: Are you currently receiving care for any psychiatric condition?</t>
  </si>
  <si>
    <t>Maternal Medication: Are you currently seeing a therapist or counselor?</t>
  </si>
  <si>
    <t>Maternal Medication: Where are you currently living?</t>
  </si>
  <si>
    <t>Maternal Medication: If you selected "other", please specify:</t>
  </si>
  <si>
    <t>Maternal Medication: Have you been re-admitted to the hospital over the past 12 months?</t>
  </si>
  <si>
    <t>Maternal Medication: If "yes" for re-admission, how many times?</t>
  </si>
  <si>
    <t>Maternal Medication: If "yes" for re-admission, what was the reason?</t>
  </si>
  <si>
    <t>Maternal Medication: Were you seen in the emergency room over the past 12 months?</t>
  </si>
  <si>
    <t>Maternal Medication: If "yes" for ER visits, how many times over the past 12 months?</t>
  </si>
  <si>
    <t>Maternal Medication: If seen in the emergency room, what was the reason?</t>
  </si>
  <si>
    <t>Maternal Medication: Did you experience a drug overdose in the past 12 months?</t>
  </si>
  <si>
    <t>Maternal Medication: If you had a drug overdose, how many months after delivery)</t>
  </si>
  <si>
    <t>Hollingshead/ Demographics: Are you currently married?</t>
  </si>
  <si>
    <t>Hollingshead/ Demographics: Are you currently with a partner or in a committed relationship?</t>
  </si>
  <si>
    <t>Hollingshead/ Demographics: What is your current infant's Race and Ethnicity?</t>
  </si>
  <si>
    <t>Hollingshead/ Demographics: If you selected "other", please specify:</t>
  </si>
  <si>
    <t>Hollingshead/ Demographics: What is your current spouse/partner's race or ethnicity?</t>
  </si>
  <si>
    <t>Hollingshead/ Demographics: If you selected "other", please specify.</t>
  </si>
  <si>
    <t>Hollingshead/ Demographics: Who else live in your household? Please check all that apply[choice=Partner/Spouse]</t>
  </si>
  <si>
    <t>Hollingshead/ Demographics: Who else live in your household? Please check all that apply[choice=Mother's mother]</t>
  </si>
  <si>
    <t>Hollingshead/ Demographics: Who else live in your household? Please check all that apply[choice=Mother's father]</t>
  </si>
  <si>
    <t>Hollingshead/ Demographics: Who else live in your household? Please check all that apply[choice=Children 5 yrs. or younger]</t>
  </si>
  <si>
    <t>Hollingshead/ Demographics: Who else live in your household? Please check all that apply[choice=Children older than 5 yrs.]</t>
  </si>
  <si>
    <t>Hollingshead/ Demographics: Who else live in your household? Please check all that apply[choice=Mother's other relatives]</t>
  </si>
  <si>
    <t>Hollingshead/ Demographics: Who else live in your household? Please check all that apply[choice=Partner/spouses' other relatives]</t>
  </si>
  <si>
    <t>Hollingshead/ Demographics: Who else live in your household? Please check all that apply[choice=Friends]</t>
  </si>
  <si>
    <t>Hollingshead/ Demographics: Who else live in your household? Please check all that apply[choice=Other]</t>
  </si>
  <si>
    <t>Hollingshead/ Demographics: Who else live in your household? Please check all that apply[choice=Unknown]</t>
  </si>
  <si>
    <t>Hollingshead/ Demographics: Number of children 5 years or younger</t>
  </si>
  <si>
    <t>Hollingshead/ Demographics: Number of children older than 5 years</t>
  </si>
  <si>
    <t>Hollingshead/ Demographics: What is you current employment status?</t>
  </si>
  <si>
    <t>Hollingshead/ Demographics: What is your current spouse/partner's employment status?</t>
  </si>
  <si>
    <t>Hollingshead/ Demographics: What is your current job or primary occupation?</t>
  </si>
  <si>
    <t>Hollingshead/ Demographics: What is your spouse/partner's current job or primary occupation?</t>
  </si>
  <si>
    <t>Hollingshead/ Demographics: What is the highest grade or level of education completed by your current spouse/partner?</t>
  </si>
  <si>
    <t>Hollingshead/ Demographics: If you selected "Other", please specify:</t>
  </si>
  <si>
    <t>Hollingshead/ Demographics: How many years of formal education has your current spouse/partner completed?</t>
  </si>
  <si>
    <t>Hollingshead/ Demographics: Health Insurance</t>
  </si>
  <si>
    <t>PSS
The questions in this scale ask you about your feelings and thoughts during the LAST MONTH.  In each case, you will be asked to indicate by choosing how often you felt or thought a certain way.: How often have you been upset because of something that happened unexpectedly?</t>
  </si>
  <si>
    <t>PSS
The questions in this scale ask you about your feelings and thoughts during the LAST MONTH.  In each case, you will be asked to indicate by choosing how often you felt or thought a certain way.: How often have you felt that you were unable to control the important things in  your life?</t>
  </si>
  <si>
    <t>PSS
The questions in this scale ask you about your feelings and thoughts during the LAST MONTH.  In each case, you will be asked to indicate by choosing how often you felt or thought a certain way.: How often have you felt nervous or stressed?</t>
  </si>
  <si>
    <t>PSS
The questions in this scale ask you about your feelings and thoughts during the LAST MONTH.  In each case, you will be asked to indicate by choosing how often you felt or thought a certain way.: How often have you felt confident about your ability to handle your personal problems?</t>
  </si>
  <si>
    <t>PSS
The questions in this scale ask you about your feelings and thoughts during the LAST MONTH.  In each case, you will be asked to indicate by choosing how often you felt or thought a certain way.: How often have you felt that things were going your way?</t>
  </si>
  <si>
    <t>PSS
The questions in this scale ask you about your feelings and thoughts during the LAST MONTH.  In each case, you will be asked to indicate by choosing how often you felt or thought a certain way.: How often have you found that you could not cope with all the things that you  had to do?</t>
  </si>
  <si>
    <t>PSS
The questions in this scale ask you about your feelings and thoughts during the LAST MONTH.  In each case, you will be asked to indicate by choosing how often you felt or thought a certain way.: How often have you been able to control irritations in your life?</t>
  </si>
  <si>
    <t>PSS
The questions in this scale ask you about your feelings and thoughts during the LAST MONTH.  In each case, you will be asked to indicate by choosing how often you felt or thought a certain way.: How often have you felt that you were on top of things?</t>
  </si>
  <si>
    <t>PSS
The questions in this scale ask you about your feelings and thoughts during the LAST MONTH.  In each case, you will be asked to indicate by choosing how often you felt or thought a certain way.: How often have you been angered because of things that were outside of your control?</t>
  </si>
  <si>
    <t>PSS
The questions in this scale ask you about your feelings and thoughts during the LAST MONTH.  In each case, you will be asked to indicate by choosing how often you felt or thought a certain way.: How often have you felt difficulties were piling up so high that you could not overcome them?</t>
  </si>
  <si>
    <t>BDI - Q.9 (Suicidal Ideation): Please enter participant's response to BDI Q.9 (suicidal ideation) at 12 month Postpartum visit:</t>
  </si>
  <si>
    <t>BDI and BAI Total Scores at 12-Month Visit: Total BDI Score at 4-Week Visit</t>
  </si>
  <si>
    <t>BDI and BAI Total Scores at 12-Month Visit: Total BAI Score at 4-Week Visit</t>
  </si>
  <si>
    <t>CHILD'S AGE AT THE VISIT DATE: Was the examiner blind?</t>
  </si>
  <si>
    <t>CHILD'S AGE AT THE VISIT DATE: If not blind, please specify:</t>
  </si>
  <si>
    <t>CHILD'S AGE AT THE VISIT DATE: Examiner's Initials</t>
  </si>
  <si>
    <t>CHILD'S AGE AT THE VISIT DATE: Chronological Age : Months</t>
  </si>
  <si>
    <t>CHILD'S AGE AT THE VISIT DATE: Chronological Age : Days</t>
  </si>
  <si>
    <t>CHILD'S AGE AT THE VISIT DATE: Adjusted Test Age  : Months
(Infants born &lt; 37 weeks gestational age)</t>
  </si>
  <si>
    <t>CHILD'S AGE AT THE VISIT DATE: Adjusted Test Age : Days 
(Infants born &lt; 37 weeks gestational age)</t>
  </si>
  <si>
    <t>COGNITIVE (COG) DOMAIN: Cognitive (CG) Raw Score</t>
  </si>
  <si>
    <t>COGNITIVE (COG) DOMAIN: Cognitive (CG) Scaled Score</t>
  </si>
  <si>
    <t>LANGUAGE (LANG) DOMAIN: Receptive Communication (RC) Raw Score</t>
  </si>
  <si>
    <t>LANGUAGE (LANG) DOMAIN: Receptive Communication (RC) Scaled Score</t>
  </si>
  <si>
    <t>LANGUAGE (LANG) DOMAIN: Expressive Communication (EC) Raw Score</t>
  </si>
  <si>
    <t>LANGUAGE (LANG) DOMAIN: Expressive Communication (EC) Scaled Score</t>
  </si>
  <si>
    <t>MOTOR (MOT) DOMAIN: Fine Motor (FM) Raw Score</t>
  </si>
  <si>
    <t>MOTOR (MOT) DOMAIN: Fine Motor (FM) Scaled Score</t>
  </si>
  <si>
    <t>MOTOR (MOT) DOMAIN: Gross Motor (GM) Raw Score</t>
  </si>
  <si>
    <t>MOTOR (MOT) DOMAIN: Gross Motor (GM) Scaled Score</t>
  </si>
  <si>
    <t>SOCIAL-EMOTIONAL (SOEM) AND ADAPTIVE BEHAVIOR (ADBE) DOMAINS: Social-Emotional (SE) Raw Score</t>
  </si>
  <si>
    <t>SOCIAL-EMOTIONAL (SOEM) AND ADAPTIVE BEHAVIOR (ADBE) DOMAINS: Social-Emotional (SE) Scaled Score</t>
  </si>
  <si>
    <t>SOCIAL-EMOTIONAL (SOEM) AND ADAPTIVE BEHAVIOR (ADBE) DOMAINS: ADAPTIVE BEHAVIOR | Receptive (REC) Communication Raw Score</t>
  </si>
  <si>
    <t>SOCIAL-EMOTIONAL (SOEM) AND ADAPTIVE BEHAVIOR (ADBE) DOMAINS: ADAPTIVE BEHAVIOR | Receptive (REC) Communication Scaled Score</t>
  </si>
  <si>
    <t>SOCIAL-EMOTIONAL (SOEM) AND ADAPTIVE BEHAVIOR (ADBE) DOMAINS: ADAPTIVE BEHAVIOR | Expressive (EXP) Communication Raw Score</t>
  </si>
  <si>
    <t>SOCIAL-EMOTIONAL (SOEM) AND ADAPTIVE BEHAVIOR (ADBE) DOMAINS: ADAPTIVE BEHAVIOR |Expressive (EXP) Communication Scaled Score</t>
  </si>
  <si>
    <t>SOCIAL-EMOTIONAL (SOEM) AND ADAPTIVE BEHAVIOR (ADBE) DOMAINS: ADAPTIVE BEHAVIOR | Personal (PER) Raw Score</t>
  </si>
  <si>
    <t>SOCIAL-EMOTIONAL (SOEM) AND ADAPTIVE BEHAVIOR (ADBE) DOMAINS: ADAPTIVE BEHAVIOR | Personal (PER) Scaled Score</t>
  </si>
  <si>
    <t>SOCIAL-EMOTIONAL (SOEM) AND ADAPTIVE BEHAVIOR (ADBE) DOMAINS: ADAPTIVE BEHAVIOR | Interpersonal Relations (IPR) Raw Score</t>
  </si>
  <si>
    <t>SOCIAL-EMOTIONAL (SOEM) AND ADAPTIVE BEHAVIOR (ADBE) DOMAINS: ADAPTIVE BEHAVIOR | Interpersonal Relations (IPR) Scaled Score</t>
  </si>
  <si>
    <t>SOCIAL-EMOTIONAL (SOEM) AND ADAPTIVE BEHAVIOR (ADBE) DOMAINS: ADAPTIVE BEHAVIOR | Play and Leisure (PLA) Raw Score</t>
  </si>
  <si>
    <t>SOCIAL-EMOTIONAL (SOEM) AND ADAPTIVE BEHAVIOR (ADBE) DOMAINS: ADAPTIVE BEHAVIOR | Play and Leisure (PLA) Scaled Score</t>
  </si>
  <si>
    <t>Study Visit[choice=Baseline Visit]</t>
  </si>
  <si>
    <t>Study Visit[choice=Four Week Visit]</t>
  </si>
  <si>
    <t>Study Visit[choice=Twelve Month Visit]</t>
  </si>
  <si>
    <t>BECK DEPRESSION INVENTORY - 2ND EDITION (BDI-II): Baseline total BDI Score</t>
  </si>
  <si>
    <t>BECK DEPRESSION INVENTORY - 2ND EDITION (BDI-II): Baseline BDI Scores Interpretation</t>
  </si>
  <si>
    <t>BECK DEPRESSION INVENTORY - 2ND EDITION (BDI-II): Four-week total BDI Score</t>
  </si>
  <si>
    <t>BECK DEPRESSION INVENTORY - 2ND EDITION (BDI-II): Four week BDI Scores Interpretation</t>
  </si>
  <si>
    <t>BECK DEPRESSION INVENTORY - 2ND EDITION (BDI-II): Twelve month total BDI Score</t>
  </si>
  <si>
    <t>BECK DEPRESSION INVENTORY - 2ND EDITION (BDI-II): Twelve month BDI Scores Interpretation</t>
  </si>
  <si>
    <t>BECK ANXIETY INVENTORY (BAI): Baseline BAI total score</t>
  </si>
  <si>
    <t>BECK ANXIETY INVENTORY (BAI): Baseline BAI score interpretation</t>
  </si>
  <si>
    <t>BECK ANXIETY INVENTORY (BAI): Four week BAI total score</t>
  </si>
  <si>
    <t>BECK ANXIETY INVENTORY (BAI): Four week BAI score interpretation</t>
  </si>
  <si>
    <t>BECK ANXIETY INVENTORY (BAI): Twelve month BAI total score</t>
  </si>
  <si>
    <t>BECK ANXIETY INVENTORY (BAI): Twelve month BAI score interpretation</t>
  </si>
  <si>
    <t>CLINICAL INSTITUTE WITHDRAWAL ASSESSMENT SCALE - ALCOHOL REVISED (CIWA-Ar)
Note: Patients scoring less than 8 do not usually need additional medication for withdrawal.: Baseline CIWA-Ar Total Score</t>
  </si>
  <si>
    <t>CLINICAL INSTITUTE WITHDRAWAL ASSESSMENT SCALE - ALCOHOL REVISED (CIWA-Ar)
Note: Patients scoring less than 8 do not usually need additional medication for withdrawal.: Four Week CIWA-Ar Total Score</t>
  </si>
  <si>
    <t>AGES &amp; STAGES QUESTIONNAIRES - 3rd EDITION (ASQ-3): ASQ-3 GROSS MOTOR Total</t>
  </si>
  <si>
    <t>AGES &amp; STAGES QUESTIONNAIRES - 3rd EDITION (ASQ-3): ASQ-3 FINE MOTOR total</t>
  </si>
  <si>
    <t>AGES &amp; STAGES QUESTIONNAIRES - 3rd EDITION (ASQ-3): ASQ-3 COMMUNICATION Total</t>
  </si>
  <si>
    <t>AGES &amp; STAGES QUESTIONNAIRES - 3rd EDITION (ASQ-3): ASQ-3 PROBLEM SOLVING total</t>
  </si>
  <si>
    <t>AGES &amp; STAGES QUESTIONNAIRES - 3rd EDITION (ASQ-3): ASQ-3 PERSONAL-SOCIAL Toal</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</si>
  <si>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Nausea</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</si>
  <si>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Fatigue or sleepiness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</si>
  <si>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Headaches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</si>
  <si>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Dizziness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</si>
  <si>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Fainting</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</si>
  <si>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Vomiting</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</si>
  <si>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Decreased appetite</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</si>
  <si>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Diarrhea</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</si>
  <si>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Joint and muscle pain</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</si>
  <si>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Muscle cramps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</si>
  <si>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Runny nose or cough</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</si>
  <si>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Trouble Sleeping</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</si>
  <si>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Toothache</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</si>
  <si>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Depressed mood</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</si>
  <si>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Skin rash</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</si>
  <si>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Swelling of your face, eyes, mouth, or tongue</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</si>
  <si>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Trouble breathing or wheezing (NA for BUP patients)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</si>
  <si>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Chest pain</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</si>
  <si>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Injection site reaction (NA for BUP patients)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</si>
  <si>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Pain when urinating/ UTI (NA for BUP patients)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</si>
  <si>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Yellowing of the whites of your eyes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</si>
  <si>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Withdrawal symptoms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</si>
  <si>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High blood pressure (NA for BUP patients)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</si>
  <si>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Confusion</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</si>
  <si>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Vision problems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</si>
  <si>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Irregular heartbeat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</si>
  <si>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Chills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</si>
  <si>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Anxiety</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</si>
  <si>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Back pain</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</si>
  <si>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Mouth numbness (NA for NTX patients)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</si>
  <si>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Mouth burns (NA for NTX patients)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</si>
  <si>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Open sores inside the mouth (NA for NTX patients)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</si>
  <si>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Excessive sweating</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</si>
  <si>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Constipation</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</si>
  <si>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Respiratory depression or shallow breathing (NA for NTX patients)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</si>
  <si>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Swelling in the lower legs or hands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</si>
  <si>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the participant report nausea?</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</si>
  <si>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experienced nausea:[choice=Prenatal Visits]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</si>
  <si>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experienced nausea:[choice=4-Week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</si>
  <si>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experienced nausea:[choice=Bi-monthly Phone Calls]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</si>
  <si>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experienced nausea:[choice=12-Month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</si>
  <si>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the participant report fatigue or sleepiness?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</si>
  <si>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fatigue or sleepiness:[choice=Prenatal Visits]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</si>
  <si>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fatigue or sleepiness:[choice=4-Week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</si>
  <si>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fatigue or sleepiness:[choice=Bi-monthly Phone Calls]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</si>
  <si>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fatigue or sleepiness:[choice=12-Month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</si>
  <si>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the participant report headaches?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</si>
  <si>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headaches:[choice=Prenatal Visits]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</si>
  <si>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headaches:[choice=4-Week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</si>
  <si>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headaches:[choice=Bi-monthly Phone Calls]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</si>
  <si>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headaches:[choice=12-Month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</si>
  <si>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the participant report dizziness?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</si>
  <si>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dizziness:[choice=Prenatal Visits]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</si>
  <si>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dizziness:[choice=4-Week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</si>
  <si>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dizziness:[choice=Bi-monthly Phone Calls]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</si>
  <si>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dizziness:[choice=12-Month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</si>
  <si>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the participant report fainting?</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</si>
  <si>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fainting:[choice=Prenatal Visits]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</si>
  <si>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fainting:[choice=4-Week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</si>
  <si>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fainting:[choice=Bi-monthly Phone Calls]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</si>
  <si>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fainting:[choice=12-Month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</si>
  <si>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the participant report vomiting?</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</si>
  <si>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vomiting:[choice=Prenatal Visits]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</si>
  <si>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vomiting:[choice=4-Week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</si>
  <si>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vomiting:[choice=Bi-monthly Phone Calls]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</si>
  <si>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vomiting:[choice=12-Month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</si>
  <si>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the participant report decreased appetite?</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</si>
  <si>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decreased appetite:[choice=Prenatal Visits]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</si>
  <si>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decreased appetite:[choice=4-Week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</si>
  <si>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decreased appetite:[choice=Bi-monthly Phone Calls]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</si>
  <si>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decreased appetite:[choice=12-Month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</si>
  <si>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the participant report diarrhea?</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</si>
  <si>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diarrhea:[choice=Prenatal Visits]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</si>
  <si>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diarrhea:[choice=4-Week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</si>
  <si>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diarrhea:[choice=Bi-monthly Phone Calls]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</si>
  <si>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diarrhea:[choice=12-Month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</si>
  <si>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the participant report joint pains?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</si>
  <si>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joint pains:[choice=Prenatal Visits]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</si>
  <si>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joint pains:[choice=4-Week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</si>
  <si>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joint pains:[choice=Bi-monthly Phone Calls]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</si>
  <si>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joint pains:[choice=12-Month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</si>
  <si>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the participant report muscle cramps?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</si>
  <si>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muscle cramps:[choice=Prenatal Visits]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</si>
  <si>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muscle cramps:[choice=4-Week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</si>
  <si>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muscle cramps:[choice=Bi-monthly Phone Calls]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</si>
  <si>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muscle cramps:[choice=12-Month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</si>
  <si>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the participant report runny nose or coughing?</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</si>
  <si>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runny nose or coughing:[choice=Prenatal Visits]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</si>
  <si>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runny nose or coughing:[choice=4-Week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</si>
  <si>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runny nose or coughing:[choice=Bi-monthly Phone Calls]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</si>
  <si>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runny nose or coughing:[choice=12-Month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</si>
  <si>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the participant report trouble sleeping?</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</si>
  <si>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trouble sleeping:[choice=Prenatal Visits]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</si>
  <si>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trouble sleeping:[choice=4-Week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</si>
  <si>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trouble sleeping:[choice=Bi-monthly Phone Calls]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</si>
  <si>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trouble sleeping:[choice=12-Month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</si>
  <si>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the participant report toothache?</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</si>
  <si>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toothache:[choice=Prenatal Visits]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</si>
  <si>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toothache:[choice=4-Week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</si>
  <si>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toothache:[choice=Bi-monthly Phone Calls]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</si>
  <si>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toothache:[choice=12-Month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</si>
  <si>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the participant reported depressed mood?</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</si>
  <si>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depressed mood:[choice=Prenatal Visits]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</si>
  <si>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depressed mood:[choice=4-Week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</si>
  <si>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depressed mood:[choice=Bi-monthly Phone Calls]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</si>
  <si>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depressed mood:[choice=12-Month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</si>
  <si>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the participant report skin rash?</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</si>
  <si>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skin rash:[choice=Prenatal Visits]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</si>
  <si>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skin rash:[choice=4-Week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</si>
  <si>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skin rash:[choice=Bi-monthly Phone Calls]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</si>
  <si>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skin rash:[choice=12-Month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</si>
  <si>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the participant report swelling of face, eyes, mouth, or tongue?</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</si>
  <si>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swelling of face, eyes, mouth, or tongue:[choice=Prenatal Visits]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</si>
  <si>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swelling of face, eyes, mouth, or tongue:[choice=4-Week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</si>
  <si>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swelling of face, eyes, mouth, or tongue:[choice=Bi-monthly Phone Calls]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</si>
  <si>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swelling of face, eyes, mouth, or tongue:[choice=12-Month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</si>
  <si>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the participant report trouble breathing or wheezing?</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</si>
  <si>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trouble breathing or wheezing:[choice=Prenatal Visits]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</si>
  <si>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trouble breathing or wheezing:[choice=4-Week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</si>
  <si>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trouble breathing or wheezing:[choice=Bi-monthly Phone Calls]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</si>
  <si>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trouble breathing or wheezing:[choice=12-Month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</si>
  <si>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the participant report chest pain?</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</si>
  <si>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chest pain:[choice=Prenatal Visits]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</si>
  <si>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chest pain:[choice=4-Week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</si>
  <si>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chest pain:[choice=Bi-monthly Phone Calls]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</si>
  <si>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chest pain:[choice=12-Month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</si>
  <si>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the participant report injection site reaction?</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</si>
  <si>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injection site reaction:[choice=Prenatal Visits]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</si>
  <si>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injection site reaction:[choice=4-Week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</si>
  <si>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injection site reaction:[choice=Bi-monthly Phone Calls]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</si>
  <si>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injection site reaction:[choice=12-Month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</si>
  <si>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the participant report pain during urination or uti?</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</si>
  <si>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pain during urination uti[choice=Prenatal Visits]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</si>
  <si>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pain during urination uti[choice=4-Week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</si>
  <si>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pain during urination uti[choice=Bi-monthly Phone Calls]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</si>
  <si>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pain during urination uti[choice=12-Month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</si>
  <si>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the participant report jaundice or yellowing of the whites of the eyes?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</si>
  <si>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jaundice or yellowing of the whites of the eyes:[choice=Prenatal Visits]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</si>
  <si>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jaundice or yellowing of the whites of the eyes:[choice=4-Week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</si>
  <si>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jaundice or yellowing of the whites of the eyes:[choice=Bi-monthly Phone Calls]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</si>
  <si>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jaundice or yellowing of the whites of the eyes:[choice=12-Month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</si>
  <si>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the participant report withdrawal symptoms?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</si>
  <si>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withdrawal symptoms[choice=Prenatal Visits]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</si>
  <si>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withdrawal symptoms[choice=4-Week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</si>
  <si>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withdrawal symptoms[choice=Bi-monthly Phone Calls]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</si>
  <si>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withdrawal symptoms[choice=12-Month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</si>
  <si>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the participant report high blood pressure (BP)?</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</si>
  <si>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high blood pressure:[choice=Prenatal Visits]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</si>
  <si>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high blood pressure:[choice=4-Week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</si>
  <si>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high blood pressure:[choice=Bi-monthly Phone Calls]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</si>
  <si>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high blood pressure:[choice=12-Month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</si>
  <si>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the participant report confusion?</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</si>
  <si>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confusion:[choice=Prenatal Visits]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</si>
  <si>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confusion:[choice=4-Week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</si>
  <si>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confusion:[choice=Bi-monthly Phone Calls]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</si>
  <si>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confusion:[choice=12-Month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</si>
  <si>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 did this participant report vision probples?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</si>
  <si>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vision problems:[choice=Prenatal Visits]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</si>
  <si>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vision problems:[choice=4-Week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</si>
  <si>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vision problems:[choice=Bi-monthly Phone Calls]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</si>
  <si>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vision problems:[choice=12-Month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</si>
  <si>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this participant report irregular heartbeat?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</si>
  <si>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irregular heartbeat:[choice=Prenatal Visits]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</si>
  <si>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irregular heartbeat:[choice=4-Week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</si>
  <si>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irregular heartbeat:[choice=Bi-monthly Phone Calls]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</si>
  <si>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irregular heartbeat:[choice=12-Month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</si>
  <si>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this participant report chills?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</si>
  <si>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chills:[choice=Prenatal Visits]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</si>
  <si>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chills:[choice=4-Week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</si>
  <si>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chills:[choice=Bi-monthly Phone Calls]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</si>
  <si>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chills:[choice=12-Month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</si>
  <si>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this participant report anxiety?</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</si>
  <si>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anxiety:[choice=Prenatal Visits]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</si>
  <si>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anxiety:[choice=4-Week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</si>
  <si>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anxiety:[choice=Bi-monthly Phone Calls]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</si>
  <si>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anxiety:[choice=12-Month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</si>
  <si>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this participant report back pain?</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</si>
  <si>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back pain:[choice=Prenatal Visits]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</si>
  <si>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back pain:[choice=4-Week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</si>
  <si>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back pain:[choice=Bi-monthly Phone Calls]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</si>
  <si>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back pain:[choice=12-Month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</si>
  <si>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this participant report mouth numbness?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</si>
  <si>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mouth numbness:[choice=Prenatal Visits]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</si>
  <si>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mouth numbness:[choice=4-Week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</si>
  <si>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mouth numbness:[choice=Bi-monthly Phone Calls]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</si>
  <si>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mouth numbness:[choice=12-Month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</si>
  <si>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this participant report mouth burns?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</si>
  <si>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mouth burns:[choice=Prenatal Visits]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</si>
  <si>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mouth burns:[choice=4-Week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</si>
  <si>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mouth burns:[choice=Bi-monthly Phone Calls]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</si>
  <si>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mouth burns:[choice=12-Month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</si>
  <si>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this participant report open sores inside the mouth?</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</si>
  <si>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open sores inside the mouth:[choice=Prenatal Visits]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</si>
  <si>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open sores inside the mouth:[choice=4-Week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</si>
  <si>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open sores inside the mouth:[choice=Bi-monthly Phone Calls]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</si>
  <si>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open sores inside the mouth:[choice=12-Month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</si>
  <si>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this participant report excessive sweating?</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</si>
  <si>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excessive sweating:[choice=Prenatal Visits]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</si>
  <si>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excessive sweating:[choice=4-Week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</si>
  <si>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excessive sweating:[choice=Bi-monthly Phone Calls]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</si>
  <si>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excessive sweating:[choice=12-Month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</si>
  <si>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this participant report constipation?</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</si>
  <si>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constipation:[choice=Prenatal Visits]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</si>
  <si>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constipation:[choice=4-Week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</si>
  <si>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constipation:[choice=Bi-monthly Phone Calls]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</si>
  <si>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constipation:[choice=12-Month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</si>
  <si>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this participant report respiratory depression or shallow breathing?</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</si>
  <si>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respiratory depression or shallow breathing:[choice=Prenatal Visits]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</si>
  <si>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respiratory depression or shallow breathing:[choice=4-Week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</si>
  <si>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respiratory depression or shallow breathing:[choice=Bi-monthly Phone Calls]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</si>
  <si>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respiratory depression or shallow breathing:[choice=12-Month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</si>
  <si>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this participant report swelling in the lower legs or hands?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</si>
  <si>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swelling in hands/legs:[choice=Prenatal Visits]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</si>
  <si>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swelling in hands/legs:[choice=4-Week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</si>
  <si>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swelling in hands/legs:[choice=Bi-monthly Phone Calls]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</si>
  <si>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swelling in hands/legs:[choice=12-Month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</si>
  <si>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Did this participant report feeling suicidal on SE questionnaires during study period?</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</si>
  <si>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the participant report suicidal ideation?</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</si>
  <si>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suicidal ideation:[choice=Prenatal Visits]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</si>
  <si>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suicidal ideation:[choice=4-Week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</si>
  <si>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suicidal ideation:[choice=Bi-monthly Phone Calls]</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</si>
  <si>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suicidal ideation:[choice=12-Month Visit]</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</si>
  <si>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If patient reported to have any suicidal ideation, crisis management protocol was instituted?</t>
  </si>
  <si>
    <t>***Please update this form after each administration of "Side Effect Questionnaire" on the Local Database ***
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If crisis management protocol was not instituted or status is unknown, please explain:</t>
  </si>
  <si>
    <t>HOSPITAL VISITS: Total number of MATERNAL emergency room visits</t>
  </si>
  <si>
    <t>HOSPITAL VISITS: Reasons for MATERNAL emergency room visits</t>
  </si>
  <si>
    <t>HOSPITAL VISITS: Total number of times MOTHER re-admitted to the hospital</t>
  </si>
  <si>
    <t>HOSPITAL VISITS: Reasons for MOTHER's hospital readmission</t>
  </si>
  <si>
    <t>HOSPITAL VISITS: Total number of times BABY went to the Emergency Room</t>
  </si>
  <si>
    <t>HOSPITAL VISITS: Reasons for BABY's Emergency Room visits</t>
  </si>
  <si>
    <t>HOSPITAL VISITS: Total number of times BABY was readmitted to the hospital</t>
  </si>
  <si>
    <t>HOSPITAL VISITS: Reasons for BABY's hospital readmission</t>
  </si>
  <si>
    <t>Did any of the following EXPECTED adverse events occur during the study period?: Nausea</t>
  </si>
  <si>
    <t>Did any of the following EXPECTED adverse events occur during the study period?: Fatigue or excessive sleepiness</t>
  </si>
  <si>
    <t>Did any of the following EXPECTED adverse events occur during the study period?: Headaches</t>
  </si>
  <si>
    <t>Did any of the following EXPECTED adverse events occur during the study period?: Dizziness or syncope</t>
  </si>
  <si>
    <t>Did any of the following EXPECTED adverse events occur during the study period?: Fainting</t>
  </si>
  <si>
    <t>Did any of the following EXPECTED adverse events occur during the study period?: Vomiting</t>
  </si>
  <si>
    <t>Did any of the following EXPECTED adverse events occur during the study period?: Decreased appetite</t>
  </si>
  <si>
    <t>Did any of the following EXPECTED adverse events occur during the study period?: Diarrhea</t>
  </si>
  <si>
    <t>Did any of the following EXPECTED adverse events occur during the study period?: Arthralgia or joint/muscle pain</t>
  </si>
  <si>
    <t>Did any of the following EXPECTED adverse events occur during the study period?: Muscle cramps</t>
  </si>
  <si>
    <t>Did any of the following EXPECTED adverse events occur during the study period?: Runny nose or cold symptoms</t>
  </si>
  <si>
    <t>Did any of the following EXPECTED adverse events occur during the study period?: Insomnia or trouble sleeping</t>
  </si>
  <si>
    <t>Did any of the following EXPECTED adverse events occur during the study period?: Toothache</t>
  </si>
  <si>
    <t>Did any of the following EXPECTED adverse events occur during the study period?: Depressed mood</t>
  </si>
  <si>
    <t>Did any of the following EXPECTED adverse events occur during the study period?: Skin rash</t>
  </si>
  <si>
    <t>Did any of the following EXPECTED adverse events occur during the study period?: Swelling of your face, eyes, mouth, or tongue</t>
  </si>
  <si>
    <t>Did any of the following EXPECTED adverse events occur during the study period?: Trouble breathing or wheezing</t>
  </si>
  <si>
    <t>Did any of the following EXPECTED adverse events occur during the study period?: Chest pain</t>
  </si>
  <si>
    <t>Did any of the following EXPECTED adverse events occur during the study period?: Injection Site Reaction (only for Vivitrol group)</t>
  </si>
  <si>
    <t>Did any of the following EXPECTED adverse events occur during the study period?: Painful urination or UTI</t>
  </si>
  <si>
    <t>Did any of the following EXPECTED adverse events occur during the study period?: Yellowing of the whites of your eyes</t>
  </si>
  <si>
    <t>Did any of the following EXPECTED adverse events occur during the study period?: Withdrawal symptoms</t>
  </si>
  <si>
    <t>Did any of the following EXPECTED adverse events occur during the study period?: High blood pressure</t>
  </si>
  <si>
    <t>Did any of the following EXPECTED adverse events occur during the study period?: Confusion</t>
  </si>
  <si>
    <t>Did any of the following EXPECTED adverse events occur during the study period?: Vision problems</t>
  </si>
  <si>
    <t>Did any of the following EXPECTED adverse events occur during the study period?: Irregular heartbeat</t>
  </si>
  <si>
    <t>Did any of the following EXPECTED adverse events occur during the study period?: Chills</t>
  </si>
  <si>
    <t>Did any of the following EXPECTED adverse events occur during the study period?: Anxiety</t>
  </si>
  <si>
    <t>Did any of the following EXPECTED adverse events occur during the study period?: Back pain</t>
  </si>
  <si>
    <t>Did any of the following EXPECTED adverse events occur during the study period?: Mouth numbness</t>
  </si>
  <si>
    <t>Did any of the following EXPECTED adverse events occur during the study period?: Mouth burns</t>
  </si>
  <si>
    <t>Did any of the following EXPECTED adverse events occur during the study period?: Open sores inside the mouth</t>
  </si>
  <si>
    <t>Did any of the following EXPECTED adverse events occur during the study period?: Excessive sweating</t>
  </si>
  <si>
    <t>Did any of the following EXPECTED adverse events occur during the study period?: Constipation</t>
  </si>
  <si>
    <t>Did any of the following EXPECTED adverse events occur during the study period?: Respiratory depression or shallow breathing</t>
  </si>
  <si>
    <t>Did any of the following EXPECTED adverse events occur during the study period?: Swelling in lower legs or hands</t>
  </si>
  <si>
    <t>Did any of the following EXPECTED adverse events occur during the study period?: Relapse (not overdose)**</t>
  </si>
  <si>
    <t>Did any of the following EXPECTED adverse events occur during the study period?: Elevated Liver Function Tests</t>
  </si>
  <si>
    <t>Did any of the following UNEXPECTED adverse events occur with either mother or infant during the study period?: Emergency room visit mother</t>
  </si>
  <si>
    <t>Did any of the following UNEXPECTED adverse events occur with either mother or infant during the study period?: Emergency room visit infant</t>
  </si>
  <si>
    <t>Did any of the following UNEXPECTED adverse events occur with either mother or infant during the study period?: Pregnancy complication - high blood pressures</t>
  </si>
  <si>
    <t>Did any of the following UNEXPECTED adverse events occur with either mother or infant during the study period?: Pregnancy complication - pre-eclampsia</t>
  </si>
  <si>
    <t>Did any of the following UNEXPECTED adverse events occur with either mother or infant during the study period?: Pregnancy complication - abruption</t>
  </si>
  <si>
    <t>Did any of the following UNEXPECTED adverse events occur with either mother or infant during the study period?: Pregnancy complication - preterm labor</t>
  </si>
  <si>
    <t>Did any of the following UNEXPECTED adverse events occur with either mother or infant during the study period?: Pregnancy complication - preterm delivery &lt;    36 weeks</t>
  </si>
  <si>
    <t>Did any of the following UNEXPECTED adverse events occur with either mother or infant during the study period?: Pregnancy complication - serious infection</t>
  </si>
  <si>
    <t>Did any of the following UNEXPECTED adverse events occur with either mother or infant during the study period?: Other major pregnancy complication</t>
  </si>
  <si>
    <t>Did any of the following UNEXPECTED adverse events occur with either mother or infant during the study period?: Maternal suicial thoughts</t>
  </si>
  <si>
    <t>Did any of the following UNEXPECTED adverse events occur with either mother or infant during the study period?: Infant admission to the NICU</t>
  </si>
  <si>
    <t>Did any of the following UNEXPECTED adverse events occur with either mother or infant during the study period?: Infant hypoxic ischemic encephalopathy (HIE)</t>
  </si>
  <si>
    <t>Did any of the following UNEXPECTED adverse events occur with either mother or infant during the study period?: Infant severe respiratory failure (intubation)</t>
  </si>
  <si>
    <t>Did any of the following UNEXPECTED adverse events occur with either mother or infant during the study period?: Other major infant complication</t>
  </si>
  <si>
    <t>Did any of the following UNEXPECTED adverse events occur with either mother or infant during the study period?: Describe any other major infant or maternal complications not listed above</t>
  </si>
  <si>
    <t>Please select all the visits that were completed fully:[choice=Baseline Visit]</t>
  </si>
  <si>
    <t>Please select all the visits that were completed fully:[choice=Prenatal visits]</t>
  </si>
  <si>
    <t>Please select all the visits that were completed fully:[choice=Labor &amp; Delivery Admission]</t>
  </si>
  <si>
    <t>Please select all the visits that were completed fully:[choice=4-Week visit]</t>
  </si>
  <si>
    <t>Please select all the visits that were completed fully:[choice=12-Month visit]</t>
  </si>
  <si>
    <t>Please check all the visits that were completed partially:[choice=Baseline Visit]</t>
  </si>
  <si>
    <t>Please check all the visits that were completed partially:[choice=Prenatal visits]</t>
  </si>
  <si>
    <t>Please check all the visits that were completed partially:[choice=Labor &amp; Delivery Admission]</t>
  </si>
  <si>
    <t>Please check all the visits that were completed partially:[choice=4-Week visit]</t>
  </si>
  <si>
    <t>Please check all the visits that were completed partially:[choice=12-Month visit]</t>
  </si>
  <si>
    <t>If yes, please provide a reason.[choice=Unable to contact family]</t>
  </si>
  <si>
    <t>If yes, please provide a reason.[choice=Family moved out of area]</t>
  </si>
  <si>
    <t>If yes, please provide a reason.[choice=Family did not show up to follow-up visit]</t>
  </si>
  <si>
    <t>If yes, please provide a reason.[choice=Family decided to withdraw from follow-up visit]</t>
  </si>
  <si>
    <t>If yes, please provide a reason.[choice=Child now not in mother's custody and DCF declined continued study participation]</t>
  </si>
  <si>
    <t>If yes, please provide a reason.[choice=Maternal incarceration]</t>
  </si>
  <si>
    <t>If yes, please provide a reason.[choice=Maternal death]</t>
  </si>
  <si>
    <t>If yes, please provide a reason.[choice=Other]</t>
  </si>
  <si>
    <t>If yes, please provide a reason.[choice=Unknown]</t>
  </si>
  <si>
    <t>If withdrew, what was the reason for withdrawal?  (select all that apply)[choice=Moved out of the area]</t>
  </si>
  <si>
    <t>If withdrew, what was the reason for withdrawal?  (select all that apply)[choice=Maternal incarceration]</t>
  </si>
  <si>
    <t>If withdrew, what was the reason for withdrawal?  (select all that apply)[choice=Maternal decision to withdrawal for unstated reasons]</t>
  </si>
  <si>
    <t>If withdrew, what was the reason for withdrawal?  (select all that apply)[choice=Change in custody status of the child, with DCF / foster family declining continued participation]</t>
  </si>
  <si>
    <t>If withdrew, what was the reason for withdrawal?  (select all that apply)[choice=Withdrawal by study team due to ineligibility after consent]</t>
  </si>
  <si>
    <t>If withdrew, what was the reason for withdrawal?  (select all that apply)[choice=Withdrawal by study team due to concerns for adverse events]</t>
  </si>
  <si>
    <t>If withdrew, what was the reason for withdrawal?  (select all that apply)[choice=Withdrawal due to maternal death]</t>
  </si>
  <si>
    <t>If withdrew, what was the reason for withdrawal?  (select all that apply)[choice=Withdrawal by study team for other reasons]</t>
  </si>
  <si>
    <t>If withdrew, what was the reason for withdrawal?  (select all that apply)[choice=Other]</t>
  </si>
  <si>
    <t>If withdrew, what was the reason for withdrawal?  (select all that apply)[choice=Unknown]</t>
  </si>
  <si>
    <t>PRENATAL VISITS: Baseline questionnaire completed?</t>
  </si>
  <si>
    <t>PRENATAL VISITS: If baseline was not completed, please explain the reason</t>
  </si>
  <si>
    <t>PRENATAL VISITS: Prenatal genetics blood draws complete?</t>
  </si>
  <si>
    <t>PRENATAL VISITS: If genetics blood draw was not completed, please explain the reason</t>
  </si>
  <si>
    <t>PRENATAL VISITS: Was prenatal study specific opioid and alcohol urine collected at 6-35 weeks? Was Repeated ASI administered?</t>
  </si>
  <si>
    <t>PRENATAL VISITS: If urine was not collected or partially collected, please explain the reason</t>
  </si>
  <si>
    <t>PRENATAL VISITS: Was prenatal study specific opioid and alcohol urine collected at 36 week? Repeated ASI administered?</t>
  </si>
  <si>
    <t>PRENATAL VISITS: If not collected or partially collected, please explain</t>
  </si>
  <si>
    <t>PRENATAL VISITS: Prenatal PK Labs #1 complete</t>
  </si>
  <si>
    <t>PRENATAL VISITS: If Prenatal PK Lab#1 was not completed, please explain the reason</t>
  </si>
  <si>
    <t>PRENATAL VISITS: Prenatal PK Labs #2 complete</t>
  </si>
  <si>
    <t>PRENATAL VISITS: If Prenatal PK Lab#2 was not completed, please explain the reason</t>
  </si>
  <si>
    <t>PRENATAL VISITS: Prenatal PK Labs #3 complete</t>
  </si>
  <si>
    <t>PRENATAL VISITS: If Prenatal PK Lab#3 was not completed, please explain the reason</t>
  </si>
  <si>
    <t>PRENATAL VISITS: Prenatal PK labs #4 complete</t>
  </si>
  <si>
    <t>PRENATAL VISITS: If Prenatal PK Lab#4 was not completed, please explain the reason</t>
  </si>
  <si>
    <t>PRENATAL VISITS: Prenatal PK labs #5 complete</t>
  </si>
  <si>
    <t>PRENATAL VISITS: If Prenatal PK Lab#5 was not completed, please explain the reason</t>
  </si>
  <si>
    <t>PRENATAL VISITS: Prenatal PK labs #6 complete</t>
  </si>
  <si>
    <t>PRENATAL VISITS: If Prenatal PK Lab#6 was not completed, please explain the reason</t>
  </si>
  <si>
    <t>PRENATAL VISITS: Side Effect questionnaires completed at each of these visits?</t>
  </si>
  <si>
    <t>PRENATAL VISITS: If SE questionnaire missed, please explain</t>
  </si>
  <si>
    <t>PRENATAL VISITS: Were prenatal payments processed for all completed visits?</t>
  </si>
  <si>
    <t>PRENATAL VISITS: If payment not completed, please explain:</t>
  </si>
  <si>
    <t>LABOR &amp; DELIVERY HOSPITALIZATION VISITS: Was the baby delivered at BMC/UNC?</t>
  </si>
  <si>
    <t>LABOR &amp; DELIVERY HOSPITALIZATION VISITS: Maternal L&amp;D PK labs complete?
(Does not apply to UNC)</t>
  </si>
  <si>
    <t>LABOR &amp; DELIVERY HOSPITALIZATION VISITS: If maternal L&amp;D PK labs were not completed, please explain the reason</t>
  </si>
  <si>
    <t>LABOR &amp; DELIVERY HOSPITALIZATION VISITS: Cord blood collected?
(Does not apply to UNC)</t>
  </si>
  <si>
    <t>LABOR &amp; DELIVERY HOSPITALIZATION VISITS: If cord blood was not completed, please explain the reason</t>
  </si>
  <si>
    <t>LABOR &amp; DELIVERY HOSPITALIZATION VISITS: Placental DNA/RNA collected?</t>
  </si>
  <si>
    <t>LABOR &amp; DELIVERY HOSPITALIZATION VISITS: If placental DNA/RNA was not completed, please explain the reason</t>
  </si>
  <si>
    <t>LABOR &amp; DELIVERY HOSPITALIZATION VISITS: Infant DOL-1 PK labs completed?</t>
  </si>
  <si>
    <t>LABOR &amp; DELIVERY HOSPITALIZATION VISITS: If Infant DOL-1 PK labs were not completed, please explain the reason</t>
  </si>
  <si>
    <t>LABOR &amp; DELIVERY HOSPITALIZATION VISITS: Infant DOL 2-4 PK labs complete?</t>
  </si>
  <si>
    <t>LABOR &amp; DELIVERY HOSPITALIZATION VISITS: If Infant DOL 2-4 PK labs were not completed, please explain the reason</t>
  </si>
  <si>
    <t>LABOR &amp; DELIVERY HOSPITALIZATION VISITS: Maternal Postpartum DOL 2-4 PK labs complete?</t>
  </si>
  <si>
    <t>LABOR &amp; DELIVERY HOSPITALIZATION VISITS: If Maternal DOL 2-4 PK labs were not completed, please explain the reason</t>
  </si>
  <si>
    <t>LABOR &amp; DELIVERY HOSPITALIZATION VISITS: Delivery maternal and infant SALIVA samples complete?</t>
  </si>
  <si>
    <t>LABOR &amp; DELIVERY HOSPITALIZATION VISITS: If maternal and infant delivery saliva samples were not completed, please explain</t>
  </si>
  <si>
    <t>LABOR &amp; DELIVERY HOSPITALIZATION VISITS: Delivery maternal and infant HAIR samples complete?</t>
  </si>
  <si>
    <t>LABOR &amp; DELIVERY HOSPITALIZATION VISITS: If maternal and infant delivery hair samples were not completed, please explain</t>
  </si>
  <si>
    <t>LABOR &amp; DELIVERY HOSPITALIZATION VISITS: Were Labor &amp; Delivery payments processed for all completed visits?</t>
  </si>
  <si>
    <t>LABOR &amp; DELIVERY HOSPITALIZATION VISITS: If Delivery Visit payments not completed, please explain:</t>
  </si>
  <si>
    <t>FOUR WEEK POSTPARTUM VISIT: 4-Week visit completion status:</t>
  </si>
  <si>
    <t>FOUR WEEK POSTPARTUM VISIT: If 4-week visit was partially/not completed, please explain the reason</t>
  </si>
  <si>
    <t>FOUR WEEK POSTPARTUM VISIT: 4 week visit questionnaires complete?</t>
  </si>
  <si>
    <t>FOUR WEEK POSTPARTUM VISIT: If the Four Week Questionnaires were not completed, please explain</t>
  </si>
  <si>
    <t>FOUR WEEK POSTPARTUM VISIT: 4-week maternal PK blood sample collected?</t>
  </si>
  <si>
    <t>FOUR WEEK POSTPARTUM VISIT: If Maternal Four Week PK sample (Blood) was not collected, please explain the reason</t>
  </si>
  <si>
    <t>FOUR WEEK POSTPARTUM VISIT: 4 week infant PK blood collected?</t>
  </si>
  <si>
    <t>FOUR WEEK POSTPARTUM VISIT: If Infant Four Week PK sample was not collected, please explain the reason</t>
  </si>
  <si>
    <t>FOUR WEEK POSTPARTUM VISIT: Maternal and infant HAIR samples collected at 4-week?</t>
  </si>
  <si>
    <t>FOUR WEEK POSTPARTUM VISIT: If mom hair and saliva samples were not collected at four week visit, please explain</t>
  </si>
  <si>
    <t>FOUR WEEK POSTPARTUM VISIT: Maternal and infant SALIVA samples collected at 4-week?</t>
  </si>
  <si>
    <t>FOUR WEEK POSTPARTUM VISIT: If maternal and infant saliva samples were not collected at four week visit, please explain</t>
  </si>
  <si>
    <t>FOUR WEEK POSTPARTUM VISIT: Breastmilk collection complete?</t>
  </si>
  <si>
    <t>FOUR WEEK POSTPARTUM VISIT: If Breast-milk sample was not collected at four weeks, please explain the reason</t>
  </si>
  <si>
    <t>FOUR WEEK POSTPARTUM VISIT: 4 week NNNS completed?</t>
  </si>
  <si>
    <t>FOUR WEEK POSTPARTUM VISIT: If NNNS assessment of this infant was not completed, please explain the reason</t>
  </si>
  <si>
    <t>FOUR WEEK POSTPARTUM VISIT: Payment processed for 4-week visit?</t>
  </si>
  <si>
    <t>FOUR WEEK POSTPARTUM VISIT: If 4-Week Visit payment not completed, please explain:</t>
  </si>
  <si>
    <t>FOUR WEEK POSTPARTUM VISIT: Side Effect Questionnaire completed at 4-week visit?</t>
  </si>
  <si>
    <t>FOUR WEEK POSTPARTUM VISIT: If Side Effect Questionnaire were not completed at 4-week visit, please explain</t>
  </si>
  <si>
    <t>MONTHLY POSTPARTUM FOLLOW-UP CALLS: 2 month follow-up call complete</t>
  </si>
  <si>
    <t>MONTHLY POSTPARTUM FOLLOW-UP CALLS: 3 month follow-up call complete</t>
  </si>
  <si>
    <t>MONTHLY POSTPARTUM FOLLOW-UP CALLS: 4 month follow-up call complete</t>
  </si>
  <si>
    <t>MONTHLY POSTPARTUM FOLLOW-UP CALLS: 5 month follow-up call complete</t>
  </si>
  <si>
    <t>MONTHLY POSTPARTUM FOLLOW-UP CALLS: 6 month follow-up call complete</t>
  </si>
  <si>
    <t>MONTHLY POSTPARTUM FOLLOW-UP CALLS: 7 month follow-up call complete</t>
  </si>
  <si>
    <t>MONTHLY POSTPARTUM FOLLOW-UP CALLS: 8 month follow-up call complete</t>
  </si>
  <si>
    <t>MONTHLY POSTPARTUM FOLLOW-UP CALLS: 9 month follow-up call complete</t>
  </si>
  <si>
    <t>MONTHLY POSTPARTUM FOLLOW-UP CALLS: 10 month follow-up call complete</t>
  </si>
  <si>
    <t>MONTHLY POSTPARTUM FOLLOW-UP CALLS: 11 month follow-up call complete</t>
  </si>
  <si>
    <t>MONTHLY POSTPARTUM FOLLOW-UP CALLS: Comments on any incomplete calls</t>
  </si>
  <si>
    <t>MONTHLY POSTPARTUM FOLLOW-UP CALLS: Side Effect Questionnaire completed during follow up calls?</t>
  </si>
  <si>
    <t>MONTHLY POSTPARTUM FOLLOW-UP CALLS: If Side Effect Questionnaire were not completed during follow up calls, please explain</t>
  </si>
  <si>
    <t>MONTHLY POSTPARTUM FOLLOW-UP CALLS: Payment processed for all follow-up calls?</t>
  </si>
  <si>
    <t>MONTHLY POSTPARTUM FOLLOW-UP CALLS: If Monthly Call payments not completed, please explain:</t>
  </si>
  <si>
    <t>TWELVE MONTH POSTPARTUM  VISIT: 12-Month visit completion status:</t>
  </si>
  <si>
    <t>TWELVE MONTH POSTPARTUM  VISIT: If 12-month visit was partially/not completed, please explain the reason</t>
  </si>
  <si>
    <t>TWELVE MONTH POSTPARTUM  VISIT: Twelve-Month Questionnaires completed?</t>
  </si>
  <si>
    <t>TWELVE MONTH POSTPARTUM  VISIT: If Twelve-Month Questionnaires were not completed, please explain the reason</t>
  </si>
  <si>
    <t>TWELVE MONTH POSTPARTUM  VISIT: Twelve Month Bayley - 4 Exam completed?</t>
  </si>
  <si>
    <t>TWELVE MONTH POSTPARTUM  VISIT: If Twelve-Month Bayley-4 Exam was not completed, please explain the reason</t>
  </si>
  <si>
    <t>TWELVE MONTH POSTPARTUM  VISIT: Side Effect Questionnaire completed at 12-month visit?</t>
  </si>
  <si>
    <t>TWELVE MONTH POSTPARTUM  VISIT: If Side Effect Questionnaire were not completed during 12-month visit, please explain</t>
  </si>
  <si>
    <t>TWELVE MONTH POSTPARTUM  VISIT: Payment processed for 12-month visit?</t>
  </si>
  <si>
    <t>TWELVE MONTH POSTPARTUM  VISIT: If payment not completed, please explain:</t>
  </si>
  <si>
    <t>TWELVE MONTH POSTPARTUM  VISIT: Study Exit forms completed?</t>
  </si>
  <si>
    <t>string</t>
  </si>
  <si>
    <t>integer</t>
  </si>
  <si>
    <t>boolean</t>
  </si>
  <si>
    <t>number</t>
  </si>
  <si>
    <t>1|2</t>
  </si>
  <si>
    <t>0|1</t>
  </si>
  <si>
    <t>0|1|98</t>
  </si>
  <si>
    <t>0|1|99</t>
  </si>
  <si>
    <t>1|2|3|4|5|6|7|8|9|11|10|99</t>
  </si>
  <si>
    <t>1|2|3|4|5|6|7|8|9|10|11|99</t>
  </si>
  <si>
    <t>1|2|3|4|5|6|7|99</t>
  </si>
  <si>
    <t>1|2|3|4|5|6|7|8|99</t>
  </si>
  <si>
    <t>1|2|3|4|99</t>
  </si>
  <si>
    <t>0|1|2|3|4</t>
  </si>
  <si>
    <t>0|1|2|3|4|99</t>
  </si>
  <si>
    <t>0|1|2</t>
  </si>
  <si>
    <t>0|1|2|3</t>
  </si>
  <si>
    <t>1|2|3|4|5|6</t>
  </si>
  <si>
    <t>1|2|3</t>
  </si>
  <si>
    <t>0|1|3|2|99</t>
  </si>
  <si>
    <t>1|2|99</t>
  </si>
  <si>
    <t>1|2|3|99</t>
  </si>
  <si>
    <t>1|2|3|4</t>
  </si>
  <si>
    <t>0|1|2|3|4|5|6|7|8|9|10</t>
  </si>
  <si>
    <t>1|2|3|4|5|6|99</t>
  </si>
  <si>
    <t>0|1|2|99</t>
  </si>
  <si>
    <t>1|2|3|4|5|99</t>
  </si>
  <si>
    <t>1|2|3|4|5|6|7</t>
  </si>
  <si>
    <t>1|2|3|4|5</t>
  </si>
  <si>
    <t>0|1|2|3|4|5</t>
  </si>
  <si>
    <t>1|2|3|4|5|6|7|8|9|10|11|12|13</t>
  </si>
  <si>
    <t>1|2|3|4|5|6|7|8|9|10|99</t>
  </si>
  <si>
    <t>1|0|99</t>
  </si>
  <si>
    <t>1=Boston Medical Center|2=University of North Carolina</t>
  </si>
  <si>
    <t>1=Suboxone|2=Naltrexone</t>
  </si>
  <si>
    <t>1=Opioid Use Disorder|2=Alcohol Use Disorder</t>
  </si>
  <si>
    <t>1=Oral|2=Vivitrol Injection</t>
  </si>
  <si>
    <t>0=No|1=Yes</t>
  </si>
  <si>
    <t>1=Opioid Use Disorder (OUD)|2=Alcohol Use Disorder (AUD)</t>
  </si>
  <si>
    <t>1=Pre-pregnancy|2=During this pregnancy</t>
  </si>
  <si>
    <t>0=No|1=Yes|98=Not Reported</t>
  </si>
  <si>
    <t>0=No|1=Yes|99=Not applicable</t>
  </si>
  <si>
    <t>1=Married|2=Unmarried</t>
  </si>
  <si>
    <t>1=American Indian or Alaskan Native|2=Asian, Asian-American, or Pacific Islander|3=Black or African American|4=Hispanic - Cuban|5=Hispanic - Mexican|6=Hispanic - New Mexican/Spanish-American|7=Hispanic - Puerto-Rican|8=Hispanic - Other Latin American|9=White Non-Hispanic|11=Middle East or North African|10=Other|99=Unknown</t>
  </si>
  <si>
    <t>1=American Indian or Alaskan Native|2=Asian, Asian-American, or Pacific Islander|3=Black or African American|4=Hispanic - Cuban|5=Hispanic - Mexican|6=Hispanic - New Mexican/Spanish-American|7=Hispanic - Puerto-Rican|8=Hispanic - Other Latin American|9=White Non-Hispanic|10=Middle East or North African|11=Other|99=Unknown</t>
  </si>
  <si>
    <t>0=Unchecked|1=Checked</t>
  </si>
  <si>
    <t>1=Working 40 hours or more per week|2=Working fewer than 40 hours per week|3=Homemaker|4=Retired|5=Unemployed|6=Student or in employment training|7=Other|99=Unknown</t>
  </si>
  <si>
    <t>1=Grade School|2=Middle School|3=High School Graduate (not GED)|4=Graduate Equivalent Degree (GED)|5=1 to 3 years of College|6=College Degree|7=Post-Graduate Degree|8=Other|99=Unknown</t>
  </si>
  <si>
    <t>1=Grade School|2=Middle School|3=High School Graduate (not GED)|4=Graduate Equivalent Degree (GED)|5=1 to 3 years of full-time college|6=College Degree|7=Post-Graduate Degree|8=Other|99=Unknown</t>
  </si>
  <si>
    <t>1=Medicaid or Masshealth|2=Private insurance, not through my employer|3=Private insurance, through my employer|4=Other|99=Unknown</t>
  </si>
  <si>
    <t>0=Never|1=Almost Never|2=Sometimes|3=Fairly Often|4=Very Often</t>
  </si>
  <si>
    <t>0=Not at all|1=A little|2=Moderately|3=Quite a bit|4=Extremely</t>
  </si>
  <si>
    <t>0=Not at all|1=Slightly|2=Moderately|3=Considerably|4=Extremely|99=Prefer not to answer</t>
  </si>
  <si>
    <t>0=Not at all|1=Slightly|2=Moderately|3=Considerably|4=Extremely|99=Prefer not to answer or not applicable</t>
  </si>
  <si>
    <t>0=No|1=Indifferent|2=Yes</t>
  </si>
  <si>
    <t>0=No|1=Yes|99=Prefer not to answer or Not applicable</t>
  </si>
  <si>
    <t>0=No|1=Yes|99=Prefer not to answer or Not Applicable</t>
  </si>
  <si>
    <t>0=I don't have any thought of killing myself|1=I have thoughts of killing myself, but I would not carry them out|2=I would like to kill myself|3=I would kill myself if I had the chance</t>
  </si>
  <si>
    <t>1=6-34 weeks study urine test|2=36+ weeks study urine test</t>
  </si>
  <si>
    <t>1=PK Sample # 1|2=PK Sample # 2|3=PK Sample # 3|4=PK Sample # 4|5=PK Sample # 5|6=PK Sample # 6</t>
  </si>
  <si>
    <t>1=Oral|2=IM (Vivitrol)</t>
  </si>
  <si>
    <t>1=Before NTX dose|2=After NTX dose</t>
  </si>
  <si>
    <t>1=Suboxone|2=Oral Naltrexone|3=Vivitrol|4=Methadone|5=None|6=Other</t>
  </si>
  <si>
    <t>1=Normal fluid volume|2=Oligohydramnios|3=Polyhydramnios</t>
  </si>
  <si>
    <t>0=No|1=Yes|99=Unknown</t>
  </si>
  <si>
    <t>1=Prenatal|2=Postnatal</t>
  </si>
  <si>
    <t>0=No|1=Point of Care Yes|3=Preliminary Yes|2=Confirmatory Yes|99=Unknown / not performed</t>
  </si>
  <si>
    <t>0=Negative|1=Positive|2=Cannot determine results</t>
  </si>
  <si>
    <t>0=Negative|1=Positive|2=Unknown</t>
  </si>
  <si>
    <t>1=Suboxone|2=Oral naltrexone|3=Vivitrol</t>
  </si>
  <si>
    <t>1=Reactive|2=Non-reactive|99=Unknown</t>
  </si>
  <si>
    <t>1=Category 1|2=Category 2|3=Category 3|99=Unknown</t>
  </si>
  <si>
    <t>1=Sent home with routine follow-up|2=Sent for more outpatient testing|3=Sent to Labor and Delivery for more monitoring / testing|4=Sent for Labor and Delivery for infant delivery</t>
  </si>
  <si>
    <t>1=Boston Medical Center|2=University of North Caroline</t>
  </si>
  <si>
    <t>1=vaginal|2=C-section</t>
  </si>
  <si>
    <t>1=GETA General Endotracheal Anesthesia|2=Spinal Anesthesia|3=Epidural Anesthesia</t>
  </si>
  <si>
    <t>0=0|1=1|2=2|3=3|4=4|5=5|6=6|7=7|8=8|9=9|10=10</t>
  </si>
  <si>
    <t>1=Suboxone|2=Naltrexone - Oral|3=Naltrexone - Vivitrol</t>
  </si>
  <si>
    <t>0=No|1=Yes|99=N/A</t>
  </si>
  <si>
    <t>0=No|1=Yes|98=Unknown</t>
  </si>
  <si>
    <t>1=Vaginal|2=C-section</t>
  </si>
  <si>
    <t>1=Suboxone|2=Oral Naltrexone|3=Vivitrol|4=Methadone|5=No OUD medication|6=Other|99=Unknown</t>
  </si>
  <si>
    <t>0=No|1=Yes|2=Confirmatory Yes|99=Unknown</t>
  </si>
  <si>
    <t>1=Male|2=Female</t>
  </si>
  <si>
    <t>1=Eat, Sleep, Console|2=Finnegan / Modified Finnegan|3=Other</t>
  </si>
  <si>
    <t>1=Morphine|2=Methadone|3=Buprenorphine|4=Other</t>
  </si>
  <si>
    <t>1=PRN dosing|2=Standing dosing with taper|3=PRN dosing then converted to taper</t>
  </si>
  <si>
    <t>1=Neonatal Intensive Care Unit (NICU)|2=Specialty Care Unit|3=Pediatric (General Pediatric) Unit|4=Normal Nursery / Postpartum Unit|5=Other|99=Unknown</t>
  </si>
  <si>
    <t>1=Discharged with mother|2=Discharged with kinship care|3=Adoption|4=Foster care|5=Other|99=Unknown</t>
  </si>
  <si>
    <t>0=No|1=Yes|2=Confirmatory Yes|99=Unknown or not obtained</t>
  </si>
  <si>
    <t>1=Boston Medical Center SOFAR Clinic|2=Boston Medical Center other clinic|3=University of North Carolina|4=Other</t>
  </si>
  <si>
    <t>0=No|1=Yes|99=Not sure</t>
  </si>
  <si>
    <t>0=No, my child was never evaluated by EI|1=Yes, received or receiving EI|2=No, my child was evaluated by EI and was determined to not need services|99=Not sure</t>
  </si>
  <si>
    <t>1=Mother only|2=Father only|3=Both parents|4=Foster family|5=Adoptive family|6=Kinship care (grandparents, relatives or other close family friends)|7=Other</t>
  </si>
  <si>
    <t>1=Parent|2=Daycare|3=Nanny|4=Kinship care (grandparents, relatives, or close family friends)|5=Other</t>
  </si>
  <si>
    <t>0=No|1=Yes|2=Bilingual household (English + another language)</t>
  </si>
  <si>
    <t>1=Breast milk only|2=Mixed breast milk and formula|3=Formula only</t>
  </si>
  <si>
    <t>0=No|1=Yes|2=Maybe, not sure|3=N/A, I did not breastfeed</t>
  </si>
  <si>
    <t>0=No, case is closed|1=Yes, on-going involvement of DCF|2=Yes, child is in the custody of DCF|99=Unknown</t>
  </si>
  <si>
    <t>1=Foster family|2=Group home|3=Residential treatment program|4=Other</t>
  </si>
  <si>
    <t>0=No|1=Yes|99=Prefer not to answer</t>
  </si>
  <si>
    <t>0=Not at all|1=Slightly|2=Moderately|3=Considerably|4=Extremely|5=Prefer not to answer</t>
  </si>
  <si>
    <t>1=Vivitrol|2=Oral naltrexone|3=Suboxone|4=Subutex|5=Methadone</t>
  </si>
  <si>
    <t>1=Boston Medical Center Project RESPECT|2=Boston Medical Center OBAT clinic|3=University of North Carolina Horizons|4=Methadone clinic, please specify|5=Naltrexone clinic, please specify|6=Other, please specify</t>
  </si>
  <si>
    <t>1=Very frequently|2=Frequently|3=Occasionally|4=Very rarely|5=Never</t>
  </si>
  <si>
    <t>1=Dislike|2=No strong feelings towards the baby|3=Slight affection|4=Moderate affection|5=Intense affection</t>
  </si>
  <si>
    <t>1=Feel very guilty that I am not more involved|2=Feel moderately guilty that I am not more involved|3=Feel slightly guilty that I am not more involved|4=I don't have any guilty feelings regarding this</t>
  </si>
  <si>
    <t>1=Very incompetent and lacking in confidence|2=Moderately incompetent and lacking in confidence|3=Moderately competent and confident|4=Very competent and confident</t>
  </si>
  <si>
    <t>1=Very frequently|2=Frequently|3=Occasionally|4=Almost never</t>
  </si>
  <si>
    <t>1=This is true|2=This is untrue</t>
  </si>
  <si>
    <t>1=I usually feel rather sad (or it's difficult to leave)|2=I often feel rather sad (or it's difficult to leave)|3=I have mixed feelings of both sadness and relief|4=I often feel rather relieved (and it's easy to leave)|5=I usually feel rather relieved (and it's easy to leave)</t>
  </si>
  <si>
    <t>1=I always get a lot of enjoyment / satisfaction|2=I frequently get a lot of enjoyment / satisfaction|3=I occasionally get a lot of enjoyment / satisfaction|4=I very rarely get a lot of enjoyment / satisfaction</t>
  </si>
  <si>
    <t>1=Almost all the time|2=Very infrequently|3=Frequently|4=Occasionally|5=Not at all</t>
  </si>
  <si>
    <t>1=I usually try to prolong the time I spend with him / her|2=I usually try to shorten the time I spend with him / her</t>
  </si>
  <si>
    <t>1=Intense pleasure at the idea|2=Moderate pleasure at the idea|3=Mild pleasure at the idea|4=No feelings at all about the idea|5=Negative feelings about the idea</t>
  </si>
  <si>
    <t>1=Very much my own baby|2=A bit like my own baby|3=Not yet really my own baby</t>
  </si>
  <si>
    <t>1=I find that I resent it quite a lot|2=I find that I resent it a moderate amount|3=I find that I resent it a bit|4=I don't resent it at all</t>
  </si>
  <si>
    <t>1=Almost all the time|2=Very frequently|3=Occasionally|4=Not at all</t>
  </si>
  <si>
    <t>1=Very much so|2=Somewhat so|3=Slightly so|4=Not at all</t>
  </si>
  <si>
    <t>1=Almost never|2=Occasionally|3=Most of the time|4=Almost all the time</t>
  </si>
  <si>
    <t>1=I am very impatient|2=I am a bit impatient|3=I am moderately patient|4=I am extremely patient</t>
  </si>
  <si>
    <t>1=Yes|2=No</t>
  </si>
  <si>
    <t>1=Decreased left|2=Increased left|3=Decreased right|4=Increased right</t>
  </si>
  <si>
    <t>1=Boston Medical Center SO FAR Clinic|2=Boston Medical Center other clinic|3=University of North Carolina|4=Other</t>
  </si>
  <si>
    <t>1=Mother only|2=Father only|3=Both parents|4=Foster family|5=Adaptive family|6=Kinship care (grandparents, relatives or other close family friends)|7=Other</t>
  </si>
  <si>
    <t>1=Vivitrol|2=Oral naltrexone|3=Suboxone|4=Subutex|5=Methadone|6=Sublocade</t>
  </si>
  <si>
    <t>1=Suboxone to subutex|2=Suboxone to methadone|3=Suboxone to oral naltrexone|4=Suboxone to vivitrol|5=Vivitrol to oral naltrexone|6=Vivitrol to suboxone|7=Vivitrol to subutex|8=Vivitrol to methadone|9=Oral naltrexone to vivitrol|10=Oral naltrexone to suboxone|11=Oral naltrexone to subutex|12=Oral naltrexone to methadone|13=Suboxone or Subutex to Sublocade</t>
  </si>
  <si>
    <t>1=Boston Medical Center Project RESPECT|2=Boston Medical Center OBAT clinic|3=University of North Carolina Horizons|4=Methadone clinic, specify below|5=Naltrexone clinic, specify below|6=Other</t>
  </si>
  <si>
    <t>1=Own housing|2=Living with family|3=Living with friends|4=Shelter|5=Residential treatment program|6=Homeless|7=Other</t>
  </si>
  <si>
    <t>1=American Indian/Alaskan Native|2=Asian/Asian-American/Pacific Islander|3=Black/African American|4=Hispanic - Cuban|5=Hispanic - Mexican|6=Hispanic - New Mexican/Spanish-American|7=Hispanic - Puerto-Rican|8=Hispanic - Other Latin American|9=White Non-Hispanic|10=Other|99=Unknown</t>
  </si>
  <si>
    <t>1=Works 40 hrs. or more a week|2=Works fewer than 40 hrs. a week|3=Homemaker|4=Retired|5=Unemployed|6=Student or in employment training|7=other|99=Unknown</t>
  </si>
  <si>
    <t>1=Works 40 hrs. or more a week|2=Works fewer than 40 hrs. a week|3=Homemaker|4=Retired|5=Unemployed|6=Student or in employment training|7=Other|99=Unknown</t>
  </si>
  <si>
    <t>1=Grade School|2=Middle School|3=High School Graduate - not GED|4=Graduate Equivalent Degree - GED|5=1 to 3 years of full-time college|6=College Degree|7=Post Graduate Degree|8=Other|99=Unknown or no partner</t>
  </si>
  <si>
    <t>1=Examiner unavailable within visit window|2=Due to COVID-19 Restrictions|3=Participant withdrew before approaching this visit window|4=Child became ineligible before visit window|5=Other</t>
  </si>
  <si>
    <t>1=1-10 (Normal ups and downs)|2=11-16 (Mild mood disturbances)|3=17-20 (Borderline clinical depression)|4=21-30 (Moderate depression)|5=31-40 (Severe depression)|6=&gt;40 (Extreme depression)</t>
  </si>
  <si>
    <t>1=0-21 (Very low anxiety)|2=22-35 ( Moderate anxiety)|3=&gt;=36 (Severe anxiety)</t>
  </si>
  <si>
    <t>0=No|1=Yes|2=Not sure (experienced symptom but not sure if due to my medication)|99=Not Applicable</t>
  </si>
  <si>
    <t>1=Yes|0=No|99=Unknown</t>
  </si>
  <si>
    <t>0=No|1=Yes|2=Unknown</t>
  </si>
  <si>
    <t>0=No|1=Yes|2=Some missed for other reasons</t>
  </si>
  <si>
    <t>1=Fully Completed|2=Partially Completed|3=Not Completed</t>
  </si>
  <si>
    <t>Manual Validation</t>
  </si>
  <si>
    <r>
      <t xml:space="preserve">- CRF Name: </t>
    </r>
    <r>
      <rPr>
        <b/>
        <sz val="11"/>
        <color theme="1"/>
        <rFont val="Calibri"/>
        <family val="2"/>
        <scheme val="minor"/>
      </rPr>
      <t>Baseline Questionnaire, Hollingshead Demographics, Adverse Childhood Experiences (ACES), Perceived Stress Scale (PSS), Subjective Opioid Withdrawal Scale (SOWS), Addiction Severity Index (ASI)</t>
    </r>
    <r>
      <rPr>
        <sz val="11"/>
        <color theme="1"/>
        <rFont val="Calibri"/>
        <family val="2"/>
        <scheme val="minor"/>
      </rPr>
      <t xml:space="preserve">
- Rationale: The descriptions provided cover a wide range of topics that are commonly assessed in various standardized questionnaires or case report forms (CRFs). The "Baseline Questionnaire" is evident from the initial questions about pregnancy and treatment history, which are typical for baseline data collection. The "Hollingshead Demographics" is identified through the demographic and socioeconomic questions. The "Adverse Childhood Experiences (ACES)" questionnaire is recognized by the questions related to childhood experiences and adversities. The "Perceived Stress Scale (PSS)" is identified by questions about feelings and thoughts over the past month. The "Subjective Opioid Withdrawal Scale (SOWS)" is indicated by questions about withdrawal symptoms during a visit. Lastly, the "Addiction Severity Index (ASI)" is evident from sections on medical status, employment, substance use, legal status, family/social relationships, and psychiatric status, which align with the ASI's comprehensive assessment of addiction-related issues.</t>
    </r>
  </si>
  <si>
    <t>No HEAL CRF match, but related</t>
  </si>
  <si>
    <t>No HEAL CRF match</t>
  </si>
  <si>
    <r>
      <t xml:space="preserve">- CRF Name: </t>
    </r>
    <r>
      <rPr>
        <b/>
        <sz val="11"/>
        <color theme="1"/>
        <rFont val="Calibri"/>
        <family val="2"/>
        <scheme val="minor"/>
      </rPr>
      <t>Pediatric Health Questionnaire, Maternal Health Questionnaire, Alcohol and Substance Use Questionnaire, Parenting Stress Index, and Demographic Questionnaire.</t>
    </r>
    <r>
      <rPr>
        <sz val="11"/>
        <color theme="1"/>
        <rFont val="Calibri"/>
        <family val="2"/>
        <scheme val="minor"/>
      </rPr>
      <t xml:space="preserve">
- Rationale: The descriptions provided encompass a wide range of categories, including detailed assessments of a child's health and developmental history, maternal health and substance use history, alcohol and tobacco use, drug use, and demographic information. Additionally, there are specific questions related to parenting stress and interactions with the newborn. These elements suggest that the CRFs are designed to collect comprehensive data on pediatric health, maternal health, substance use, and psychosocial factors, including parenting stress and family demographics.</t>
    </r>
  </si>
  <si>
    <t>PHQ, Demographics</t>
  </si>
  <si>
    <t>Row Labels</t>
  </si>
  <si>
    <t>Grand Total</t>
  </si>
  <si>
    <t>Manually verified HEAL Core CRFs &gt; Original name from DD &gt; variables associated with that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</si>
</sst>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9" tint="-0.249977111117893"/>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0" fillId="0" borderId="0" xfId="0" quotePrefix="1" applyAlignment="1"/>
    <xf numFmtId="0" fontId="0" fillId="0" borderId="0" xfId="0" applyAlignment="1"/>
    <xf numFmtId="0" fontId="2"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ezl Mae Fos" refreshedDate="45729.401775231483" createdVersion="8" refreshedVersion="8" minRefreshableVersion="3" recordCount="1696" xr:uid="{52C8FB80-C855-4D4E-9757-DF60DBB49F19}">
  <cacheSource type="worksheet">
    <worksheetSource ref="A1:AI1048576" sheet="EnhancedDD"/>
  </cacheSource>
  <cacheFields count="35">
    <cacheField name="section" numFmtId="0">
      <sharedItems containsBlank="1" count="30">
        <s v="basic_identifying_information"/>
        <s v="baseline_questionnaire"/>
        <s v="baseline_crisis_management_report_cmrbl"/>
        <s v="repeated_asi_partial"/>
        <s v="prenatal_genetics_samples"/>
        <s v="repeated_prenatal_pk_sample"/>
        <s v="repeated_fetal_anatomy_data"/>
        <s v="repeated_emr_urine_toxicology_results"/>
        <s v="repeated_study_sample_urine_toxicology_results"/>
        <s v="repeated_nonstress_test_data_nst"/>
        <s v="delivery_pk_samples"/>
        <s v="delivery_genetics_and_hair_samples"/>
        <s v="delivery_pain_management_form"/>
        <s v="repeated_pain_scores_at_delivery_hospitalization"/>
        <s v="pregnancy_summary_form"/>
        <s v="delivery_hospitalization_data"/>
        <s v="four_week_visit_questionnaires"/>
        <s v="four_week_crisis_management_report_cmr4w"/>
        <s v="four_week_nicu_network_neurobehavioral_scale_nnns"/>
        <s v="four_week_pk_samples"/>
        <s v="four_week_genetics_and_hair_samples"/>
        <s v="twelve_month_visit_questionnaires"/>
        <s v="twelve_month_crisis_management_report_cmr12m"/>
        <s v="bayley_scales_of_infant_development_4_summary_scor"/>
        <s v="bdi_bai_ciwaar_and_ages_stages_summary_scores"/>
        <s v="side_effect_summary_form"/>
        <s v="adverse_event_summary_form"/>
        <s v="study_exit_questions"/>
        <s v="visits_completion_summary"/>
        <m/>
      </sharedItems>
    </cacheField>
    <cacheField name="schemaVersion" numFmtId="0">
      <sharedItems containsBlank="1"/>
    </cacheField>
    <cacheField name="Extracted CRF Name" numFmtId="0">
      <sharedItems containsBlank="1"/>
    </cacheField>
    <cacheField name="Matched HEAL Core CRF" numFmtId="0">
      <sharedItems containsBlank="1"/>
    </cacheField>
    <cacheField name="Match Confidence" numFmtId="0">
      <sharedItems containsBlank="1"/>
    </cacheField>
    <cacheField name="Manual Validation" numFmtId="0">
      <sharedItems containsBlank="1" count="5">
        <s v="Demographics"/>
        <s v="No HEAL CRF match"/>
        <s v="No HEAL CRF match, but related"/>
        <s v="PHQ, Demographics"/>
        <m/>
      </sharedItems>
    </cacheField>
    <cacheField name="name" numFmtId="0">
      <sharedItems containsBlank="1" count="1696">
        <s v="momnest_studyid"/>
        <s v="study_site"/>
        <s v="study_group"/>
        <s v="ntx_reason"/>
        <s v="ntx_route"/>
        <s v="eligible_yn"/>
        <s v="eligibility_bywho"/>
        <s v="ga_consent"/>
        <s v="studygroup_bl"/>
        <s v="ntx_reason_bl"/>
        <s v="ga_baseline"/>
        <s v="whenstart_sbx"/>
        <s v="whenstart_ntx"/>
        <s v="ga_startmat"/>
        <s v="gaps_mat"/>
        <s v="gapsmat_details"/>
        <s v="illicitsuboxone_baseline"/>
        <s v="marital_status_baseline"/>
        <s v="partner_yn_baseline"/>
        <s v="mother_ethnicity_baseline"/>
        <s v="other_race_mom"/>
        <s v="partner_ethnicity_baseline"/>
        <s v="other_race_partner"/>
        <s v="people_household_baseline___1"/>
        <s v="people_household_baseline___2"/>
        <s v="people_household_baseline___3"/>
        <s v="people_household_baseline___4"/>
        <s v="people_household_baseline___5"/>
        <s v="people_household_baseline___6"/>
        <s v="people_household_baseline___7"/>
        <s v="people_household_baseline___8"/>
        <s v="people_household_baseline___9"/>
        <s v="people_household_baseline___99"/>
        <s v="other_household"/>
        <s v="child_5yryoung_baseline"/>
        <s v="children_older5yr_baseline"/>
        <s v="motherwork_baseline"/>
        <s v="other_motherwork_baseline"/>
        <s v="partnerwork_baseline"/>
        <s v="other_partnerwork_baseline"/>
        <s v="primaryocc_mom_baseline"/>
        <s v="primaryocc_part_baseline"/>
        <s v="edu_mother_baseline"/>
        <s v="edu_motherbl_other"/>
        <s v="edu_partner_baseline"/>
        <s v="edu_partner_other"/>
        <s v="yearsedu_mother_baseline"/>
        <s v="yearsedu_partner_baseline"/>
        <s v="insurtype_baseline"/>
        <s v="insurtype_baseline_other"/>
        <s v="aces_insult"/>
        <s v="aces_violence"/>
        <s v="aces_sexual_assault"/>
        <s v="aces_familial_closeness"/>
        <s v="aces_child_neglect"/>
        <s v="aces_divorce"/>
        <s v="aces_ipv"/>
        <s v="aces_substance_abuse"/>
        <s v="aces_mental_illness"/>
        <s v="aces_family_imprisonment"/>
        <s v="upset_baseline"/>
        <s v="control_baseline"/>
        <s v="stressed_baseline"/>
        <s v="handleprob_baseline"/>
        <s v="goingyourway_baseline"/>
        <s v="cope_baseline"/>
        <s v="irritations_baseline"/>
        <s v="ontop_baseline"/>
        <s v="outsidecontrol_baseline"/>
        <s v="difficulties_baseline"/>
        <s v="anxious_sows_baseline"/>
        <s v="yawn_sows_baseline"/>
        <s v="perspiring_sows_baseline"/>
        <s v="tearyeyes_sows_baseline"/>
        <s v="runningnose_sows_baseline"/>
        <s v="goosebumps_sows_baseline"/>
        <s v="shaking_sows_baseline"/>
        <s v="hotflush_sows_baseline"/>
        <s v="coldflush_sows_baseline"/>
        <s v="ache_sows_baseline"/>
        <s v="restless_sows_baseline"/>
        <s v="nauseous_sows_baseline"/>
        <s v="sows_vomiting_baseline"/>
        <s v="twitch_sows_baseline"/>
        <s v="cramps_sows_baseline"/>
        <s v="desire_sows_baseline"/>
        <s v="medprbls_30days_baseline"/>
        <s v="medprbls_trbl_baseline"/>
        <s v="medprbls_tx_baseline"/>
        <s v="driverslicense_baseline"/>
        <s v="avail_auto_baseline"/>
        <s v="payment_30days_baseline"/>
        <s v="money_employment_baseline"/>
        <s v="alc_use_30days_baseline"/>
        <s v="alc_intox_30days_baseline"/>
        <s v="alc_bothered_baseline"/>
        <s v="alc_howbothered_baseline"/>
        <s v="alc_treatment_baseline"/>
        <s v="alc_expense_baseline"/>
        <s v="nicotine_options_baseline___1"/>
        <s v="nicotine_options_baseline___2"/>
        <s v="nicotine_options_baseline___3"/>
        <s v="nicotine_options_baseline___4"/>
        <s v="nicotine_options_baseline___5"/>
        <s v="cigsperday_baseline"/>
        <s v="ecigerate_freq_baseline"/>
        <s v="chewtobacco_freq_baseline"/>
        <s v="nicotine_replace_baseline"/>
        <s v="nicotine_other_baseline"/>
        <s v="heroin_30days_baseline"/>
        <s v="meth_30days_baseline"/>
        <s v="opiates_30days_baseline"/>
        <s v="barb_30days_baseline"/>
        <s v="tranq_30days_baseline"/>
        <s v="cocaine_30days_baseline"/>
        <s v="amphita_30days_baseline"/>
        <s v="cannabis_30days_baseline"/>
        <s v="hallucino_30days_baseline"/>
        <s v="polysub_30days_baseline"/>
        <s v="druguse_30day_baseline"/>
        <s v="drugprblms_trbl_baseline"/>
        <s v="drugtx_imp_baseline"/>
        <s v="pending_litigation"/>
        <s v="illegal_activities"/>
        <s v="serious_legalprblms"/>
        <s v="counseling_legal"/>
        <s v="money_illegal"/>
        <s v="relationship_satisfaction"/>
        <s v="conflictfamily_30days"/>
        <s v="famprblms_troubled"/>
        <s v="tximportance_famprblms"/>
        <s v="mother_problems"/>
        <s v="father_problems"/>
        <s v="siblings_problems"/>
        <s v="spouse_problems"/>
        <s v="chlidren_problems"/>
        <s v="otherfamily_problems"/>
        <s v="friends_problems"/>
        <s v="coworker_problem"/>
        <s v="neighbor_problems"/>
        <s v="seriousdepress_30days"/>
        <s v="seriousanxiety_30days"/>
        <s v="hallucinations_30days"/>
        <s v="cognition_30days"/>
        <s v="violentimpulses_30days"/>
        <s v="suicideidea_30days"/>
        <s v="suicideattempt_30days"/>
        <s v="medprescription_30days"/>
        <s v="psychprblms_30days"/>
        <s v="psychprblms_troubled"/>
        <s v="tximportance_psychprblms"/>
        <s v="bdi9_bl"/>
        <s v="bdi_bl_ttlscore"/>
        <s v="bai_bl_ttlscore"/>
        <s v="calc_sows_bl"/>
        <s v="ciwaar_bl_ttlscore"/>
        <s v="crisismanage_bl"/>
        <s v="crisismanage_bl_bdibai"/>
        <s v="studygroup_asi"/>
        <s v="asi_rep_ga"/>
        <s v="asi_visittype"/>
        <s v="alcuse_30days_asi"/>
        <s v="alcintox_30days_asi"/>
        <s v="alc_bothered_asi"/>
        <s v="alc_howbothered_asi"/>
        <s v="alc_treatment_asi"/>
        <s v="alc_expense_asi"/>
        <s v="nicotine_options_asi___1"/>
        <s v="nicotine_options_asi___2"/>
        <s v="nicotine_options_asi___3"/>
        <s v="nicotine_options_asi___4"/>
        <s v="nicotine_options_asi___5"/>
        <s v="cigsperday_asi"/>
        <s v="ecigerate_freq_asi"/>
        <s v="chew_freq_asi"/>
        <s v="nicotine_replace_asi"/>
        <s v="nicotine_other_asi"/>
        <s v="heroin_30days_rep"/>
        <s v="meth_30days_rep"/>
        <s v="opiates_30days_rep"/>
        <s v="barb_30days_rep"/>
        <s v="tranq_30days_rep"/>
        <s v="cocaine_30days_rep"/>
        <s v="amphita_30days_rep"/>
        <s v="cannabis_30days_rep"/>
        <s v="hallucino_30days_rep"/>
        <s v="polysub_30days_rep"/>
        <s v="druguse_30day_rep"/>
        <s v="drugprblms_trbl_rep"/>
        <s v="drugtx_imp_rep"/>
        <s v="mompaxgene"/>
        <s v="ga_mompaxgene"/>
        <s v="plasmaedta"/>
        <s v="ga_plasmadeta"/>
        <s v="pre_genetic_comments"/>
        <s v="ra_prenatalgenetics"/>
        <s v="studygroup_pk"/>
        <s v="ga_pnpk"/>
        <s v="pnpk_samplenum"/>
        <s v="pnpk_sampletype___1"/>
        <s v="pnpk_sampletype___2"/>
        <s v="ntx_pnpk_route"/>
        <s v="naldose_prenatalpk"/>
        <s v="pnpk_oral_prepost"/>
        <s v="dur_ntx_prevrec"/>
        <s v="momwt_pnpk"/>
        <s v="dur_pkblcol_recntx"/>
        <s v="dur_prpkbl_colproc"/>
        <s v="dur_maturinecol_rectntx"/>
        <s v="dur_maturineproc_recntx"/>
        <s v="prenatalcreatnine_date"/>
        <s v="alt_prenatalpk"/>
        <s v="ast_prenatalpk"/>
        <s v="albumin_prenatalpk"/>
        <s v="alkphos_prenatalpk"/>
        <s v="dur_creatinine_pnpkbl"/>
        <s v="dur_liverfn_pnpkbl"/>
        <s v="prenatalpk_comments"/>
        <s v="ga_weeks_us"/>
        <s v="mat_us"/>
        <s v="mat_us_other"/>
        <s v="sub_dose_us"/>
        <s v="nal_dose_us"/>
        <s v="viv_dose_us"/>
        <s v="us_fluidvolume"/>
        <s v="us_afi"/>
        <s v="us_mvp"/>
        <s v="us_fhr"/>
        <s v="us_fetalweight"/>
        <s v="us_wtpercentile"/>
        <s v="us_bpp"/>
        <s v="us_anomaly"/>
        <s v="us_fetalanomalies1_type___1"/>
        <s v="us_fetalanomalies1_type___2"/>
        <s v="us_fetalanomalies1_type___3"/>
        <s v="us_fetalanomalies1_type___4"/>
        <s v="us_fetalanomalies1_type___5"/>
        <s v="us_fetalanomalies1_type___6"/>
        <s v="us_fetalanomalies1_type___7"/>
        <s v="us_fetalanomalies1_type___8"/>
        <s v="fetalanatomy_details"/>
        <s v="utox_timing"/>
        <s v="ga_utox"/>
        <s v="postpartumutox_weeks"/>
        <s v="utox_amph"/>
        <s v="utox_barb"/>
        <s v="utox_cocaine"/>
        <s v="utox_opiates"/>
        <s v="utox_benzo"/>
        <s v="utox_bup"/>
        <s v="utox_meth"/>
        <s v="utox_fent"/>
        <s v="utox_mj"/>
        <s v="utox_methamph"/>
        <s v="utox_pcp"/>
        <s v="ga_etg"/>
        <s v="etg_result"/>
        <s v="bup"/>
        <s v="methad"/>
        <s v="opiate"/>
        <s v="oxy"/>
        <s v="metham"/>
        <s v="ecsta"/>
        <s v="pcp"/>
        <s v="thc"/>
        <s v="amph"/>
        <s v="barb"/>
        <s v="benzo"/>
        <s v="coca"/>
        <s v="fentanyl"/>
        <s v="etg_comments"/>
        <s v="ga_weeks_nonstress"/>
        <s v="med_nonstress"/>
        <s v="sub_dose_nonstress"/>
        <s v="nal_dose_nonstress"/>
        <s v="viv_dose_nonstress"/>
        <s v="nst_lastvivitrol"/>
        <s v="bpp_profile"/>
        <s v="nstreactive"/>
        <s v="fhr_bpp"/>
        <s v="fhrvariability"/>
        <s v="fetaltesting_outcome"/>
        <s v="comment_bpp"/>
        <s v="studygroup_delpk"/>
        <s v="studysite_lnd"/>
        <s v="momplasma_landd"/>
        <s v="momweight_landd"/>
        <s v="ga_landdsample"/>
        <s v="dur_lndbl_prevrecntx"/>
        <s v="dur_lndblcol_recntx"/>
        <s v="dur_lndbl_colproc"/>
        <s v="dur_sercreat_lndbl"/>
        <s v="dur_liverfn_lndbl"/>
        <s v="pk_route_landd"/>
        <s v="naldose_pk_landd"/>
        <s v="any_sample_deliv"/>
        <s v="creatnine_landd"/>
        <s v="alt_landd"/>
        <s v="ast_landd"/>
        <s v="albumin_landd"/>
        <s v="alkphos_landd"/>
        <s v="cordblood"/>
        <s v="dur_ntxrecprev_cordbl"/>
        <s v="dur_cordblcol_recntx"/>
        <s v="dur_cordbl_colproc"/>
        <s v="cordblood_naltype"/>
        <s v="currentdose_cordblood"/>
        <s v="dur_liverfn_cord"/>
        <s v="dur_rescreatin_cordbl"/>
        <s v="infplasmaday1"/>
        <s v="infage_plasmaday1"/>
        <s v="dur_ntxrecprev_infbld1"/>
        <s v="dur_infbld1_recntx"/>
        <s v="dur_infbd1_colproc"/>
        <s v="infantday1_ntxroute"/>
        <s v="infday1_ntxdose"/>
        <s v="infanturine"/>
        <s v="infage_urine"/>
        <s v="dur_ntxrecprev_infur"/>
        <s v="dur_ntxrec_nfur"/>
        <s v="dur_infur_colproc"/>
        <s v="urine_ntxroute"/>
        <s v="urine_momdose"/>
        <s v="momblood_postpartum"/>
        <s v="dur_pptblcol_del"/>
        <s v="dur_ntx_prevrec_ppt"/>
        <s v="dur_pptdblcol_recntx"/>
        <s v="dur_pptbl_colproc"/>
        <s v="momweight_postpartum"/>
        <s v="urine_route_2"/>
        <s v="urine_momdose_2"/>
        <s v="dur_reccreatinine_pptpk"/>
        <s v="dur_leverfnct_pptpk"/>
        <s v="infantday2_pk"/>
        <s v="infage_plasmaday2"/>
        <s v="dur_infpl2_colproc"/>
        <s v="dur_momntxprevrec_infpld2"/>
        <s v="dur_momntxrec_infpld2"/>
        <s v="infday2_route"/>
        <s v="infday2_dose"/>
        <s v="delverypk_comments"/>
        <s v="placentadna"/>
        <s v="placentarna"/>
        <s v="dur_pldna_del"/>
        <s v="dur_placenta_rnadna"/>
        <s v="dur_placentarna_colproc"/>
        <s v="comments_placenta"/>
        <s v="momsaliva_del"/>
        <s v="infsaliva_del"/>
        <s v="infage_delsaliva"/>
        <s v="commentssaliva_del"/>
        <s v="infhair_del"/>
        <s v="lengthinfhair_del"/>
        <s v="dur_infhairsaliva_del"/>
        <s v="momhair_del"/>
        <s v="lengthmomhair_del"/>
        <s v="dur_momsalhair_del"/>
        <s v="times_hairwash_del"/>
        <s v="hairdye_del"/>
        <s v="hairbleach_del"/>
        <s v="steroid_del___1"/>
        <s v="steroid_del___2"/>
        <s v="steroid_del___3"/>
        <s v="steroid_del___4"/>
        <s v="commentshair_del"/>
        <s v="vaginal_csection"/>
        <s v="preop_opioids"/>
        <s v="preop_whichopioid___1"/>
        <s v="preop_whichopioid___2"/>
        <s v="preop_whichopioid___3"/>
        <s v="preop_whichopioid___4"/>
        <s v="preop_whichopioid___5"/>
        <s v="preop_whichopioid___6"/>
        <s v="preop_whichopioid___7"/>
        <s v="preop_whichopioid___8"/>
        <s v="preop_whichopioid___9"/>
        <s v="preop_whichopioid___10"/>
        <s v="preop_whichopioid___11"/>
        <s v="preop_whichopioid___99"/>
        <s v="preop_other"/>
        <s v="preop_ivmorphine"/>
        <s v="preop_pomorphine"/>
        <s v="preop_oxycodone"/>
        <s v="preop_ivhydromorphine"/>
        <s v="preop_pohydromorphine"/>
        <s v="preop_meperidine"/>
        <s v="preop_ketorolac"/>
        <s v="preop_ibuprofen"/>
        <s v="preop_fentanyl"/>
        <s v="preop_epidural"/>
        <s v="preop_epiduralfentanyl"/>
        <s v="preop_epiduralmorphine"/>
        <s v="tylenol_preop"/>
        <s v="preop_totalmg"/>
        <s v="anesthesia"/>
        <s v="or_opioid"/>
        <s v="or_whichopioid___1"/>
        <s v="or_whichopioid___2"/>
        <s v="or_whichopioid___3"/>
        <s v="or_whichopioid___4"/>
        <s v="or_whichopioid___5"/>
        <s v="or_whichopioid___6"/>
        <s v="or_whichopioid___99"/>
        <s v="or_other"/>
        <s v="or_morphine"/>
        <s v="or_fentanyl"/>
        <s v="or_hydromorphine"/>
        <s v="or_meperidine"/>
        <s v="or_kelorolac"/>
        <s v="or_ketamine"/>
        <s v="or_totalmg"/>
        <s v="epidural_fentanyl"/>
        <s v="epidural_morphine"/>
        <s v="postpartum_opioid"/>
        <s v="postpartum_whichopioid___1"/>
        <s v="postpartum_whichopioid___2"/>
        <s v="postpartum_whichopioid___3"/>
        <s v="postpartum_whichopioid___4"/>
        <s v="postpartum_whichopioid___5"/>
        <s v="postpartum_whichopioid___6"/>
        <s v="postpartum_whichopioid___7"/>
        <s v="postpartum_whichopioid___8"/>
        <s v="postpartum_whichopioid___9"/>
        <s v="postpartum_whichopioid___10"/>
        <s v="postpartum_whichopioid___99"/>
        <s v="postpartum_other"/>
        <s v="postpartum_ivmorphine"/>
        <s v="postpartum_pomorphine"/>
        <s v="postpartum_oxycodone"/>
        <s v="postpartum_ivhydromorphine"/>
        <s v="postpartum_pohydromorphine"/>
        <s v="postpartum_meperidine"/>
        <s v="postpartum_ketoloac"/>
        <s v="postpartum_ibuprofen"/>
        <s v="tylenol_postop"/>
        <s v="fentanyl_postop"/>
        <s v="postpartum_totalmg"/>
        <s v="postpartumday"/>
        <s v="painscore_1"/>
        <s v="painscore_2"/>
        <s v="painscore_3"/>
        <s v="painscore_4"/>
        <s v="painscore_5"/>
        <s v="painscore_6"/>
        <s v="painscore_7"/>
        <s v="painscore_8"/>
        <s v="painscore_9"/>
        <s v="painscore_10"/>
        <s v="painscore_11"/>
        <s v="painscore_12"/>
        <s v="ga_pnv1"/>
        <s v="gravida"/>
        <s v="parity"/>
        <s v="total_pnv"/>
        <s v="prenatalvisits_30to35"/>
        <s v="prenatalvisits_36to40"/>
        <s v="total_erv"/>
        <s v="total_ipv"/>
        <s v="total_obtriagev"/>
        <s v="psych_diagnoses_yn"/>
        <s v="psych_daignoses___1"/>
        <s v="psych_daignoses___2"/>
        <s v="psych_daignoses___3"/>
        <s v="psych_daignoses___4"/>
        <s v="psych_daignoses___5"/>
        <s v="psych_daignoses___6"/>
        <s v="psych_daignoses___98"/>
        <s v="psych_daignoses___99"/>
        <s v="psych_diagnoses_other"/>
        <s v="mat_this_preg"/>
        <s v="sbx_maxdose"/>
        <s v="sbx_dosedel"/>
        <s v="dur_recsbx_del"/>
        <s v="ntxo_dose_del"/>
        <s v="ntxer_ga1"/>
        <s v="ntxer_ga2"/>
        <s v="ntxer_ga3"/>
        <s v="ntxer_ga4"/>
        <s v="ntxer_ga5"/>
        <s v="ntxer_ga6"/>
        <s v="ntxer_ga7"/>
        <s v="ntxer_ga8"/>
        <s v="ntxer_ga9"/>
        <s v="ntxer_ntxo_yn"/>
        <s v="ntxer_ntepo_ga"/>
        <s v="prm"/>
        <s v="ppr"/>
        <s v="fpl"/>
        <s v="iugr"/>
        <s v="nrfhrt"/>
        <s v="ghtn"/>
        <s v="preeclampsia"/>
        <s v="gd"/>
        <s v="preterm"/>
        <s v="abruption"/>
        <s v="chorio"/>
        <s v="mecfluid"/>
        <s v="othercomp"/>
        <s v="otherpregcomp_details"/>
        <s v="hiv_yn"/>
        <s v="hepc_yn"/>
        <s v="mat_nicotine_thirdt"/>
        <s v="relapse_preg"/>
        <s v="relapse_details"/>
        <s v="overdose_chart"/>
        <s v="overdose_details"/>
        <s v="xanax"/>
        <s v="adderall"/>
        <s v="maytryptaline"/>
        <s v="wellbutrin"/>
        <s v="busiprione"/>
        <s v="citaloprma"/>
        <s v="klonopin"/>
        <s v="clodidine"/>
        <s v="fluoxetin"/>
        <s v="neurontin"/>
        <s v="haldol"/>
        <s v="lamictal"/>
        <s v="ativan"/>
        <s v="trazodone"/>
        <s v="zyprexa"/>
        <s v="prazosin"/>
        <s v="seroquel"/>
        <s v="rameron"/>
        <s v="sertaline"/>
        <s v="otherpsychmed"/>
        <s v="otherpsychmed_detail"/>
        <s v="del_location"/>
        <s v="ga_delivery"/>
        <s v="delmod"/>
        <s v="mattype_delivery"/>
        <s v="mattype_delivery_other"/>
        <s v="osm_dose_del"/>
        <s v="nal_dose_del"/>
        <s v="viv_dose_del"/>
        <s v="ldutox_fentanyl"/>
        <s v="ldutox_opioids"/>
        <s v="ldutox_cocaine"/>
        <s v="ldutox_amphet"/>
        <s v="ldutox_pcp"/>
        <s v="ldutox_meth"/>
        <s v="ldutox_barb"/>
        <s v="ldutox_marijuana"/>
        <s v="ldutox_benzo"/>
        <s v="ldutox_bup"/>
        <s v="ldutox_mtd"/>
        <s v="anesthesia_yesno"/>
        <s v="anesthesia_delivery___1"/>
        <s v="anesthesia_delivery___2"/>
        <s v="anesthesia_delivery___3"/>
        <s v="anesthesia_delivery___99"/>
        <s v="ntxer_resume_ppt"/>
        <s v="ntxer_restartdarte"/>
        <s v="pp_complication_yesno"/>
        <s v="postpartum_comp___1"/>
        <s v="postpartum_comp___2"/>
        <s v="postpartum_comp___3"/>
        <s v="postpartum_comp___4"/>
        <s v="postpartum_comp___5"/>
        <s v="postpartum_comp___6"/>
        <s v="postpartum_comp___99"/>
        <s v="postpartum_comp_other"/>
        <s v="mom_intensivecare"/>
        <s v="mat_los"/>
        <s v="inf_gender"/>
        <s v="nas_care"/>
        <s v="icd10_nas"/>
        <s v="nas_tool"/>
        <s v="nas_tool_other"/>
        <s v="inf_nasmed"/>
        <s v="nas_med"/>
        <s v="nas_med_other"/>
        <s v="prn_yn"/>
        <s v="prn_dose1"/>
        <s v="prn_lastdose"/>
        <s v="prn_total_num"/>
        <s v="nasmed_standing"/>
        <s v="nasmed_standing_first"/>
        <s v="nasmed_standing_last"/>
        <s v="nasmed_totalmg"/>
        <s v="opioidrxdays"/>
        <s v="nas_2meds"/>
        <s v="nasmed_phenobarb"/>
        <s v="nasmed_phenobarb_first"/>
        <s v="nasmed_clonidine_yn"/>
        <s v="nasmed_clonidine_frist"/>
        <s v="nasmed_clonidine_last"/>
        <s v="inf_pptcare_prenas"/>
        <s v="other_care_location1"/>
        <s v="inf_pptcare_nasmed"/>
        <s v="other_care_location2"/>
        <s v="bw"/>
        <s v="bw_percentile"/>
        <s v="bl"/>
        <s v="bl_percentile"/>
        <s v="hc"/>
        <s v="hc_percentile"/>
        <s v="apgar_1min"/>
        <s v="apgar_5min"/>
        <s v="rds"/>
        <s v="sif_feeding_intol"/>
        <s v="prov_sepsis"/>
        <s v="sus_sepsis"/>
        <s v="maconium"/>
        <s v="tachypnea"/>
        <s v="jaundice"/>
        <s v="hypoglycemia"/>
        <s v="infection_other"/>
        <s v="feedingtube"/>
        <s v="otherinfantmed"/>
        <s v="infection_other_what"/>
        <s v="otherinfantmed_what"/>
        <s v="infant_nicu"/>
        <s v="fasd_yn"/>
        <s v="bf_elig_yn"/>
        <s v="bf_inelig_why___1"/>
        <s v="bf_inelig_why___2"/>
        <s v="bf_inelig_why___3"/>
        <s v="bf_inelig_why___4"/>
        <s v="bf_inelig_why___5"/>
        <s v="bf_inelig_why___6"/>
        <s v="bf_inelig_why___7"/>
        <s v="bf_inelig_why___8"/>
        <s v="bf_inelig_why___99"/>
        <s v="bf_other_why"/>
        <s v="bf_initiate"/>
        <s v="bfdischarge"/>
        <s v="feeding_summary___1"/>
        <s v="feeding_summary___2"/>
        <s v="feeding_summary___3"/>
        <s v="feeding_summary___4"/>
        <s v="feeding_summary___99"/>
        <s v="feedingsum_other"/>
        <s v="infant_los"/>
        <s v="dischargedestination"/>
        <s v="discharge_other"/>
        <s v="dc_wt"/>
        <s v="infutox_pos_fentanyl"/>
        <s v="infutox_pos_opiates"/>
        <s v="infutox_pos_cocaine"/>
        <s v="infutox_pos_amphetamine"/>
        <s v="infutox_pos_meth"/>
        <s v="infutox_pos_barb"/>
        <s v="infutox_pos_marijuana"/>
        <s v="infutox_pos_benzo"/>
        <s v="infutox_pos_buprenorphine"/>
        <s v="infutox_pos_methadone"/>
        <s v="infutox_pos_other"/>
        <s v="infutox_pos_other_specify"/>
        <s v="mectox_fentanyl"/>
        <s v="mectox_opiates"/>
        <s v="mectox_cocaine"/>
        <s v="mectox_amphet"/>
        <s v="mectox_methamp"/>
        <s v="mectox_barbs"/>
        <s v="mectox_mj"/>
        <s v="mectox_benzo"/>
        <s v="mectox_bup"/>
        <s v="mectox_methadone"/>
        <s v="mectox_other"/>
        <s v="mectox_other_specify"/>
        <s v="studygroup_4wk"/>
        <s v="ntx_reason_4wk"/>
        <s v="childage_4weekvisit"/>
        <s v="height_4weekvisit"/>
        <s v="weight_4weekvisit"/>
        <s v="headcirc_4weekvisit"/>
        <s v="viral_4week"/>
        <s v="earinf_4week"/>
        <s v="eartubes_4week"/>
        <s v="heart_4week"/>
        <s v="seizures_4week"/>
        <s v="hearing_4week"/>
        <s v="allergies_4week"/>
        <s v="genetic_4week"/>
        <s v="blood_4week"/>
        <s v="gi_4week"/>
        <s v="feeding_4week"/>
        <s v="headinjury_4week"/>
        <s v="weightgain_4week"/>
        <s v="bones_4week"/>
        <s v="eye_4week"/>
        <s v="cancer_4week"/>
        <s v="gireflux_4week"/>
        <s v="colic_4week"/>
        <s v="fasd_4week"/>
        <s v="otherprob_4week"/>
        <s v="otherproblemspecify_4week"/>
        <s v="vitamins_4week"/>
        <s v="painmeds_4week"/>
        <s v="phenobarb_4week"/>
        <s v="antibiotics_4week"/>
        <s v="reflux_4week"/>
        <s v="othermeds_4week"/>
        <s v="other_infant_meds"/>
        <s v="pedclin_4weeks"/>
        <s v="pedclin_4weeks_other"/>
        <s v="ervisits_4weeks"/>
        <s v="ervisitsnumber_4weeks"/>
        <s v="ervisitreason_4week"/>
        <s v="readmit_4week"/>
        <s v="numberreadmit_4week"/>
        <s v="reasonreadmit_4week"/>
        <s v="eireferral_4week"/>
        <s v="eiservices_4week"/>
        <s v="childliving_4week"/>
        <s v="otherchildliving_4week"/>
        <s v="childcare_4week"/>
        <s v="otherchildcare_4week"/>
        <s v="language_4week"/>
        <s v="childfeed_4week"/>
        <s v="sideeffect_breastmilk"/>
        <s v="breastmilk_explain"/>
        <s v="dcf_4week"/>
        <s v="outofhome_4week"/>
        <s v="infage_outofhome_4wk"/>
        <s v="outofhomespecify_4week"/>
        <s v="childliving_other"/>
        <s v="antiseizbmom_4week"/>
        <s v="antidepmom_4week"/>
        <s v="antipsychmom_4week"/>
        <s v="antianxmom_4week"/>
        <s v="alc_use_30days_4wk"/>
        <s v="alc_intox_30days_4wk"/>
        <s v="alc_days30bothered_4wk"/>
        <s v="alc_howbothered_4wk"/>
        <s v="alc_treatment_4wk"/>
        <s v="alc_amtspent_4wk"/>
        <s v="nicotine_options_4week___1"/>
        <s v="nicotine_options_4week___2"/>
        <s v="nicotine_options_4week___3"/>
        <s v="nicotine_options_4week___4"/>
        <s v="nicotine_options_4week___5"/>
        <s v="cigsperday_4week"/>
        <s v="ecigerate_freq_4week"/>
        <s v="chewtobacco_freq_4week"/>
        <s v="nicotine_replace_4week"/>
        <s v="nicotine_other_4week"/>
        <s v="heroin_30days_4wk"/>
        <s v="meth_30days_4wk"/>
        <s v="opiates_30days_4wk"/>
        <s v="barb_30days_4wk"/>
        <s v="tranq_30days_4wk"/>
        <s v="cocaine_30days_4wk"/>
        <s v="amphita_30days_4wk"/>
        <s v="cannabis_30days_4wk"/>
        <s v="hallucino_30days_4wk"/>
        <s v="polysub_30days_4wk"/>
        <s v="druguse_30day_4wk"/>
        <s v="drugprblms_trbl_4wk"/>
        <s v="drugtx_imp_4wk"/>
        <s v="mat_4week"/>
        <s v="mattype_4week"/>
        <s v="suboxonedose_4week"/>
        <s v="oralntxdose_4week"/>
        <s v="subutexdose_4week"/>
        <s v="mtddose_4week"/>
        <s v="matprovider_4week"/>
        <s v="matprovider_4weekother"/>
        <s v="anxious_sows_4week"/>
        <s v="yawn_sows_4week"/>
        <s v="perspiring_sows_4week"/>
        <s v="tearyeyes_sows_4week"/>
        <s v="runningnose_sows_4week"/>
        <s v="goosebumps_sows_4week"/>
        <s v="shaking_sows_4week"/>
        <s v="hotflush_sows_4week"/>
        <s v="coldflush_sows_4week"/>
        <s v="ache_sows_4week"/>
        <s v="restless_sows_4week"/>
        <s v="nauseous_sows_4week"/>
        <s v="vomiting_sows_4week"/>
        <s v="twitch_sows_4week"/>
        <s v="stomachcramps_sows_4week"/>
        <s v="desire_sows_4week"/>
        <s v="feelingirritation_4week"/>
        <s v="difficult_4week"/>
        <s v="feelingstowardbaby_4week"/>
        <s v="levelofinteraction_4week"/>
        <s v="confidenceinteract_4week"/>
        <s v="tensewithbaby_4week"/>
        <s v="proudbaby_4week"/>
        <s v="play_4week"/>
        <s v="sadness_leaving_4week"/>
        <s v="enjoybaby_4week"/>
        <s v="thinkaboutbaby_4week"/>
        <s v="prolongtime_4week"/>
        <s v="feelings_bewithbaby_4week"/>
        <s v="myownbaby_4week"/>
        <s v="giveupforbaby_4week"/>
        <s v="pursueinterests_4week"/>
        <s v="heavyburden_4week"/>
        <s v="judgement_4week"/>
        <s v="patience_4week"/>
        <s v="hairwash_4week"/>
        <s v="hairdye_4week"/>
        <s v="heatuse_4week"/>
        <s v="heatfrequency_4week"/>
        <s v="hairproducts_4week"/>
        <s v="steroid_4week___1"/>
        <s v="steroid_4week___2"/>
        <s v="steroid_4week___3"/>
        <s v="steroid_4week___4"/>
        <s v="breastmilk_4wk_yn"/>
        <s v="breastfeed_24hrs"/>
        <s v="fed_pumped_breastmilk"/>
        <s v="pump_breastmilk_24hrs"/>
        <s v="formula_24hrs"/>
        <s v="amt_formula_24hrs"/>
        <s v="bdi9_4week"/>
        <s v="bdi_4week_ttlscore"/>
        <s v="bai_4week_ttlscore"/>
        <s v="childsafety_4week"/>
        <s v="ciwaar_4wk_ttlscore"/>
        <s v="calc_sows_4week"/>
        <s v="crisismanage_4week"/>
        <s v="crisismanage_4week_bdibai"/>
        <s v="nnnsage"/>
        <s v="num_nnns_admn"/>
        <s v="nnns_examinerblind_yn"/>
        <s v="nnns_examinerblind_no"/>
        <s v="initial_state_obs"/>
        <s v="nnhalit"/>
        <s v="nnharat"/>
        <s v="nnhabel"/>
        <s v="nnuspos"/>
        <s v="nnusskn"/>
        <s v="nnustxs"/>
        <s v="nnustxd"/>
        <s v="nnustxe"/>
        <s v="nnustxl"/>
        <s v="nnustxc"/>
        <s v="nnusmov"/>
        <s v="nnustac"/>
        <s v="nnlerpg"/>
        <s v="nnlerpg_asym"/>
        <s v="nnleapg"/>
        <s v="nnlerba"/>
        <s v="nnlerba_asym"/>
        <s v="nnleaba"/>
        <s v="nnlerac"/>
        <s v="nnlerac_asym"/>
        <s v="nnleaac"/>
        <s v="nnlerlr"/>
        <s v="nnlerlr_asym"/>
        <s v="nnlealr"/>
        <s v="nnlerlc"/>
        <s v="nnlerlc_asym"/>
        <s v="nnlealc"/>
        <s v="nnleral"/>
        <s v="nnleral_asym"/>
        <s v="nnleaal"/>
        <s v="nnlerpa"/>
        <s v="nnlerpa_asym"/>
        <s v="nnleapa"/>
        <s v="nnuefss"/>
        <s v="nnuefss_asym"/>
        <s v="nnueass"/>
        <s v="nnueffr"/>
        <s v="nnueffr_asym"/>
        <s v="nnueafr"/>
        <s v="nnueffc"/>
        <s v="nnueffc_asym"/>
        <s v="nnueafc"/>
        <s v="nnuefaa"/>
        <s v="nnuefaa_asym"/>
        <s v="nnueaaa"/>
        <s v="nnuefrt"/>
        <s v="nnuefrt_asym"/>
        <s v="nnueart"/>
        <s v="nnuefsu"/>
        <s v="nnuefgh"/>
        <s v="nnuefgh_asym"/>
        <s v="nnueagh"/>
        <s v="nnueftt"/>
        <s v="nnuefps"/>
        <s v="nnuprpl"/>
        <s v="nnuprpl_asym"/>
        <s v="nnupapl"/>
        <s v="nnuprst"/>
        <s v="nnuprst_asym"/>
        <s v="nnupast"/>
        <s v="nnuprvs"/>
        <s v="nnuprin"/>
        <s v="nnuprin_asym"/>
        <s v="nnupain"/>
        <s v="nninpcr"/>
        <s v="nninpsn"/>
        <s v="nninphr"/>
        <s v="nnpuica"/>
        <s v="nnpuics"/>
        <s v="nnisliv"/>
        <s v="nnislia"/>
        <s v="nnislib"/>
        <s v="nnislav"/>
        <s v="nnislaa"/>
        <s v="nnislab"/>
        <s v="nnspntd"/>
        <s v="nnspntd_asym"/>
        <s v="nnspatd"/>
        <s v="nnspnny"/>
        <s v="nnscrdr"/>
        <s v="nnscrtn"/>
        <s v="nnscrtn_asym"/>
        <s v="nnscatn"/>
        <s v="nnscrmr"/>
        <s v="nnscrmr_asym"/>
        <s v="nnscamr"/>
        <s v="nnsiost"/>
        <s v="nnsioto"/>
        <s v="nnsiohv"/>
        <s v="nnsioas"/>
        <s v="nnsiojr"/>
        <s v="nnsiocw"/>
        <s v="nnsiosw"/>
        <s v="nnsiorw"/>
        <s v="nnsiosp"/>
        <s v="nnsioot"/>
        <s v="nnsialr"/>
        <s v="nnsiton"/>
        <s v="nnsimot"/>
        <s v="nnsicon"/>
        <s v="nnsiexc"/>
        <s v="nnsirap"/>
        <s v="nnsirrt"/>
        <s v="nnsispo"/>
        <s v="nnsiact"/>
        <s v="nnsitre"/>
        <s v="nnsista"/>
        <s v="nnsiskn"/>
        <s v="nnsilab"/>
        <s v="nnsiqui"/>
        <s v="nnsihmd"/>
        <s v="nnsifpr"/>
        <s v="nnsispr"/>
        <s v="nnsipex"/>
        <s v="nnsiord"/>
        <s v="nnphlab"/>
        <s v="nnphnas"/>
        <s v="nnauswe"/>
        <s v="nnauspt"/>
        <s v="nnauhic"/>
        <s v="nnausnz"/>
        <s v="nnaustf"/>
        <s v="nnauyaw"/>
        <s v="nncnasu"/>
        <s v="nncncho"/>
        <s v="nncnath"/>
        <s v="nncntrl"/>
        <s v="nncntrh"/>
        <s v="nncncog"/>
        <s v="nncnsta"/>
        <s v="nncnhyp"/>
        <s v="nncnbar"/>
        <s v="nncnfst"/>
        <s v="nncncth"/>
        <s v="nncnjrk"/>
        <s v="nncnsez"/>
        <s v="nncnapo"/>
        <s v="nnskpal"/>
        <s v="nnskmot"/>
        <s v="nnskpcy"/>
        <s v="nnskocy"/>
        <s v="nnskccy"/>
        <s v="nnskrcy"/>
        <s v="nnviavr"/>
        <s v="nnvipul"/>
        <s v="nnvicry"/>
        <s v="nnvifol"/>
        <s v="nnvieny"/>
        <s v="nnvisny"/>
        <s v="nnviloc"/>
        <s v="nnvihyp"/>
        <s v="nnvisun"/>
        <s v="nnvieye"/>
        <s v="nnvistr"/>
        <s v="nnvibln"/>
        <s v="nnvioth"/>
        <s v="nngachk"/>
        <s v="nngastl"/>
        <s v="nngagas"/>
        <s v="nnsthcr"/>
        <s v="nnstmcr"/>
        <s v="nnstwcr"/>
        <s v="nnstncr"/>
        <s v="nnstirr"/>
        <s v="nnstchn"/>
        <s v="nnstqua"/>
        <s v="nnnsvisit_notes"/>
        <s v="nnxamin"/>
        <s v="nnns_habituation"/>
        <s v="nnns_attention"/>
        <s v="nnns_arousal"/>
        <s v="nnns_regulation"/>
        <s v="nnns_handling"/>
        <s v="nnns_qualitymvmt"/>
        <s v="nnns_excitability"/>
        <s v="nnns_lethargy"/>
        <s v="nnns_nonoptimalreflex"/>
        <s v="nnns_asymmetricalreflex"/>
        <s v="nnns_hypertonicity"/>
        <s v="nnns_hypotonicity"/>
        <s v="nnns_stressabstin"/>
        <s v="studygroup_4wkpk"/>
        <s v="infage_4wksample"/>
        <s v="momplasma_4week"/>
        <s v="dur_del_4wkmombl"/>
        <s v="dur_4wkmombl_colproc"/>
        <s v="dur_recntx_4wkmombl"/>
        <s v="dur_recprevntx_4wkbl_mom"/>
        <s v="mompl4wk_ntxroute"/>
        <s v="mompl4wk_ntxdose"/>
        <s v="momweight_4week"/>
        <s v="any_sample_4w"/>
        <s v="dur_sercreat_4wkmombl"/>
        <s v="dur_liverfn_4wkmombl"/>
        <s v="creatnine_4week"/>
        <s v="alt_4week"/>
        <s v="ast_4week"/>
        <s v="albumin_4week"/>
        <s v="alkphos_4week"/>
        <s v="breastmilk_pk"/>
        <s v="dur_del_bmcol"/>
        <s v="dur_bm_colproc"/>
        <s v="dur_recntx_bm"/>
        <s v="dur_ntxrecprev_bm"/>
        <s v="breastmilk_naltype"/>
        <s v="currentdose_breastmilk"/>
        <s v="infplasma_4week"/>
        <s v="dur_del_4wkinfbl"/>
        <s v="dur_recntx_4wkinfbl"/>
        <s v="dur_ntxrecprev_infbl4wk"/>
        <s v="dur_4wkinfbl_colproc"/>
        <s v="infant_4week_dose"/>
        <s v="infant_4week_route"/>
        <s v="infantwt_4week_pk"/>
        <s v="pk4week_comments"/>
        <s v="infage_4weeksaliva"/>
        <s v="momsaliva_4week"/>
        <s v="infsaliva_4week"/>
        <s v="pp_genetic_comments"/>
        <s v="momhair_4week"/>
        <s v="momhairlength_4week"/>
        <s v="infhair_4week"/>
        <s v="infhairlength_4week"/>
        <s v="pp_hair_comments"/>
        <s v="childage_12month"/>
        <s v="weight_12month"/>
        <s v="height_12month"/>
        <s v="headcirc_12month"/>
        <s v="viral_12month"/>
        <s v="earinf_12month"/>
        <s v="eartubes_12month"/>
        <s v="heart_12month"/>
        <s v="seizures_12month"/>
        <s v="hearing_12month"/>
        <s v="allergies_12month"/>
        <s v="genetic_12month"/>
        <s v="blood_12month"/>
        <s v="gi_12month"/>
        <s v="feeding_12month"/>
        <s v="headinjury_12month"/>
        <s v="weightgain_12month"/>
        <s v="bones_12month"/>
        <s v="eye_12month"/>
        <s v="cancer_12month"/>
        <s v="gireflux_12month"/>
        <s v="colic_12month"/>
        <s v="fasd_12month"/>
        <s v="overweight_12month"/>
        <s v="otherprob_12month"/>
        <s v="otherprobspecify_12mo"/>
        <s v="vitamins_12month"/>
        <s v="painmeds_12month"/>
        <s v="antibiotics_12month"/>
        <s v="reflux_12month"/>
        <s v="othermeds_12month"/>
        <s v="child_othermeds_12month"/>
        <s v="pedclin_12month"/>
        <s v="pediclinic_12month"/>
        <s v="ervisits_12month"/>
        <s v="ervisitnumber_12month"/>
        <s v="ervisitreason_12month"/>
        <s v="readmit_12month"/>
        <s v="readmitnum_12month"/>
        <s v="readmitreason_12month"/>
        <s v="eireferral_12mo"/>
        <s v="ei_12month"/>
        <s v="childliving_12month"/>
        <s v="childlivingother_12month"/>
        <s v="caregiver_12month"/>
        <s v="caregivers_12month"/>
        <s v="language_12month"/>
        <s v="language_12mo_bi"/>
        <s v="childcustody_12mo"/>
        <s v="datelostcustory_12mo"/>
        <s v="regaincustody_12mo"/>
        <s v="dcfcur_12month"/>
        <s v="outofhome_12month"/>
        <s v="infage_outofhome_12mo"/>
        <s v="outofhomespecify_12month"/>
        <s v="outofhomeother_12month"/>
        <s v="antiseizmom_12month"/>
        <s v="antidepmom_12month"/>
        <s v="antipsychmom_12month"/>
        <s v="antianxmom_12month"/>
        <s v="overdose_12mo"/>
        <s v="overdosetime_12month"/>
        <s v="overdose_12mo_comments"/>
        <s v="alc_use_30days_12mo"/>
        <s v="alc_intox_30days_12mo"/>
        <s v="alc_days30bothered_12mo"/>
        <s v="alc_howbothered_12mo"/>
        <s v="alc_treatment_12mo"/>
        <s v="alc_expense_12mo"/>
        <s v="nicotine_options_12months___1"/>
        <s v="nicotine_options_12months___2"/>
        <s v="nicotine_options_12months___3"/>
        <s v="nicotine_options_12months___4"/>
        <s v="nicotine_options_12months___5"/>
        <s v="cigsperday_12month"/>
        <s v="ecigerate_freq_12month"/>
        <s v="chewtobacco_freq_12month"/>
        <s v="nicotine_replace_12month"/>
        <s v="nicotine_other_12months"/>
        <s v="heroin_30days_12mo"/>
        <s v="meth_30days_12mo"/>
        <s v="opiates_30days_12mo"/>
        <s v="barb_30days_12mo"/>
        <s v="tranq_30days_12mo"/>
        <s v="cocaine_30days_12mo"/>
        <s v="amphita_30days_12mo"/>
        <s v="cannabis_30days_12mo"/>
        <s v="hallucino_30days_12mo"/>
        <s v="polysub_30days_12mo"/>
        <s v="druguse_30day_12mo"/>
        <s v="drugprblms_trbl_12mo"/>
        <s v="drugtx_imp_12mo"/>
        <s v="mat_12month"/>
        <s v="mattype_12month"/>
        <s v="dosemat_12month"/>
        <s v="subutexdose_12mo"/>
        <s v="oralntxdose_12mo"/>
        <s v="methdose_12mo"/>
        <s v="matswitch_12month"/>
        <s v="matswitchtype_12month"/>
        <s v="datematswitch_12month"/>
        <s v="matprovider_12month"/>
        <s v="matprovider_12mo_other"/>
        <s v="datestopmat_12month"/>
        <s v="reasonstopmat_12month"/>
        <s v="psychcare_12month"/>
        <s v="counselor_12month"/>
        <s v="housing_12months"/>
        <s v="otherhousing_12mo"/>
        <s v="readmitmom_12month"/>
        <s v="readmitnummom_12month"/>
        <s v="reasonreadmitmom_12month"/>
        <s v="ermom_12month"/>
        <s v="ervisitmomnum_12month"/>
        <s v="reasonermom_12month"/>
        <s v="overdose_12month"/>
        <s v="dateoverdose_12month"/>
        <s v="marital_status_12month"/>
        <s v="partner_yn_12month"/>
        <s v="infant_ethnic"/>
        <s v="infant_other_2"/>
        <s v="partnerethnic_12mo"/>
        <s v="partner_other"/>
        <s v="people_household_12month___1"/>
        <s v="people_household_12month___2"/>
        <s v="people_household_12month___3"/>
        <s v="people_household_12month___4"/>
        <s v="people_household_12month___5"/>
        <s v="people_household_12month___6"/>
        <s v="people_household_12month___7"/>
        <s v="people_household_12month___8"/>
        <s v="people_household_12month___9"/>
        <s v="people_household_12month___99"/>
        <s v="partner_other_4"/>
        <s v="child_5yryoung_12month"/>
        <s v="children_older5yr_12month"/>
        <s v="motherwork_12month"/>
        <s v="other_motherwork_12month"/>
        <s v="partnerwork_12month"/>
        <s v="other_partnerwork_12month"/>
        <s v="primaryocc_mom_12month"/>
        <s v="primaryocc_part_12month"/>
        <s v="edu_partner_12month"/>
        <s v="edu_partner12month_other"/>
        <s v="yearseduc_partner_12month"/>
        <s v="insurtype_12month"/>
        <s v="insurtype_12month_other"/>
        <s v="upset_12month"/>
        <s v="control_12month"/>
        <s v="stressed_12month"/>
        <s v="handleprob_12month"/>
        <s v="goingyourway_12month"/>
        <s v="cope_12month"/>
        <s v="irritations_12month"/>
        <s v="ontop_12month"/>
        <s v="outsidecontrol_12month"/>
        <s v="difficulties_12month"/>
        <s v="feelingirritation_12month"/>
        <s v="difficult_12month"/>
        <s v="feelingstowardbaby_12month"/>
        <s v="levelofinteraction_12month"/>
        <s v="confidenceinteract_12month"/>
        <s v="tensewithbaby_12month"/>
        <s v="proudbaby_12month"/>
        <s v="play_12month"/>
        <s v="sadness_leaving_12month"/>
        <s v="enjoybaby_12month"/>
        <s v="thinkaboutbaby_12month"/>
        <s v="prolongtime_12month"/>
        <s v="feelings_baby_12month"/>
        <s v="myownbaby_12month"/>
        <s v="giveupforbaby_12month"/>
        <s v="pursueinterests_12month"/>
        <s v="heavyburden_12month"/>
        <s v="judgement_12month"/>
        <s v="patience_12month"/>
        <s v="bdi9_12mo"/>
        <s v="bdi_12mo_ttlscore"/>
        <s v="bai_12mo_ttlscore"/>
        <s v="childsafety_12mo"/>
        <s v="crisismanage_12mo"/>
        <s v="crisismanage_4week_bdibai_2"/>
        <s v="bayley_yn"/>
        <s v="nobalyey_why"/>
        <s v="nobayley_other"/>
        <s v="bayley_examinerblind_yn"/>
        <s v="bayley_examinerblind_no"/>
        <s v="bayley_examiner"/>
        <s v="babyley_chronoage_month"/>
        <s v="babyley_chronoage_days"/>
        <s v="bayley_adjustedage_m"/>
        <s v="bayley_adjustedage_days"/>
        <s v="bayley_cg_raw"/>
        <s v="bayley_cg_scaled"/>
        <s v="bayley_rc_raw"/>
        <s v="bayley_rc_scaled"/>
        <s v="bayley_ec_raw"/>
        <s v="bayley_ec_scaled"/>
        <s v="bayley_fm_raw"/>
        <s v="bayley_fm_scaled"/>
        <s v="bayley_gm_raw"/>
        <s v="bayley_gm_scaled"/>
        <s v="bayley_soem_raw"/>
        <s v="bayley_soem_scaled"/>
        <s v="bayley_adberec_raw"/>
        <s v="bayley_abderec_scale"/>
        <s v="bayley_adbeexp_raw"/>
        <s v="bayley_adbeexp_scaled"/>
        <s v="bayley_adbeper_raw"/>
        <s v="bayley_adbeper_scaled"/>
        <s v="bayley_adbeipr_raw"/>
        <s v="bayley_adbeipr_scale"/>
        <s v="bayley_adbepla_raw"/>
        <s v="bayley_adbepla_scale"/>
        <s v="studyvisit_baibdi___1"/>
        <s v="studyvisit_baibdi___2"/>
        <s v="studyvisit_baibdi___3"/>
        <s v="studygroup_ss"/>
        <s v="ntx_reason_ss"/>
        <s v="bdi_total_bl"/>
        <s v="bdi_interpretation_bl"/>
        <s v="bdi_total_4wk"/>
        <s v="bdi_interpretation_4wk"/>
        <s v="bdi_total_12mo"/>
        <s v="bdi_interpretation_12mo"/>
        <s v="bai_total_bl"/>
        <s v="bai_interpretation_bl"/>
        <s v="bai_total_4wk"/>
        <s v="bai_interpretation_4wk"/>
        <s v="bai_total_12mo"/>
        <s v="bai_interpretation_12mo"/>
        <s v="ciwaar_bl_score"/>
        <s v="ciwaar_4wk_score"/>
        <s v="asq_grmotor_total"/>
        <s v="asq_fnmotor_total"/>
        <s v="asq_comm_total"/>
        <s v="asq_prbsolv_total"/>
        <s v="asq_persoc_total"/>
        <s v="se_nausea"/>
        <s v="se_sleepiness"/>
        <s v="se_headache"/>
        <s v="se_dizziness"/>
        <s v="se_fainting"/>
        <s v="se_vomiting"/>
        <s v="se_lowappetite"/>
        <s v="se_diarrhea"/>
        <s v="se_jointpain"/>
        <s v="se_mslcramps"/>
        <s v="se_runnynose"/>
        <s v="se_insomnia"/>
        <s v="se_toothache"/>
        <s v="se_depression"/>
        <s v="se_skinrash"/>
        <s v="se_facialedema"/>
        <s v="se_wheezing"/>
        <s v="se_chestpain"/>
        <s v="se_injsite"/>
        <s v="se_uti"/>
        <s v="se_hepatoxicity"/>
        <s v="se_withdrawal"/>
        <s v="se_highbp"/>
        <s v="se_confusion"/>
        <s v="se_visionprblm"/>
        <s v="se_irregheartbt"/>
        <s v="se_chills"/>
        <s v="se_anxiety"/>
        <s v="se_backpain"/>
        <s v="se_mouthnumb"/>
        <s v="se_mouthburns"/>
        <s v="se_oralsores"/>
        <s v="se_excsweating"/>
        <s v="se_constipation"/>
        <s v="se_respidepres"/>
        <s v="se_peripheraledema"/>
        <s v="count_nausea"/>
        <s v="nausea_visits___1"/>
        <s v="nausea_visits___3"/>
        <s v="nausea_visits___4"/>
        <s v="nausea_visits___5"/>
        <s v="count_sleepiness"/>
        <s v="sleepiness_visits___1"/>
        <s v="sleepiness_visits___3"/>
        <s v="sleepiness_visits___4"/>
        <s v="sleepiness_visits___5"/>
        <s v="count_headache"/>
        <s v="headache_visits___1"/>
        <s v="headache_visits___3"/>
        <s v="headache_visits___4"/>
        <s v="headache_visits___5"/>
        <s v="count_dizziness"/>
        <s v="dizziness_visits___1"/>
        <s v="dizziness_visits___3"/>
        <s v="dizziness_visits___4"/>
        <s v="dizziness_visits___5"/>
        <s v="count_fainting"/>
        <s v="fainting_visits___1"/>
        <s v="fainting_visits___3"/>
        <s v="fainting_visits___4"/>
        <s v="fainting_visits___5"/>
        <s v="count_vomiting"/>
        <s v="vomiting_visits___1"/>
        <s v="vomiting_visits___3"/>
        <s v="vomiting_visits___4"/>
        <s v="vomiting_visits___5"/>
        <s v="count_lowappetite"/>
        <s v="lowappetite_visits___1"/>
        <s v="lowappetite_visits___3"/>
        <s v="lowappetite_visits___4"/>
        <s v="lowappetite_visits___5"/>
        <s v="count_diarrhea"/>
        <s v="diarrhea_visits___1"/>
        <s v="diarrhea_visits___3"/>
        <s v="diarrhea_visits___4"/>
        <s v="diarrhea_visits___5"/>
        <s v="count_jointpain"/>
        <s v="jointpain_visits___1"/>
        <s v="jointpain_visits___3"/>
        <s v="jointpain_visits___4"/>
        <s v="jointpain_visits___5"/>
        <s v="count_mslcramps"/>
        <s v="mslcramps_visits___1"/>
        <s v="mslcramps_visits___3"/>
        <s v="mslcramps_visits___4"/>
        <s v="mslcramps_visits___5"/>
        <s v="count_runnynose"/>
        <s v="runnynose_visits___1"/>
        <s v="runnynose_visits___3"/>
        <s v="runnynose_visits___4"/>
        <s v="runnynose_visits___5"/>
        <s v="count_insomnia"/>
        <s v="insomnia_visits___1"/>
        <s v="insomnia_visits___3"/>
        <s v="insomnia_visits___4"/>
        <s v="insomnia_visits___5"/>
        <s v="count_toothache"/>
        <s v="toothache_visits___1"/>
        <s v="toothache_visits___3"/>
        <s v="toothache_visits___4"/>
        <s v="toothache_visits___5"/>
        <s v="count_depression"/>
        <s v="depression_visits___1"/>
        <s v="depression_visits___3"/>
        <s v="depression_visits___4"/>
        <s v="depression_visits___5"/>
        <s v="count_skinrash"/>
        <s v="skinrash_visits___1"/>
        <s v="skinrash_visits___3"/>
        <s v="skinrash_visits___4"/>
        <s v="skinrash_visits___5"/>
        <s v="count_facialedema"/>
        <s v="facialedema_visits___1"/>
        <s v="facialedema_visits___3"/>
        <s v="facialedema_visits___4"/>
        <s v="facialedema_visits___5"/>
        <s v="count_wheezing"/>
        <s v="wheezing_visits___1"/>
        <s v="wheezing_visits___3"/>
        <s v="wheezing_visits___4"/>
        <s v="wheezing_visits___5"/>
        <s v="count_chestpain"/>
        <s v="chestpain_visits___1"/>
        <s v="chestpain_visits___3"/>
        <s v="chestpain_visits___4"/>
        <s v="chestpain_visits___5"/>
        <s v="count_injsite"/>
        <s v="injsite_visits___1"/>
        <s v="injsite_visits___3"/>
        <s v="injsite_visits___4"/>
        <s v="injsite_visits___5"/>
        <s v="count_uti"/>
        <s v="uti_visits___1"/>
        <s v="uti_visits___3"/>
        <s v="uti_visits___4"/>
        <s v="uti_visits___5"/>
        <s v="count_hepatoxicity"/>
        <s v="hepatoxicity_visits___1"/>
        <s v="hepatoxicity_visits___3"/>
        <s v="hepatoxicity_visits___4"/>
        <s v="hepatoxicity_visits___5"/>
        <s v="count_withdrawal"/>
        <s v="withdrawal_visits___1"/>
        <s v="withdrawal_visits___3"/>
        <s v="withdrawal_visits___4"/>
        <s v="withdrawal_visits___5"/>
        <s v="count_highbp"/>
        <s v="highbp_visits___1"/>
        <s v="highbp_visits___3"/>
        <s v="highbp_visits___4"/>
        <s v="highbp_visits___5"/>
        <s v="count_confusion"/>
        <s v="confusion_visits___1"/>
        <s v="confusion_visits___3"/>
        <s v="confusion_visits___4"/>
        <s v="confusion_visits___5"/>
        <s v="count_visionprblm"/>
        <s v="visionprblm_visits___1"/>
        <s v="visionprblm_visits___3"/>
        <s v="visionprblm_visits___4"/>
        <s v="visionprblm_visits___5"/>
        <s v="count_irregheartbt"/>
        <s v="irregheartbt_visits___1"/>
        <s v="irregheartbt_visits___3"/>
        <s v="irregheartbt_visits___4"/>
        <s v="irregheartbt_visits___5"/>
        <s v="count_chills"/>
        <s v="chills_visits___1"/>
        <s v="chills_visits___3"/>
        <s v="chills_visits___4"/>
        <s v="chills_visits___5"/>
        <s v="count_anxiety"/>
        <s v="anxiety_visits___1"/>
        <s v="anxiety_visits___3"/>
        <s v="anxiety_visits___4"/>
        <s v="anxiety_visits___5"/>
        <s v="count_backpain"/>
        <s v="backpain_visits___1"/>
        <s v="backpain_visits___3"/>
        <s v="backpain_visits___4"/>
        <s v="backpain_visits___5"/>
        <s v="count_mouthnumb"/>
        <s v="mouthnumb_visits___1"/>
        <s v="mouthnumb_visits___3"/>
        <s v="mouthnumb_visits___4"/>
        <s v="mouthnumb_visits___5"/>
        <s v="count_mouthburns"/>
        <s v="mouthburns_visits___1"/>
        <s v="mouthburns_visits___3"/>
        <s v="mouthburns_visits___4"/>
        <s v="mouthburns_visits___5"/>
        <s v="count_oralsores"/>
        <s v="oralsores_visits___1"/>
        <s v="oralsores_visits___3"/>
        <s v="oralsores_visits___4"/>
        <s v="oralsores_visits___5"/>
        <s v="count_excsweating"/>
        <s v="excsweating_visits___1"/>
        <s v="excsweating_visits___3"/>
        <s v="excsweating_visits___4"/>
        <s v="excsweating_visits___5"/>
        <s v="count_constipation"/>
        <s v="constipation_visits___1"/>
        <s v="constipation_visits___3"/>
        <s v="constipation_visits___4"/>
        <s v="constipation_visits___5"/>
        <s v="count_respidepres"/>
        <s v="respidepres_visits___1"/>
        <s v="respidepres_visits___3"/>
        <s v="respidepres_visits___4"/>
        <s v="respidepres_visits___5"/>
        <s v="count_peripheraledema"/>
        <s v="peripheraledema_visits___1"/>
        <s v="peripheraledema_visits___3"/>
        <s v="peripheraledema_visits___4"/>
        <s v="peripheraledema_visits___5"/>
        <s v="se_suicidal"/>
        <s v="count_suicidal"/>
        <s v="suicidal_visits___1"/>
        <s v="suicidal_visits___3"/>
        <s v="suicidal_visits___4"/>
        <s v="suicidal_visits___5"/>
        <s v="secrisis_yn"/>
        <s v="nosecrisis_reason"/>
        <s v="ttl_ervisit_se"/>
        <s v="ervisits_why_se"/>
        <s v="ttl_readmit_se"/>
        <s v="readmits_why_se"/>
        <s v="ttl_babyervisit_se"/>
        <s v="babyervisit_why_se"/>
        <s v="ttl_babyreadmit_se"/>
        <s v="babyreadmit_why_se"/>
        <s v="nausea_sae"/>
        <s v="sleepiness_sae"/>
        <s v="headache_sae"/>
        <s v="dizziness_sae"/>
        <s v="fainting_sae"/>
        <s v="vomiting_sae"/>
        <s v="lowappetite_sae"/>
        <s v="diarrhea_sae"/>
        <s v="jointpain_sae"/>
        <s v="mslcramps_sae"/>
        <s v="runnynose_sae"/>
        <s v="insomnia_sae"/>
        <s v="toothache_sae"/>
        <s v="depression_sae"/>
        <s v="skinrash_sae"/>
        <s v="facialedema_sae"/>
        <s v="wheezing_sae"/>
        <s v="chestpain_sae"/>
        <s v="injsite_sae"/>
        <s v="uti_sae"/>
        <s v="hepatoxicity_sae"/>
        <s v="withdrawal_sae"/>
        <s v="highbp_sae"/>
        <s v="confusion_sae"/>
        <s v="visionprblm_sae"/>
        <s v="irregheartbt_sae"/>
        <s v="chills_sae"/>
        <s v="anxiety_sae"/>
        <s v="backpain_sae"/>
        <s v="mouthnumb_sae"/>
        <s v="mouthburns_sae"/>
        <s v="oralsores_sae"/>
        <s v="excsweating_sae"/>
        <s v="constipation_sae"/>
        <s v="respidepres_sae"/>
        <s v="peripheraledema_sae"/>
        <s v="relapseae_sae"/>
        <s v="elevated_liver_sae"/>
        <s v="ervisitae_sae"/>
        <s v="ervisitbabyae_sae"/>
        <s v="ae_htn_sae"/>
        <s v="ae_pec_sae"/>
        <s v="ae_abruption_sae"/>
        <s v="ae_preterm_labor_sae"/>
        <s v="ae_pretermdel_sae"/>
        <s v="ae_preginf_sae"/>
        <s v="ae_pregcomp_sae"/>
        <s v="ae_suicidal_sae"/>
        <s v="ae_nicu_sae"/>
        <s v="ae_hie_sae"/>
        <s v="ae_infresp_sae"/>
        <s v="ae_infcomp_sae"/>
        <s v="ae_othercomp_v2"/>
        <s v="subject_eligibility"/>
        <s v="visit_fullcomplete___1"/>
        <s v="visit_fullcomplete___2"/>
        <s v="visit_fullcomplete___3"/>
        <s v="visit_fullcomplete___4"/>
        <s v="visit_fullcomplete___5"/>
        <s v="visits_partcomplete___1"/>
        <s v="visits_partcomplete___2"/>
        <s v="visits_partcomplete___3"/>
        <s v="visits_partcomplete___4"/>
        <s v="visits_partcomplete___5"/>
        <s v="ltfu_12month"/>
        <s v="reason_ltfu___1"/>
        <s v="reason_ltfu___2"/>
        <s v="reason_ltfu___3"/>
        <s v="reason_ltfu___4"/>
        <s v="reason_ltfu___5"/>
        <s v="reason_ltfu___6"/>
        <s v="reason_ltfu___7"/>
        <s v="reason_ltfu___8"/>
        <s v="reason_ltfu___99"/>
        <s v="other_reason_specify"/>
        <s v="lost_to_fu"/>
        <s v="withdrawalstudy"/>
        <s v="reasonwithdrawal___1"/>
        <s v="reasonwithdrawal___2"/>
        <s v="reasonwithdrawal___3"/>
        <s v="reasonwithdrawal___4"/>
        <s v="reasonwithdrawal___5"/>
        <s v="reasonwithdrawal___6"/>
        <s v="reasonwithdrawal___7"/>
        <s v="reasonwithdrawal___8"/>
        <s v="reasonwithdrawal___9"/>
        <s v="reasonwithdrawal___99"/>
        <s v="otherreasonwithdrawal"/>
        <s v="studygroup_completion"/>
        <s v="studysite_completion"/>
        <s v="baseline_complete"/>
        <s v="nobaseline_reason"/>
        <s v="geneticslabs_complete"/>
        <s v="nogeneticslabs_reason"/>
        <s v="ur35_complete"/>
        <s v="nour35_reason"/>
        <s v="ur36_complete"/>
        <s v="nour36_reason"/>
        <s v="pklab1_complete"/>
        <s v="nopklab1_reason"/>
        <s v="pklab2_complete"/>
        <s v="nopklab2_reason"/>
        <s v="pklab3_complete"/>
        <s v="nopklab3_reason"/>
        <s v="pklab4_complete"/>
        <s v="nopklab4_reason"/>
        <s v="pklab5_complete"/>
        <s v="nopklab5_reason"/>
        <s v="pklab6_complete"/>
        <s v="nopklab6_reason"/>
        <s v="pnse_complete"/>
        <s v="noprse_reason"/>
        <s v="prenatal_payments"/>
        <s v="prenatal_nopayments_why"/>
        <s v="bmcunc_delivery_yn"/>
        <s v="pklabs_landd_complete"/>
        <s v="noland_pklabs_reason"/>
        <s v="cordblood_complete"/>
        <s v="nocordblood_reason"/>
        <s v="placenta_complete"/>
        <s v="noplacenta_reason"/>
        <s v="infpklabs_d1_complete"/>
        <s v="noinfpklabs_d1_reason"/>
        <s v="infpklabs_d2_complete"/>
        <s v="noinfpklabs_d2_reason"/>
        <s v="mompklabs_d2_complete"/>
        <s v="nomompklabs_d2_reason"/>
        <s v="delsal_mombaby_complete"/>
        <s v="nodelsal_mombaby_reason"/>
        <s v="deliv_hair_complete"/>
        <s v="nodeliv_hair_why"/>
        <s v="landd_payments"/>
        <s v="landd_nopayments_why"/>
        <s v="fourweek_status"/>
        <s v="nofourweek_reason"/>
        <s v="fourweekforms_complete"/>
        <s v="nofourweekforms_reason"/>
        <s v="fourweek_mompk_complete"/>
        <s v="nofourweek_mompk_reason"/>
        <s v="fourweek_infpk_complete"/>
        <s v="nofourweek_infpk_reason"/>
        <s v="fourweek_hair_complete"/>
        <s v="nofourweek_momhrsal_why_2"/>
        <s v="fourweek_saliva_complete"/>
        <s v="nofourweek_saliva_why"/>
        <s v="breastmilk_complete"/>
        <s v="nobreastmilk_reason"/>
        <s v="nnns_complete"/>
        <s v="nonnns_reason"/>
        <s v="payment_4week"/>
        <s v="nopayment_4week_why"/>
        <s v="fourwkse_complete"/>
        <s v="nofourwkse_reason"/>
        <s v="fucall_2mo"/>
        <s v="fucall_3mo"/>
        <s v="fucall_4mo"/>
        <s v="fucall_5mo"/>
        <s v="fucall_6mo"/>
        <s v="fucall_7mo"/>
        <s v="fucall_8mo"/>
        <s v="fucall_9mo"/>
        <s v="fucall_10mo"/>
        <s v="fucall_11mo"/>
        <s v="fucall_incomplete_comment"/>
        <s v="fucallse_complete"/>
        <s v="nofucallse_reason"/>
        <s v="payment_followupcall"/>
        <s v="nopayment_followup_why"/>
        <s v="twelvemonth_status"/>
        <s v="notwelvemonth_reason"/>
        <s v="twelvemoquestions_complete"/>
        <s v="notwelvemoquestions_reason"/>
        <s v="bayley_complete"/>
        <s v="nobayley_reason"/>
        <s v="twelvemose_complete"/>
        <s v="notwelvemose_reason"/>
        <s v="payment_12month"/>
        <s v="nopayment_12month_why"/>
        <s v="studyexit_complete"/>
        <m/>
      </sharedItems>
    </cacheField>
    <cacheField name="title" numFmtId="0">
      <sharedItems containsBlank="1" longText="1"/>
    </cacheField>
    <cacheField name="description" numFmtId="0">
      <sharedItems containsBlank="1" longText="1"/>
    </cacheField>
    <cacheField name="type" numFmtId="0">
      <sharedItems containsBlank="1"/>
    </cacheField>
    <cacheField name="format" numFmtId="0">
      <sharedItems containsNonDate="0" containsString="0" containsBlank="1"/>
    </cacheField>
    <cacheField name="constraints.required" numFmtId="0">
      <sharedItems containsNonDate="0" containsString="0" containsBlank="1"/>
    </cacheField>
    <cacheField name="constraints.maxLength" numFmtId="0">
      <sharedItems containsNonDate="0" containsString="0" containsBlank="1"/>
    </cacheField>
    <cacheField name="constraints.enum" numFmtId="0">
      <sharedItems containsBlank="1"/>
    </cacheField>
    <cacheField name="constraints.pattern" numFmtId="0">
      <sharedItems containsNonDate="0" containsString="0" containsBlank="1"/>
    </cacheField>
    <cacheField name="constraints.maximum" numFmtId="0">
      <sharedItems containsNonDate="0" containsString="0" containsBlank="1"/>
    </cacheField>
    <cacheField name="constraints.minimum" numFmtId="0">
      <sharedItems containsNonDate="0" containsString="0" containsBlank="1"/>
    </cacheField>
    <cacheField name="enumLabels" numFmtId="0">
      <sharedItems containsBlank="1" longText="1"/>
    </cacheField>
    <cacheField name="enumOrdered" numFmtId="0">
      <sharedItems containsNonDate="0" containsString="0" containsBlank="1"/>
    </cacheField>
    <cacheField name="missingValues" numFmtId="0">
      <sharedItems containsNonDate="0" containsString="0" containsBlank="1"/>
    </cacheField>
    <cacheField name="trueValues" numFmtId="0">
      <sharedItems containsNonDate="0" containsString="0" containsBlank="1"/>
    </cacheField>
    <cacheField name="falseValues" numFmtId="0">
      <sharedItems containsNonDate="0" containsString="0" containsBlank="1"/>
    </cacheField>
    <cacheField name="custom" numFmtId="0">
      <sharedItems containsNonDate="0" containsString="0" containsBlank="1"/>
    </cacheField>
    <cacheField name="standardsMappings[0].instrument.url" numFmtId="0">
      <sharedItems containsNonDate="0" containsString="0" containsBlank="1"/>
    </cacheField>
    <cacheField name="standardsMappings[0].instrument.source" numFmtId="0">
      <sharedItems containsNonDate="0" containsString="0" containsBlank="1"/>
    </cacheField>
    <cacheField name="standardsMappings[0].instrument.title" numFmtId="0">
      <sharedItems containsNonDate="0" containsString="0" containsBlank="1"/>
    </cacheField>
    <cacheField name="standardsMappings[0].instrument.id" numFmtId="0">
      <sharedItems containsNonDate="0" containsString="0" containsBlank="1"/>
    </cacheField>
    <cacheField name="standardsMappings[0].item.url" numFmtId="0">
      <sharedItems containsNonDate="0" containsString="0" containsBlank="1"/>
    </cacheField>
    <cacheField name="standardsMappings[0].item.source" numFmtId="0">
      <sharedItems containsNonDate="0" containsString="0" containsBlank="1"/>
    </cacheField>
    <cacheField name="standardsMappings[0].item.id" numFmtId="0">
      <sharedItems containsNonDate="0" containsString="0" containsBlank="1"/>
    </cacheField>
    <cacheField name="relatedConcepts[0].url" numFmtId="0">
      <sharedItems containsNonDate="0" containsString="0" containsBlank="1"/>
    </cacheField>
    <cacheField name="relatedConcepts[0].title" numFmtId="0">
      <sharedItems containsNonDate="0" containsString="0" containsBlank="1"/>
    </cacheField>
    <cacheField name="relatedConcepts[0].source" numFmtId="0">
      <sharedItems containsNonDate="0" containsString="0" containsBlank="1"/>
    </cacheField>
    <cacheField name="relatedConcepts[0].id" numFmtId="0">
      <sharedItems containsNonDate="0" containsString="0" containsBlank="1"/>
    </cacheField>
    <cacheField name="Original CRF 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96">
  <r>
    <x v="0"/>
    <s v="0.3.2"/>
    <s v="Demographic Information Form"/>
    <s v="Demographics"/>
    <s v="Medium Confidence"/>
    <x v="0"/>
    <x v="0"/>
    <s v="Study ID"/>
    <s v="Study ID"/>
    <s v="string"/>
    <m/>
    <m/>
    <m/>
    <m/>
    <m/>
    <m/>
    <m/>
    <m/>
    <m/>
    <m/>
    <m/>
    <m/>
    <m/>
    <m/>
    <m/>
    <m/>
    <m/>
    <m/>
    <m/>
    <m/>
    <m/>
    <m/>
    <m/>
    <m/>
    <s v="basic_identifying_information"/>
  </r>
  <r>
    <x v="0"/>
    <s v="0.3.2"/>
    <s v="Demographic Information Form"/>
    <s v="Demographics"/>
    <s v="Medium Confidence"/>
    <x v="0"/>
    <x v="1"/>
    <s v="Study Site"/>
    <s v="Study Site"/>
    <s v="integer"/>
    <m/>
    <m/>
    <m/>
    <s v="1|2"/>
    <m/>
    <m/>
    <m/>
    <s v="1=Boston Medical Center|2=University of North Carolina"/>
    <m/>
    <m/>
    <m/>
    <m/>
    <m/>
    <m/>
    <m/>
    <m/>
    <m/>
    <m/>
    <m/>
    <m/>
    <m/>
    <m/>
    <m/>
    <m/>
    <s v="basic_identifying_information"/>
  </r>
  <r>
    <x v="0"/>
    <s v="0.3.2"/>
    <s v="Demographic Information Form"/>
    <s v="Demographics"/>
    <s v="Medium Confidence"/>
    <x v="0"/>
    <x v="2"/>
    <s v="Study Group"/>
    <s v="Study Group"/>
    <s v="integer"/>
    <m/>
    <m/>
    <m/>
    <s v="1|2"/>
    <m/>
    <m/>
    <m/>
    <s v="1=Suboxone|2=Naltrexone"/>
    <m/>
    <m/>
    <m/>
    <m/>
    <m/>
    <m/>
    <m/>
    <m/>
    <m/>
    <m/>
    <m/>
    <m/>
    <m/>
    <m/>
    <m/>
    <m/>
    <s v="basic_identifying_information"/>
  </r>
  <r>
    <x v="0"/>
    <s v="0.3.2"/>
    <s v="Demographic Information Form"/>
    <s v="Demographics"/>
    <s v="Medium Confidence"/>
    <x v="0"/>
    <x v="3"/>
    <s v="Reason for Naltrexone"/>
    <s v="Reason for Naltrexone"/>
    <s v="integer"/>
    <m/>
    <m/>
    <m/>
    <s v="1|2"/>
    <m/>
    <m/>
    <m/>
    <s v="1=Opioid Use Disorder|2=Alcohol Use Disorder"/>
    <m/>
    <m/>
    <m/>
    <m/>
    <m/>
    <m/>
    <m/>
    <m/>
    <m/>
    <m/>
    <m/>
    <m/>
    <m/>
    <m/>
    <m/>
    <m/>
    <s v="basic_identifying_information"/>
  </r>
  <r>
    <x v="0"/>
    <s v="0.3.2"/>
    <s v="Demographic Information Form"/>
    <s v="Demographics"/>
    <s v="Medium Confidence"/>
    <x v="0"/>
    <x v="4"/>
    <s v="Route of Naltrexone"/>
    <s v="Route of Naltrexone"/>
    <s v="integer"/>
    <m/>
    <m/>
    <m/>
    <s v="1|2"/>
    <m/>
    <m/>
    <m/>
    <s v="1=Oral|2=Vivitrol Injection"/>
    <m/>
    <m/>
    <m/>
    <m/>
    <m/>
    <m/>
    <m/>
    <m/>
    <m/>
    <m/>
    <m/>
    <m/>
    <m/>
    <m/>
    <m/>
    <m/>
    <s v="basic_identifying_information"/>
  </r>
  <r>
    <x v="0"/>
    <s v="0.3.2"/>
    <s v="Demographic Information Form"/>
    <s v="Demographics"/>
    <s v="Medium Confidence"/>
    <x v="0"/>
    <x v="5"/>
    <s v="Eligible for the study?"/>
    <s v="Eligible for the study?"/>
    <s v="boolean"/>
    <m/>
    <m/>
    <m/>
    <s v="0|1"/>
    <m/>
    <m/>
    <m/>
    <s v="0=No|1=Yes"/>
    <m/>
    <m/>
    <m/>
    <m/>
    <m/>
    <m/>
    <m/>
    <m/>
    <m/>
    <m/>
    <m/>
    <m/>
    <m/>
    <m/>
    <m/>
    <m/>
    <s v="basic_identifying_information"/>
  </r>
  <r>
    <x v="0"/>
    <s v="0.3.2"/>
    <s v="Demographic Information Form"/>
    <s v="Demographics"/>
    <s v="Medium Confidence"/>
    <x v="0"/>
    <x v="6"/>
    <s v="Name of the research staff who determined eligibility"/>
    <s v="Name of the research staff who determined eligibility"/>
    <s v="string"/>
    <m/>
    <m/>
    <m/>
    <m/>
    <m/>
    <m/>
    <m/>
    <m/>
    <m/>
    <m/>
    <m/>
    <m/>
    <m/>
    <m/>
    <m/>
    <m/>
    <m/>
    <m/>
    <m/>
    <m/>
    <m/>
    <m/>
    <m/>
    <m/>
    <s v="basic_identifying_information"/>
  </r>
  <r>
    <x v="0"/>
    <s v="0.3.2"/>
    <s v="Demographic Information Form"/>
    <s v="Demographics"/>
    <s v="Medium Confidence"/>
    <x v="0"/>
    <x v="7"/>
    <s v="Estimated gestational age at consent (weeks)"/>
    <s v="Estimated gestational age at consent (weeks)"/>
    <s v="number"/>
    <m/>
    <m/>
    <m/>
    <m/>
    <m/>
    <m/>
    <m/>
    <m/>
    <m/>
    <m/>
    <m/>
    <m/>
    <m/>
    <m/>
    <m/>
    <m/>
    <m/>
    <m/>
    <m/>
    <m/>
    <m/>
    <m/>
    <m/>
    <m/>
    <s v="basic_identifying_information"/>
  </r>
  <r>
    <x v="1"/>
    <s v="0.3.2"/>
    <s v="Baseline Questionnaire"/>
    <s v="Demographics"/>
    <s v="Medium Confidence"/>
    <x v="0"/>
    <x v="8"/>
    <s v="Study Group - Baseline"/>
    <s v="FOR RESEARCH STAFF TO FILL OUT: Study Group - Baseline"/>
    <s v="integer"/>
    <m/>
    <m/>
    <m/>
    <s v="1|2"/>
    <m/>
    <m/>
    <m/>
    <s v="1=Suboxone|2=Naltrexone"/>
    <m/>
    <m/>
    <m/>
    <m/>
    <m/>
    <m/>
    <m/>
    <m/>
    <m/>
    <m/>
    <m/>
    <m/>
    <m/>
    <m/>
    <m/>
    <m/>
    <s v="baseline_questionnaire"/>
  </r>
  <r>
    <x v="1"/>
    <s v="0.3.2"/>
    <s v="Baseline Questionnaire"/>
    <s v="Demographics"/>
    <s v="Medium Confidence"/>
    <x v="0"/>
    <x v="9"/>
    <s v="Reason for Naltrexone"/>
    <s v="FOR RESEARCH STAFF TO FILL OUT: Reason for Naltrexone"/>
    <s v="integer"/>
    <m/>
    <m/>
    <m/>
    <s v="1|2"/>
    <m/>
    <m/>
    <m/>
    <s v="1=Opioid Use Disorder (OUD)|2=Alcohol Use Disorder (AUD)"/>
    <m/>
    <m/>
    <m/>
    <m/>
    <m/>
    <m/>
    <m/>
    <m/>
    <m/>
    <m/>
    <m/>
    <m/>
    <m/>
    <m/>
    <m/>
    <m/>
    <s v="baseline_questionnaire"/>
  </r>
  <r>
    <x v="1"/>
    <s v="0.3.2"/>
    <s v="Baseline Questionnaire"/>
    <s v="Demographics"/>
    <s v="Medium Confidence"/>
    <x v="0"/>
    <x v="10"/>
    <s v="How far along are you in this pregnancy today? _x000a_Please write current gestational age in weeks."/>
    <s v="Thank you for your participation in this study. Please answer the following questions to the best of your ability.: How far along are you in this pregnancy today? _x000a_Please write current gestational age in weeks."/>
    <s v="number"/>
    <m/>
    <m/>
    <m/>
    <m/>
    <m/>
    <m/>
    <m/>
    <m/>
    <m/>
    <m/>
    <m/>
    <m/>
    <m/>
    <m/>
    <m/>
    <m/>
    <m/>
    <m/>
    <m/>
    <m/>
    <m/>
    <m/>
    <m/>
    <m/>
    <s v="baseline_questionnaire"/>
  </r>
  <r>
    <x v="1"/>
    <s v="0.3.2"/>
    <s v="Baseline Questionnaire"/>
    <s v="Demographics"/>
    <s v="Medium Confidence"/>
    <x v="0"/>
    <x v="11"/>
    <s v="When did you start your Suboxone treatment?"/>
    <s v="Thank you for your participation in this study. Please answer the following questions to the best of your ability.: When did you start your Suboxone treatment?"/>
    <s v="integer"/>
    <m/>
    <m/>
    <m/>
    <s v="1|2"/>
    <m/>
    <m/>
    <m/>
    <s v="1=Pre-pregnancy|2=During this pregnancy"/>
    <m/>
    <m/>
    <m/>
    <m/>
    <m/>
    <m/>
    <m/>
    <m/>
    <m/>
    <m/>
    <m/>
    <m/>
    <m/>
    <m/>
    <m/>
    <m/>
    <s v="baseline_questionnaire"/>
  </r>
  <r>
    <x v="1"/>
    <s v="0.3.2"/>
    <s v="Baseline Questionnaire"/>
    <s v="Demographics"/>
    <s v="Medium Confidence"/>
    <x v="0"/>
    <x v="12"/>
    <s v="When did you start your Naltrexone treatment?"/>
    <s v="Thank you for your participation in this study. Please answer the following questions to the best of your ability.: When did you start your Naltrexone treatment?"/>
    <s v="integer"/>
    <m/>
    <m/>
    <m/>
    <s v="1|2"/>
    <m/>
    <m/>
    <m/>
    <s v="1=Pre-pregnancy|2=During this pregnancy"/>
    <m/>
    <m/>
    <m/>
    <m/>
    <m/>
    <m/>
    <m/>
    <m/>
    <m/>
    <m/>
    <m/>
    <m/>
    <m/>
    <m/>
    <m/>
    <m/>
    <s v="baseline_questionnaire"/>
  </r>
  <r>
    <x v="1"/>
    <s v="0.3.2"/>
    <s v="Baseline Questionnaire"/>
    <s v="Demographics"/>
    <s v="Medium Confidence"/>
    <x v="0"/>
    <x v="13"/>
    <s v="If you started treatment during this pregnancy, how far along were you in this pregnancy at the time of treatment start?"/>
    <s v="Thank you for your participation in this study. Please answer the following questions to the best of your ability.: If you started treatment during this pregnancy, how far along were you in this pregnancy at the time of treatment start?"/>
    <s v="string"/>
    <m/>
    <m/>
    <m/>
    <m/>
    <m/>
    <m/>
    <m/>
    <m/>
    <m/>
    <m/>
    <m/>
    <m/>
    <m/>
    <m/>
    <m/>
    <m/>
    <m/>
    <m/>
    <m/>
    <m/>
    <m/>
    <m/>
    <m/>
    <m/>
    <s v="baseline_questionnaire"/>
  </r>
  <r>
    <x v="1"/>
    <s v="0.3.2"/>
    <s v="Baseline Questionnaire"/>
    <s v="Demographics"/>
    <s v="Medium Confidence"/>
    <x v="0"/>
    <x v="14"/>
    <s v="Were there any gaps in your medication assisted treatment since the start of treatment up to this visit?"/>
    <s v="Thank you for your participation in this study. Please answer the following questions to the best of your ability.: Were there any gaps in your medication assisted treatment since the start of treatment up to this visit?"/>
    <s v="integer"/>
    <m/>
    <m/>
    <m/>
    <s v="0|1|98"/>
    <m/>
    <m/>
    <m/>
    <s v="0=No|1=Yes|98=Not Reported"/>
    <m/>
    <m/>
    <m/>
    <m/>
    <m/>
    <m/>
    <m/>
    <m/>
    <m/>
    <m/>
    <m/>
    <m/>
    <m/>
    <m/>
    <m/>
    <m/>
    <s v="baseline_questionnaire"/>
  </r>
  <r>
    <x v="1"/>
    <s v="0.3.2"/>
    <s v="Baseline Questionnaire"/>
    <s v="Demographics"/>
    <s v="Medium Confidence"/>
    <x v="0"/>
    <x v="15"/>
    <s v="Please describe the gaps in your OUD/AUD treatment during this pregnancy."/>
    <s v="Thank you for your participation in this study. Please answer the following questions to the best of your ability.: Please describe the gaps in your OUD/AUD treatment during this pregnancy."/>
    <s v="string"/>
    <m/>
    <m/>
    <m/>
    <m/>
    <m/>
    <m/>
    <m/>
    <m/>
    <m/>
    <m/>
    <m/>
    <m/>
    <m/>
    <m/>
    <m/>
    <m/>
    <m/>
    <m/>
    <m/>
    <m/>
    <m/>
    <m/>
    <m/>
    <m/>
    <s v="baseline_questionnaire"/>
  </r>
  <r>
    <x v="1"/>
    <s v="0.3.2"/>
    <s v="Baseline Questionnaire"/>
    <s v="Demographics"/>
    <s v="Medium Confidence"/>
    <x v="0"/>
    <x v="16"/>
    <s v="If on Suboxone, have you ever taken unprescribed Suboxone during this pregnancy?"/>
    <s v="Thank you for your participation in this study. Please answer the following questions to the best of your ability.: If on Suboxone, have you ever taken unprescribed Suboxone during this pregnancy?"/>
    <s v="integer"/>
    <m/>
    <m/>
    <m/>
    <s v="0|1|99"/>
    <m/>
    <m/>
    <m/>
    <s v="0=No|1=Yes|99=Not applicable"/>
    <m/>
    <m/>
    <m/>
    <m/>
    <m/>
    <m/>
    <m/>
    <m/>
    <m/>
    <m/>
    <m/>
    <m/>
    <m/>
    <m/>
    <m/>
    <m/>
    <s v="baseline_questionnaire"/>
  </r>
  <r>
    <x v="1"/>
    <s v="0.3.2"/>
    <s v="Baseline Questionnaire"/>
    <s v="Demographics"/>
    <s v="Medium Confidence"/>
    <x v="0"/>
    <x v="17"/>
    <s v="Are you currently married"/>
    <s v="HOLLINGSHEAD / DEMOGRAPHICS: Are you currently married"/>
    <s v="integer"/>
    <m/>
    <m/>
    <m/>
    <s v="1|2"/>
    <m/>
    <m/>
    <m/>
    <s v="1=Married|2=Unmarried"/>
    <m/>
    <m/>
    <m/>
    <m/>
    <m/>
    <m/>
    <m/>
    <m/>
    <m/>
    <m/>
    <m/>
    <m/>
    <m/>
    <m/>
    <m/>
    <m/>
    <s v="baseline_questionnaire"/>
  </r>
  <r>
    <x v="1"/>
    <s v="0.3.2"/>
    <s v="Baseline Questionnaire"/>
    <s v="Demographics"/>
    <s v="Medium Confidence"/>
    <x v="0"/>
    <x v="18"/>
    <s v="Are you currently with a partner or in a committed relationship?"/>
    <s v="HOLLINGSHEAD / DEMOGRAPHICS: Are you currently with a partner or in a committed relationship?"/>
    <s v="boolean"/>
    <m/>
    <m/>
    <m/>
    <s v="0|1"/>
    <m/>
    <m/>
    <m/>
    <s v="0=No|1=Yes"/>
    <m/>
    <m/>
    <m/>
    <m/>
    <m/>
    <m/>
    <m/>
    <m/>
    <m/>
    <m/>
    <m/>
    <m/>
    <m/>
    <m/>
    <m/>
    <m/>
    <s v="baseline_questionnaire"/>
  </r>
  <r>
    <x v="1"/>
    <s v="0.3.2"/>
    <s v="Baseline Questionnaire"/>
    <s v="Demographics"/>
    <s v="Medium Confidence"/>
    <x v="0"/>
    <x v="19"/>
    <s v="What is your  race or ethnicity?"/>
    <s v="HOLLINGSHEAD / DEMOGRAPHICS: What is your  race or ethnicity?"/>
    <s v="integer"/>
    <m/>
    <m/>
    <m/>
    <s v="1|2|3|4|5|6|7|8|9|11|10|99"/>
    <m/>
    <m/>
    <m/>
    <s v="1=American Indian or Alaskan Native|2=Asian, Asian-American, or Pacific Islander|3=Black or African American|4=Hispanic - Cuban|5=Hispanic - Mexican|6=Hispanic - New Mexican/Spanish-American|7=Hispanic - Puerto-Rican|8=Hispanic - Other Latin American|9=White Non-Hispanic|11=Middle East or North African|10=Other|99=Unknown"/>
    <m/>
    <m/>
    <m/>
    <m/>
    <m/>
    <m/>
    <m/>
    <m/>
    <m/>
    <m/>
    <m/>
    <m/>
    <m/>
    <m/>
    <m/>
    <m/>
    <s v="baseline_questionnaire"/>
  </r>
  <r>
    <x v="1"/>
    <s v="0.3.2"/>
    <s v="Baseline Questionnaire"/>
    <s v="Demographics"/>
    <s v="Medium Confidence"/>
    <x v="0"/>
    <x v="20"/>
    <s v="If you selected &quot;other&quot;, please specify:"/>
    <s v="HOLLINGSHEAD / DEMOGRAPHICS: If you selected &quot;other&quot;, please specify:"/>
    <s v="string"/>
    <m/>
    <m/>
    <m/>
    <m/>
    <m/>
    <m/>
    <m/>
    <m/>
    <m/>
    <m/>
    <m/>
    <m/>
    <m/>
    <m/>
    <m/>
    <m/>
    <m/>
    <m/>
    <m/>
    <m/>
    <m/>
    <m/>
    <m/>
    <m/>
    <s v="baseline_questionnaire"/>
  </r>
  <r>
    <x v="1"/>
    <s v="0.3.2"/>
    <s v="Baseline Questionnaire"/>
    <s v="Demographics"/>
    <s v="Medium Confidence"/>
    <x v="0"/>
    <x v="21"/>
    <s v="What is your current spouse/partner's race or ethnicity?"/>
    <s v="HOLLINGSHEAD / DEMOGRAPHICS: What is your current spouse/partner's race or ethnicity?"/>
    <s v="integer"/>
    <m/>
    <m/>
    <m/>
    <s v="1|2|3|4|5|6|7|8|9|10|11|99"/>
    <m/>
    <m/>
    <m/>
    <s v="1=American Indian or Alaskan Native|2=Asian, Asian-American, or Pacific Islander|3=Black or African American|4=Hispanic - Cuban|5=Hispanic - Mexican|6=Hispanic - New Mexican/Spanish-American|7=Hispanic - Puerto-Rican|8=Hispanic - Other Latin American|9=White Non-Hispanic|10=Middle East or North African|11=Other|99=Unknown"/>
    <m/>
    <m/>
    <m/>
    <m/>
    <m/>
    <m/>
    <m/>
    <m/>
    <m/>
    <m/>
    <m/>
    <m/>
    <m/>
    <m/>
    <m/>
    <m/>
    <s v="baseline_questionnaire"/>
  </r>
  <r>
    <x v="1"/>
    <s v="0.3.2"/>
    <s v="Baseline Questionnaire"/>
    <s v="Demographics"/>
    <s v="Medium Confidence"/>
    <x v="0"/>
    <x v="22"/>
    <s v="If you selected &quot;other&quot;, please specify."/>
    <s v="HOLLINGSHEAD / DEMOGRAPHICS: If you selected &quot;other&quot;, please specify."/>
    <s v="string"/>
    <m/>
    <m/>
    <m/>
    <m/>
    <m/>
    <m/>
    <m/>
    <m/>
    <m/>
    <m/>
    <m/>
    <m/>
    <m/>
    <m/>
    <m/>
    <m/>
    <m/>
    <m/>
    <m/>
    <m/>
    <m/>
    <m/>
    <m/>
    <m/>
    <s v="baseline_questionnaire"/>
  </r>
  <r>
    <x v="1"/>
    <s v="0.3.2"/>
    <s v="Baseline Questionnaire"/>
    <s v="Demographics"/>
    <s v="Medium Confidence"/>
    <x v="0"/>
    <x v="23"/>
    <s v="People_Household_Baseline: Partner or Spouse"/>
    <s v="HOLLINGSHEAD / DEMOGRAPHICS: Who else live in your household? Please check all that apply.[choice=Partner or Spouse]"/>
    <s v="boolean"/>
    <m/>
    <m/>
    <m/>
    <s v="0|1"/>
    <m/>
    <m/>
    <m/>
    <s v="0=Unchecked|1=Checked"/>
    <m/>
    <m/>
    <m/>
    <m/>
    <m/>
    <m/>
    <m/>
    <m/>
    <m/>
    <m/>
    <m/>
    <m/>
    <m/>
    <m/>
    <m/>
    <m/>
    <s v="baseline_questionnaire"/>
  </r>
  <r>
    <x v="1"/>
    <s v="0.3.2"/>
    <s v="Baseline Questionnaire"/>
    <s v="Demographics"/>
    <s v="Medium Confidence"/>
    <x v="0"/>
    <x v="24"/>
    <s v="People_Household_Baseline: My mother"/>
    <s v="HOLLINGSHEAD / DEMOGRAPHICS: Who else live in your household? Please check all that apply.[choice=My mother]"/>
    <s v="boolean"/>
    <m/>
    <m/>
    <m/>
    <s v="0|1"/>
    <m/>
    <m/>
    <m/>
    <s v="0=Unchecked|1=Checked"/>
    <m/>
    <m/>
    <m/>
    <m/>
    <m/>
    <m/>
    <m/>
    <m/>
    <m/>
    <m/>
    <m/>
    <m/>
    <m/>
    <m/>
    <m/>
    <m/>
    <s v="baseline_questionnaire"/>
  </r>
  <r>
    <x v="1"/>
    <s v="0.3.2"/>
    <s v="Baseline Questionnaire"/>
    <s v="Demographics"/>
    <s v="Medium Confidence"/>
    <x v="0"/>
    <x v="25"/>
    <s v="People_Household_Baseline: My father"/>
    <s v="HOLLINGSHEAD / DEMOGRAPHICS: Who else live in your household? Please check all that apply.[choice=My father]"/>
    <s v="boolean"/>
    <m/>
    <m/>
    <m/>
    <s v="0|1"/>
    <m/>
    <m/>
    <m/>
    <s v="0=Unchecked|1=Checked"/>
    <m/>
    <m/>
    <m/>
    <m/>
    <m/>
    <m/>
    <m/>
    <m/>
    <m/>
    <m/>
    <m/>
    <m/>
    <m/>
    <m/>
    <m/>
    <m/>
    <s v="baseline_questionnaire"/>
  </r>
  <r>
    <x v="1"/>
    <s v="0.3.2"/>
    <s v="Baseline Questionnaire"/>
    <s v="Demographics"/>
    <s v="Medium Confidence"/>
    <x v="0"/>
    <x v="26"/>
    <s v="People_Household_Baseline: Children 5 years or younger"/>
    <s v="HOLLINGSHEAD / DEMOGRAPHICS: Who else live in your household? Please check all that apply.[choice=Children 5 years or younger]"/>
    <s v="boolean"/>
    <m/>
    <m/>
    <m/>
    <s v="0|1"/>
    <m/>
    <m/>
    <m/>
    <s v="0=Unchecked|1=Checked"/>
    <m/>
    <m/>
    <m/>
    <m/>
    <m/>
    <m/>
    <m/>
    <m/>
    <m/>
    <m/>
    <m/>
    <m/>
    <m/>
    <m/>
    <m/>
    <m/>
    <s v="baseline_questionnaire"/>
  </r>
  <r>
    <x v="1"/>
    <s v="0.3.2"/>
    <s v="Baseline Questionnaire"/>
    <s v="Demographics"/>
    <s v="Medium Confidence"/>
    <x v="0"/>
    <x v="27"/>
    <s v="People_Household_Baseline: Children older than 5 years"/>
    <s v="HOLLINGSHEAD / DEMOGRAPHICS: Who else live in your household? Please check all that apply.[choice=Children older than 5 years]"/>
    <s v="boolean"/>
    <m/>
    <m/>
    <m/>
    <s v="0|1"/>
    <m/>
    <m/>
    <m/>
    <s v="0=Unchecked|1=Checked"/>
    <m/>
    <m/>
    <m/>
    <m/>
    <m/>
    <m/>
    <m/>
    <m/>
    <m/>
    <m/>
    <m/>
    <m/>
    <m/>
    <m/>
    <m/>
    <m/>
    <s v="baseline_questionnaire"/>
  </r>
  <r>
    <x v="1"/>
    <s v="0.3.2"/>
    <s v="Baseline Questionnaire"/>
    <s v="Demographics"/>
    <s v="Medium Confidence"/>
    <x v="0"/>
    <x v="28"/>
    <s v="People_Household_Baseline: My other relatives"/>
    <s v="HOLLINGSHEAD / DEMOGRAPHICS: Who else live in your household? Please check all that apply.[choice=My other relatives]"/>
    <s v="boolean"/>
    <m/>
    <m/>
    <m/>
    <s v="0|1"/>
    <m/>
    <m/>
    <m/>
    <s v="0=Unchecked|1=Checked"/>
    <m/>
    <m/>
    <m/>
    <m/>
    <m/>
    <m/>
    <m/>
    <m/>
    <m/>
    <m/>
    <m/>
    <m/>
    <m/>
    <m/>
    <m/>
    <m/>
    <s v="baseline_questionnaire"/>
  </r>
  <r>
    <x v="1"/>
    <s v="0.3.2"/>
    <s v="Baseline Questionnaire"/>
    <s v="Demographics"/>
    <s v="Medium Confidence"/>
    <x v="0"/>
    <x v="29"/>
    <s v="People_Household_Baseline: My partner or spouses' other relatives"/>
    <s v="HOLLINGSHEAD / DEMOGRAPHICS: Who else live in your household? Please check all that apply.[choice=My partner or spouses' other relatives]"/>
    <s v="boolean"/>
    <m/>
    <m/>
    <m/>
    <s v="0|1"/>
    <m/>
    <m/>
    <m/>
    <s v="0=Unchecked|1=Checked"/>
    <m/>
    <m/>
    <m/>
    <m/>
    <m/>
    <m/>
    <m/>
    <m/>
    <m/>
    <m/>
    <m/>
    <m/>
    <m/>
    <m/>
    <m/>
    <m/>
    <s v="baseline_questionnaire"/>
  </r>
  <r>
    <x v="1"/>
    <s v="0.3.2"/>
    <s v="Baseline Questionnaire"/>
    <s v="Demographics"/>
    <s v="Medium Confidence"/>
    <x v="0"/>
    <x v="30"/>
    <s v="People_Household_Baseline: Friends"/>
    <s v="HOLLINGSHEAD / DEMOGRAPHICS: Who else live in your household? Please check all that apply.[choice=Friends]"/>
    <s v="boolean"/>
    <m/>
    <m/>
    <m/>
    <s v="0|1"/>
    <m/>
    <m/>
    <m/>
    <s v="0=Unchecked|1=Checked"/>
    <m/>
    <m/>
    <m/>
    <m/>
    <m/>
    <m/>
    <m/>
    <m/>
    <m/>
    <m/>
    <m/>
    <m/>
    <m/>
    <m/>
    <m/>
    <m/>
    <s v="baseline_questionnaire"/>
  </r>
  <r>
    <x v="1"/>
    <s v="0.3.2"/>
    <s v="Baseline Questionnaire"/>
    <s v="Demographics"/>
    <s v="Medium Confidence"/>
    <x v="0"/>
    <x v="31"/>
    <s v="People_Household_Baseline: Other"/>
    <s v="HOLLINGSHEAD / DEMOGRAPHICS: Who else live in your household? Please check all that apply.[choice=Other]"/>
    <s v="boolean"/>
    <m/>
    <m/>
    <m/>
    <s v="0|1"/>
    <m/>
    <m/>
    <m/>
    <s v="0=Unchecked|1=Checked"/>
    <m/>
    <m/>
    <m/>
    <m/>
    <m/>
    <m/>
    <m/>
    <m/>
    <m/>
    <m/>
    <m/>
    <m/>
    <m/>
    <m/>
    <m/>
    <m/>
    <s v="baseline_questionnaire"/>
  </r>
  <r>
    <x v="1"/>
    <s v="0.3.2"/>
    <s v="Baseline Questionnaire"/>
    <s v="Demographics"/>
    <s v="Medium Confidence"/>
    <x v="0"/>
    <x v="32"/>
    <s v="People_Household_Baseline: Unknown"/>
    <s v="HOLLINGSHEAD / DEMOGRAPHICS: Who else live in your household? Please check all that apply.[choice=Unknown]"/>
    <s v="boolean"/>
    <m/>
    <m/>
    <m/>
    <s v="0|1"/>
    <m/>
    <m/>
    <m/>
    <s v="0=Unchecked|1=Checked"/>
    <m/>
    <m/>
    <m/>
    <m/>
    <m/>
    <m/>
    <m/>
    <m/>
    <m/>
    <m/>
    <m/>
    <m/>
    <m/>
    <m/>
    <m/>
    <m/>
    <s v="baseline_questionnaire"/>
  </r>
  <r>
    <x v="1"/>
    <s v="0.3.2"/>
    <s v="Baseline Questionnaire"/>
    <s v="Demographics"/>
    <s v="Medium Confidence"/>
    <x v="0"/>
    <x v="33"/>
    <s v="If you selected &quot;other&quot;, please specify."/>
    <s v="HOLLINGSHEAD / DEMOGRAPHICS: If you selected &quot;other&quot;, please specify."/>
    <s v="string"/>
    <m/>
    <m/>
    <m/>
    <m/>
    <m/>
    <m/>
    <m/>
    <m/>
    <m/>
    <m/>
    <m/>
    <m/>
    <m/>
    <m/>
    <m/>
    <m/>
    <m/>
    <m/>
    <m/>
    <m/>
    <m/>
    <m/>
    <m/>
    <m/>
    <s v="baseline_questionnaire"/>
  </r>
  <r>
    <x v="1"/>
    <s v="0.3.2"/>
    <s v="Baseline Questionnaire"/>
    <s v="Demographics"/>
    <s v="Medium Confidence"/>
    <x v="0"/>
    <x v="34"/>
    <s v="Number of children 5 years old or younger"/>
    <s v="HOLLINGSHEAD / DEMOGRAPHICS: Number of children 5 years old or younger"/>
    <s v="integer"/>
    <m/>
    <m/>
    <m/>
    <m/>
    <m/>
    <m/>
    <m/>
    <m/>
    <m/>
    <m/>
    <m/>
    <m/>
    <m/>
    <m/>
    <m/>
    <m/>
    <m/>
    <m/>
    <m/>
    <m/>
    <m/>
    <m/>
    <m/>
    <m/>
    <s v="baseline_questionnaire"/>
  </r>
  <r>
    <x v="1"/>
    <s v="0.3.2"/>
    <s v="Baseline Questionnaire"/>
    <s v="Demographics"/>
    <s v="Medium Confidence"/>
    <x v="0"/>
    <x v="35"/>
    <s v="Number of children older than 5 years"/>
    <s v="HOLLINGSHEAD / DEMOGRAPHICS: Number of children older than 5 years"/>
    <s v="integer"/>
    <m/>
    <m/>
    <m/>
    <m/>
    <m/>
    <m/>
    <m/>
    <m/>
    <m/>
    <m/>
    <m/>
    <m/>
    <m/>
    <m/>
    <m/>
    <m/>
    <m/>
    <m/>
    <m/>
    <m/>
    <m/>
    <m/>
    <m/>
    <m/>
    <s v="baseline_questionnaire"/>
  </r>
  <r>
    <x v="1"/>
    <s v="0.3.2"/>
    <s v="Baseline Questionnaire"/>
    <s v="Demographics"/>
    <s v="Medium Confidence"/>
    <x v="0"/>
    <x v="36"/>
    <s v="What is you current employment status?"/>
    <s v="HOLLINGSHEAD / DEMOGRAPHICS: What is you current employment status?"/>
    <s v="integer"/>
    <m/>
    <m/>
    <m/>
    <s v="1|2|3|4|5|6|7|99"/>
    <m/>
    <m/>
    <m/>
    <s v="1=Working 40 hours or more per week|2=Working fewer than 40 hours per week|3=Homemaker|4=Retired|5=Unemployed|6=Student or in employment training|7=Other|99=Unknown"/>
    <m/>
    <m/>
    <m/>
    <m/>
    <m/>
    <m/>
    <m/>
    <m/>
    <m/>
    <m/>
    <m/>
    <m/>
    <m/>
    <m/>
    <m/>
    <m/>
    <s v="baseline_questionnaire"/>
  </r>
  <r>
    <x v="1"/>
    <s v="0.3.2"/>
    <s v="Baseline Questionnaire"/>
    <s v="Demographics"/>
    <s v="Medium Confidence"/>
    <x v="0"/>
    <x v="37"/>
    <s v="If you selected &quot;other&quot;, please specify:"/>
    <s v="HOLLINGSHEAD / DEMOGRAPHICS: If you selected &quot;other&quot;, please specify:"/>
    <s v="string"/>
    <m/>
    <m/>
    <m/>
    <m/>
    <m/>
    <m/>
    <m/>
    <m/>
    <m/>
    <m/>
    <m/>
    <m/>
    <m/>
    <m/>
    <m/>
    <m/>
    <m/>
    <m/>
    <m/>
    <m/>
    <m/>
    <m/>
    <m/>
    <m/>
    <s v="baseline_questionnaire"/>
  </r>
  <r>
    <x v="1"/>
    <s v="0.3.2"/>
    <s v="Baseline Questionnaire"/>
    <s v="Demographics"/>
    <s v="Medium Confidence"/>
    <x v="0"/>
    <x v="38"/>
    <s v="What is your current spouse/partner's employment status?"/>
    <s v="HOLLINGSHEAD / DEMOGRAPHICS: What is your current spouse/partner's employment status?"/>
    <s v="integer"/>
    <m/>
    <m/>
    <m/>
    <s v="1|2|3|4|5|6|7|99"/>
    <m/>
    <m/>
    <m/>
    <s v="1=Working 40 hours or more per week|2=Working fewer than 40 hours per week|3=Homemaker|4=Retired|5=Unemployed|6=Student or in employment training|7=Other|99=Unknown"/>
    <m/>
    <m/>
    <m/>
    <m/>
    <m/>
    <m/>
    <m/>
    <m/>
    <m/>
    <m/>
    <m/>
    <m/>
    <m/>
    <m/>
    <m/>
    <m/>
    <s v="baseline_questionnaire"/>
  </r>
  <r>
    <x v="1"/>
    <s v="0.3.2"/>
    <s v="Baseline Questionnaire"/>
    <s v="Demographics"/>
    <s v="Medium Confidence"/>
    <x v="0"/>
    <x v="39"/>
    <s v="If you selected &quot;other&quot;, please specify:"/>
    <s v="HOLLINGSHEAD / DEMOGRAPHICS: If you selected &quot;other&quot;, please specify:"/>
    <s v="string"/>
    <m/>
    <m/>
    <m/>
    <m/>
    <m/>
    <m/>
    <m/>
    <m/>
    <m/>
    <m/>
    <m/>
    <m/>
    <m/>
    <m/>
    <m/>
    <m/>
    <m/>
    <m/>
    <m/>
    <m/>
    <m/>
    <m/>
    <m/>
    <m/>
    <s v="baseline_questionnaire"/>
  </r>
  <r>
    <x v="1"/>
    <s v="0.3.2"/>
    <s v="Baseline Questionnaire"/>
    <s v="Demographics"/>
    <s v="Medium Confidence"/>
    <x v="0"/>
    <x v="40"/>
    <s v="What is your current job or primary occupation?"/>
    <s v="HOLLINGSHEAD / DEMOGRAPHICS: What is your current job or primary occupation?"/>
    <s v="string"/>
    <m/>
    <m/>
    <m/>
    <m/>
    <m/>
    <m/>
    <m/>
    <m/>
    <m/>
    <m/>
    <m/>
    <m/>
    <m/>
    <m/>
    <m/>
    <m/>
    <m/>
    <m/>
    <m/>
    <m/>
    <m/>
    <m/>
    <m/>
    <m/>
    <s v="baseline_questionnaire"/>
  </r>
  <r>
    <x v="1"/>
    <s v="0.3.2"/>
    <s v="Baseline Questionnaire"/>
    <s v="Demographics"/>
    <s v="Medium Confidence"/>
    <x v="0"/>
    <x v="41"/>
    <s v="What is your spouse/partner's current job or primary occupation?"/>
    <s v="HOLLINGSHEAD / DEMOGRAPHICS: What is your spouse/partner's current job or primary occupation?"/>
    <s v="string"/>
    <m/>
    <m/>
    <m/>
    <m/>
    <m/>
    <m/>
    <m/>
    <m/>
    <m/>
    <m/>
    <m/>
    <m/>
    <m/>
    <m/>
    <m/>
    <m/>
    <m/>
    <m/>
    <m/>
    <m/>
    <m/>
    <m/>
    <m/>
    <m/>
    <s v="baseline_questionnaire"/>
  </r>
  <r>
    <x v="1"/>
    <s v="0.3.2"/>
    <s v="Baseline Questionnaire"/>
    <s v="Demographics"/>
    <s v="Medium Confidence"/>
    <x v="0"/>
    <x v="42"/>
    <s v="What is the highest grade or level of education you have completed?"/>
    <s v="HOLLINGSHEAD / DEMOGRAPHICS: What is the highest grade or level of education you have completed?"/>
    <s v="integer"/>
    <m/>
    <m/>
    <m/>
    <s v="1|2|3|4|5|6|7|8|99"/>
    <m/>
    <m/>
    <m/>
    <s v="1=Grade School|2=Middle School|3=High School Graduate (not GED)|4=Graduate Equivalent Degree (GED)|5=1 to 3 years of College|6=College Degree|7=Post-Graduate Degree|8=Other|99=Unknown"/>
    <m/>
    <m/>
    <m/>
    <m/>
    <m/>
    <m/>
    <m/>
    <m/>
    <m/>
    <m/>
    <m/>
    <m/>
    <m/>
    <m/>
    <m/>
    <m/>
    <s v="baseline_questionnaire"/>
  </r>
  <r>
    <x v="1"/>
    <s v="0.3.2"/>
    <s v="Baseline Questionnaire"/>
    <s v="Demographics"/>
    <s v="Medium Confidence"/>
    <x v="0"/>
    <x v="43"/>
    <s v="If you selected &quot;other&quot;, please specify:"/>
    <s v="HOLLINGSHEAD / DEMOGRAPHICS: If you selected &quot;other&quot;, please specify:"/>
    <s v="string"/>
    <m/>
    <m/>
    <m/>
    <m/>
    <m/>
    <m/>
    <m/>
    <m/>
    <m/>
    <m/>
    <m/>
    <m/>
    <m/>
    <m/>
    <m/>
    <m/>
    <m/>
    <m/>
    <m/>
    <m/>
    <m/>
    <m/>
    <m/>
    <m/>
    <s v="baseline_questionnaire"/>
  </r>
  <r>
    <x v="1"/>
    <s v="0.3.2"/>
    <s v="Baseline Questionnaire"/>
    <s v="Demographics"/>
    <s v="Medium Confidence"/>
    <x v="0"/>
    <x v="44"/>
    <s v="What is the highest grade or level of education completed by your current spouse/partner?"/>
    <s v="HOLLINGSHEAD / DEMOGRAPHICS: What is the highest grade or level of education completed by your current spouse/partner?"/>
    <s v="integer"/>
    <m/>
    <m/>
    <m/>
    <s v="1|2|3|4|5|6|7|8|99"/>
    <m/>
    <m/>
    <m/>
    <s v="1=Grade School|2=Middle School|3=High School Graduate (not GED)|4=Graduate Equivalent Degree (GED)|5=1 to 3 years of full-time college|6=College Degree|7=Post-Graduate Degree|8=Other|99=Unknown"/>
    <m/>
    <m/>
    <m/>
    <m/>
    <m/>
    <m/>
    <m/>
    <m/>
    <m/>
    <m/>
    <m/>
    <m/>
    <m/>
    <m/>
    <m/>
    <m/>
    <s v="baseline_questionnaire"/>
  </r>
  <r>
    <x v="1"/>
    <s v="0.3.2"/>
    <s v="Baseline Questionnaire"/>
    <s v="Demographics"/>
    <s v="Medium Confidence"/>
    <x v="0"/>
    <x v="45"/>
    <s v="If you selected &quot;other&quot;, please specify:"/>
    <s v="HOLLINGSHEAD / DEMOGRAPHICS: If you selected &quot;other&quot;, please specify:"/>
    <s v="string"/>
    <m/>
    <m/>
    <m/>
    <m/>
    <m/>
    <m/>
    <m/>
    <m/>
    <m/>
    <m/>
    <m/>
    <m/>
    <m/>
    <m/>
    <m/>
    <m/>
    <m/>
    <m/>
    <m/>
    <m/>
    <m/>
    <m/>
    <m/>
    <m/>
    <s v="baseline_questionnaire"/>
  </r>
  <r>
    <x v="1"/>
    <s v="0.3.2"/>
    <s v="Baseline Questionnaire"/>
    <s v="Demographics"/>
    <s v="Medium Confidence"/>
    <x v="0"/>
    <x v="46"/>
    <s v="How many years of formal education have you completed?"/>
    <s v="HOLLINGSHEAD / DEMOGRAPHICS: How many years of formal education have you completed?"/>
    <s v="number"/>
    <m/>
    <m/>
    <m/>
    <m/>
    <m/>
    <m/>
    <m/>
    <m/>
    <m/>
    <m/>
    <m/>
    <m/>
    <m/>
    <m/>
    <m/>
    <m/>
    <m/>
    <m/>
    <m/>
    <m/>
    <m/>
    <m/>
    <m/>
    <m/>
    <s v="baseline_questionnaire"/>
  </r>
  <r>
    <x v="1"/>
    <s v="0.3.2"/>
    <s v="Baseline Questionnaire"/>
    <s v="Demographics"/>
    <s v="Medium Confidence"/>
    <x v="0"/>
    <x v="47"/>
    <s v="How many years of formal education has your current spouse/partner completed?"/>
    <s v="HOLLINGSHEAD / DEMOGRAPHICS: How many years of formal education has your current spouse/partner completed?"/>
    <s v="number"/>
    <m/>
    <m/>
    <m/>
    <m/>
    <m/>
    <m/>
    <m/>
    <m/>
    <m/>
    <m/>
    <m/>
    <m/>
    <m/>
    <m/>
    <m/>
    <m/>
    <m/>
    <m/>
    <m/>
    <m/>
    <m/>
    <m/>
    <m/>
    <m/>
    <s v="baseline_questionnaire"/>
  </r>
  <r>
    <x v="1"/>
    <s v="0.3.2"/>
    <s v="Baseline Questionnaire"/>
    <s v="Demographics"/>
    <s v="Medium Confidence"/>
    <x v="0"/>
    <x v="48"/>
    <s v="What type of health insurance do you have?"/>
    <s v="HOLLINGSHEAD / DEMOGRAPHICS: What type of health insurance do you have?"/>
    <s v="integer"/>
    <m/>
    <m/>
    <m/>
    <s v="1|2|3|4|99"/>
    <m/>
    <m/>
    <m/>
    <s v="1=Medicaid or Masshealth|2=Private insurance, not through my employer|3=Private insurance, through my employer|4=Other|99=Unknown"/>
    <m/>
    <m/>
    <m/>
    <m/>
    <m/>
    <m/>
    <m/>
    <m/>
    <m/>
    <m/>
    <m/>
    <m/>
    <m/>
    <m/>
    <m/>
    <m/>
    <s v="baseline_questionnaire"/>
  </r>
  <r>
    <x v="1"/>
    <s v="0.3.2"/>
    <s v="Baseline Questionnaire"/>
    <s v="Demographics"/>
    <s v="Medium Confidence"/>
    <x v="0"/>
    <x v="49"/>
    <s v="If you selected &quot;other&quot;, please specify:"/>
    <s v="HOLLINGSHEAD / DEMOGRAPHICS: If you selected &quot;other&quot;, please specify:"/>
    <s v="string"/>
    <m/>
    <m/>
    <m/>
    <m/>
    <m/>
    <m/>
    <m/>
    <m/>
    <m/>
    <m/>
    <m/>
    <m/>
    <m/>
    <m/>
    <m/>
    <m/>
    <m/>
    <m/>
    <m/>
    <m/>
    <m/>
    <m/>
    <m/>
    <m/>
    <s v="baseline_questionnaire"/>
  </r>
  <r>
    <x v="1"/>
    <s v="0.3.2"/>
    <s v="Baseline Questionnaire"/>
    <s v="Demographics"/>
    <s v="Medium Confidence"/>
    <x v="0"/>
    <x v="50"/>
    <s v="Did a parent or other adult in the household often swear at you, insult you, put you down, humiliate you, or act in a way that made you afraid that you might be physically hurt?"/>
    <s v="ACES: _x000a__x000a_While you were growing up, during your first 18 years of life:: Did a parent or other adult in the household often swear at you, insult you, put you down, humiliate you, or act in a way that made you afraid that you might be physically hurt?"/>
    <s v="boolean"/>
    <m/>
    <m/>
    <m/>
    <s v="0|1"/>
    <m/>
    <m/>
    <m/>
    <s v="0=No|1=Yes"/>
    <m/>
    <m/>
    <m/>
    <m/>
    <m/>
    <m/>
    <m/>
    <m/>
    <m/>
    <m/>
    <m/>
    <m/>
    <m/>
    <m/>
    <m/>
    <m/>
    <s v="baseline_questionnaire"/>
  </r>
  <r>
    <x v="1"/>
    <s v="0.3.2"/>
    <s v="Baseline Questionnaire"/>
    <s v="Demographics"/>
    <s v="Medium Confidence"/>
    <x v="0"/>
    <x v="51"/>
    <s v="Did a parent or other adult in the household often push, grab, slap, throw something at you, or ever hit you so hard that you had marks or were injured?"/>
    <s v="ACES: _x000a__x000a_While you were growing up, during your first 18 years of life:: Did a parent or other adult in the household often push, grab, slap, throw something at you, or ever hit you so hard that you had marks or were injured?"/>
    <s v="boolean"/>
    <m/>
    <m/>
    <m/>
    <s v="0|1"/>
    <m/>
    <m/>
    <m/>
    <s v="0=No|1=Yes"/>
    <m/>
    <m/>
    <m/>
    <m/>
    <m/>
    <m/>
    <m/>
    <m/>
    <m/>
    <m/>
    <m/>
    <m/>
    <m/>
    <m/>
    <m/>
    <m/>
    <s v="baseline_questionnaire"/>
  </r>
  <r>
    <x v="1"/>
    <s v="0.3.2"/>
    <s v="Baseline Questionnaire"/>
    <s v="Demographics"/>
    <s v="Medium Confidence"/>
    <x v="0"/>
    <x v="52"/>
    <s v="Did an adult or person at least 5 years older than you ever touch or fondle you or have you touch their body in a sexual way or try to or actually have oral, anal, or vaginal sex with you?"/>
    <s v="ACES: _x000a__x000a_While you were growing up, during your first 18 years of life:: Did an adult or person at least 5 years older than you ever touch or fondle you or have you touch their body in a sexual way or try to or actually have oral, anal, or vaginal sex with you?"/>
    <s v="boolean"/>
    <m/>
    <m/>
    <m/>
    <s v="0|1"/>
    <m/>
    <m/>
    <m/>
    <s v="0=No|1=Yes"/>
    <m/>
    <m/>
    <m/>
    <m/>
    <m/>
    <m/>
    <m/>
    <m/>
    <m/>
    <m/>
    <m/>
    <m/>
    <m/>
    <m/>
    <m/>
    <m/>
    <s v="baseline_questionnaire"/>
  </r>
  <r>
    <x v="1"/>
    <s v="0.3.2"/>
    <s v="Baseline Questionnaire"/>
    <s v="Demographics"/>
    <s v="Medium Confidence"/>
    <x v="0"/>
    <x v="53"/>
    <s v="Did you often feel that no one in your family loved you or thought you were important or special or your family didn't look out for each other, feel close to each other, or support each other?"/>
    <s v="ACES: _x000a__x000a_While you were growing up, during your first 18 years of life:: Did you often feel that no one in your family loved you or thought you were important or special or your family didn't look out for each other, feel close to each other, or support each other?"/>
    <s v="boolean"/>
    <m/>
    <m/>
    <m/>
    <s v="0|1"/>
    <m/>
    <m/>
    <m/>
    <s v="0=No|1=Yes"/>
    <m/>
    <m/>
    <m/>
    <m/>
    <m/>
    <m/>
    <m/>
    <m/>
    <m/>
    <m/>
    <m/>
    <m/>
    <m/>
    <m/>
    <m/>
    <m/>
    <s v="baseline_questionnaire"/>
  </r>
  <r>
    <x v="1"/>
    <s v="0.3.2"/>
    <s v="Baseline Questionnaire"/>
    <s v="Demographics"/>
    <s v="Medium Confidence"/>
    <x v="0"/>
    <x v="54"/>
    <s v="Did you often feel that you didn't have enough to eat, had to wear dirty clothes, and had no one to protect you or your parents were too drunk or high to take care of you or take you to the doctor if you needed it?"/>
    <s v="ACES: _x000a__x000a_While you were growing up, during your first 18 years of life:: Did you often feel that you didn't have enough to eat, had to wear dirty clothes, and had no one to protect you or your parents were too drunk or high to take care of you or take you to the doctor if you needed it?"/>
    <s v="boolean"/>
    <m/>
    <m/>
    <m/>
    <s v="0|1"/>
    <m/>
    <m/>
    <m/>
    <s v="0=No|1=Yes"/>
    <m/>
    <m/>
    <m/>
    <m/>
    <m/>
    <m/>
    <m/>
    <m/>
    <m/>
    <m/>
    <m/>
    <m/>
    <m/>
    <m/>
    <m/>
    <m/>
    <s v="baseline_questionnaire"/>
  </r>
  <r>
    <x v="1"/>
    <s v="0.3.2"/>
    <s v="Baseline Questionnaire"/>
    <s v="Demographics"/>
    <s v="Medium Confidence"/>
    <x v="0"/>
    <x v="55"/>
    <s v="Were your parents ever separated or divorced?"/>
    <s v="ACES: _x000a__x000a_While you were growing up, during your first 18 years of life:: Were your parents ever separated or divorced?"/>
    <s v="boolean"/>
    <m/>
    <m/>
    <m/>
    <s v="0|1"/>
    <m/>
    <m/>
    <m/>
    <s v="0=No|1=Yes"/>
    <m/>
    <m/>
    <m/>
    <m/>
    <m/>
    <m/>
    <m/>
    <m/>
    <m/>
    <m/>
    <m/>
    <m/>
    <m/>
    <m/>
    <m/>
    <m/>
    <s v="baseline_questionnaire"/>
  </r>
  <r>
    <x v="1"/>
    <s v="0.3.2"/>
    <s v="Baseline Questionnaire"/>
    <s v="Demographics"/>
    <s v="Medium Confidence"/>
    <x v="0"/>
    <x v="56"/>
    <s v="Was your mother or stepmother:_x000a__x000a_Often pushed, grabbed, slapped, or had something thrown at her?_x000a__x000a_                                    OR_x000a__x000a_Sometimes or often kicked, bitten, hit with a fist, or hit with something hard?_x000a__x000a_                                     OR_x000a__x000a_Ever repeatedly hit over at least a few minutes or threatened with a gun or knife?"/>
    <s v="ACES: _x000a__x000a_While you were growing up, during your first 18 years of life:: Was your mother or stepmother:_x000a__x000a_Often pushed, grabbed, slapped, or had something thrown at her?_x000a__x000a_                                    OR_x000a__x000a_Sometimes or often kicked, bitten, hit with a fist, or hit with something hard?_x000a__x000a_                                     OR_x000a__x000a_Ever repeatedly hit over at least a few minutes or threatened with a gun or knife?"/>
    <s v="boolean"/>
    <m/>
    <m/>
    <m/>
    <s v="0|1"/>
    <m/>
    <m/>
    <m/>
    <s v="0=No|1=Yes"/>
    <m/>
    <m/>
    <m/>
    <m/>
    <m/>
    <m/>
    <m/>
    <m/>
    <m/>
    <m/>
    <m/>
    <m/>
    <m/>
    <m/>
    <m/>
    <m/>
    <s v="baseline_questionnaire"/>
  </r>
  <r>
    <x v="1"/>
    <s v="0.3.2"/>
    <s v="Baseline Questionnaire"/>
    <s v="Demographics"/>
    <s v="Medium Confidence"/>
    <x v="0"/>
    <x v="57"/>
    <s v="Did you live with anyone who was a problem drinker or alcoholic or who used street drugs?"/>
    <s v="ACES: _x000a__x000a_While you were growing up, during your first 18 years of life:: Did you live with anyone who was a problem drinker or alcoholic or who used street drugs?"/>
    <s v="boolean"/>
    <m/>
    <m/>
    <m/>
    <s v="0|1"/>
    <m/>
    <m/>
    <m/>
    <s v="0=No|1=Yes"/>
    <m/>
    <m/>
    <m/>
    <m/>
    <m/>
    <m/>
    <m/>
    <m/>
    <m/>
    <m/>
    <m/>
    <m/>
    <m/>
    <m/>
    <m/>
    <m/>
    <s v="baseline_questionnaire"/>
  </r>
  <r>
    <x v="1"/>
    <s v="0.3.2"/>
    <s v="Baseline Questionnaire"/>
    <s v="Demographics"/>
    <s v="Medium Confidence"/>
    <x v="0"/>
    <x v="58"/>
    <s v="Was a household member depressed or mentally ill or did a household member attempt suicide?"/>
    <s v="ACES: _x000a__x000a_While you were growing up, during your first 18 years of life:: Was a household member depressed or mentally ill or did a household member attempt suicide?"/>
    <s v="boolean"/>
    <m/>
    <m/>
    <m/>
    <s v="0|1"/>
    <m/>
    <m/>
    <m/>
    <s v="0=No|1=Yes"/>
    <m/>
    <m/>
    <m/>
    <m/>
    <m/>
    <m/>
    <m/>
    <m/>
    <m/>
    <m/>
    <m/>
    <m/>
    <m/>
    <m/>
    <m/>
    <m/>
    <s v="baseline_questionnaire"/>
  </r>
  <r>
    <x v="1"/>
    <s v="0.3.2"/>
    <s v="Baseline Questionnaire"/>
    <s v="Demographics"/>
    <s v="Medium Confidence"/>
    <x v="0"/>
    <x v="59"/>
    <s v="Did a household member go to prison?"/>
    <s v="ACES: _x000a__x000a_While you were growing up, during your first 18 years of life:: Did a household member go to prison?"/>
    <s v="boolean"/>
    <m/>
    <m/>
    <m/>
    <s v="0|1"/>
    <m/>
    <m/>
    <m/>
    <s v="0=No|1=Yes"/>
    <m/>
    <m/>
    <m/>
    <m/>
    <m/>
    <m/>
    <m/>
    <m/>
    <m/>
    <m/>
    <m/>
    <m/>
    <m/>
    <m/>
    <m/>
    <m/>
    <s v="baseline_questionnaire"/>
  </r>
  <r>
    <x v="1"/>
    <s v="0.3.2"/>
    <s v="Baseline Questionnaire"/>
    <s v="Demographics"/>
    <s v="Medium Confidence"/>
    <x v="0"/>
    <x v="60"/>
    <s v="been upset because of something that happened unexpectedly?"/>
    <s v="PSS_x000a__x000a_The questions in this scale ask you about your feelings and thoughts during the LAST MONTH.  In each case, you will be asked to indicate by choosing how often you felt or thought a certain way. _x000a__x000a_During the LAST MONTH, how often have you:: been upset because of something that happened unexpectedly?"/>
    <s v="integer"/>
    <m/>
    <m/>
    <m/>
    <s v="0|1|2|3|4"/>
    <m/>
    <m/>
    <m/>
    <s v="0=Never|1=Almost Never|2=Sometimes|3=Fairly Often|4=Very Often"/>
    <m/>
    <m/>
    <m/>
    <m/>
    <m/>
    <m/>
    <m/>
    <m/>
    <m/>
    <m/>
    <m/>
    <m/>
    <m/>
    <m/>
    <m/>
    <m/>
    <s v="baseline_questionnaire"/>
  </r>
  <r>
    <x v="1"/>
    <s v="0.3.2"/>
    <s v="Baseline Questionnaire"/>
    <s v="Demographics"/>
    <s v="Medium Confidence"/>
    <x v="0"/>
    <x v="61"/>
    <s v="felt that you were unable to control the important things in  your life?"/>
    <s v="PSS_x000a__x000a_The questions in this scale ask you about your feelings and thoughts during the LAST MONTH.  In each case, you will be asked to indicate by choosing how often you felt or thought a certain way. _x000a__x000a_During the LAST MONTH, how often have you:: felt that you were unable to control the important things in  your life?"/>
    <s v="integer"/>
    <m/>
    <m/>
    <m/>
    <s v="0|1|2|3|4"/>
    <m/>
    <m/>
    <m/>
    <s v="0=Never|1=Almost Never|2=Sometimes|3=Fairly Often|4=Very Often"/>
    <m/>
    <m/>
    <m/>
    <m/>
    <m/>
    <m/>
    <m/>
    <m/>
    <m/>
    <m/>
    <m/>
    <m/>
    <m/>
    <m/>
    <m/>
    <m/>
    <s v="baseline_questionnaire"/>
  </r>
  <r>
    <x v="1"/>
    <s v="0.3.2"/>
    <s v="Baseline Questionnaire"/>
    <s v="Demographics"/>
    <s v="Medium Confidence"/>
    <x v="0"/>
    <x v="62"/>
    <s v="felt nervous or stressed?"/>
    <s v="PSS_x000a__x000a_The questions in this scale ask you about your feelings and thoughts during the LAST MONTH.  In each case, you will be asked to indicate by choosing how often you felt or thought a certain way. _x000a__x000a_During the LAST MONTH, how often have you:: felt nervous or stressed?"/>
    <s v="integer"/>
    <m/>
    <m/>
    <m/>
    <s v="0|1|2|3|4"/>
    <m/>
    <m/>
    <m/>
    <s v="0=Never|1=Almost Never|2=Sometimes|3=Fairly Often|4=Very Often"/>
    <m/>
    <m/>
    <m/>
    <m/>
    <m/>
    <m/>
    <m/>
    <m/>
    <m/>
    <m/>
    <m/>
    <m/>
    <m/>
    <m/>
    <m/>
    <m/>
    <s v="baseline_questionnaire"/>
  </r>
  <r>
    <x v="1"/>
    <s v="0.3.2"/>
    <s v="Baseline Questionnaire"/>
    <s v="Demographics"/>
    <s v="Medium Confidence"/>
    <x v="0"/>
    <x v="63"/>
    <s v="felt confident about your ability to handle your personal problems?"/>
    <s v="PSS_x000a__x000a_The questions in this scale ask you about your feelings and thoughts during the LAST MONTH.  In each case, you will be asked to indicate by choosing how often you felt or thought a certain way. _x000a__x000a_During the LAST MONTH, how often have you:: felt confident about your ability to handle your personal problems?"/>
    <s v="integer"/>
    <m/>
    <m/>
    <m/>
    <s v="0|1|2|3|4"/>
    <m/>
    <m/>
    <m/>
    <s v="0=Never|1=Almost Never|2=Sometimes|3=Fairly Often|4=Very Often"/>
    <m/>
    <m/>
    <m/>
    <m/>
    <m/>
    <m/>
    <m/>
    <m/>
    <m/>
    <m/>
    <m/>
    <m/>
    <m/>
    <m/>
    <m/>
    <m/>
    <s v="baseline_questionnaire"/>
  </r>
  <r>
    <x v="1"/>
    <s v="0.3.2"/>
    <s v="Baseline Questionnaire"/>
    <s v="Demographics"/>
    <s v="Medium Confidence"/>
    <x v="0"/>
    <x v="64"/>
    <s v="felt that things were going your way?"/>
    <s v="PSS_x000a__x000a_The questions in this scale ask you about your feelings and thoughts during the LAST MONTH.  In each case, you will be asked to indicate by choosing how often you felt or thought a certain way. _x000a__x000a_During the LAST MONTH, how often have you:: felt that things were going your way?"/>
    <s v="integer"/>
    <m/>
    <m/>
    <m/>
    <s v="0|1|2|3|4"/>
    <m/>
    <m/>
    <m/>
    <s v="0=Never|1=Almost Never|2=Sometimes|3=Fairly Often|4=Very Often"/>
    <m/>
    <m/>
    <m/>
    <m/>
    <m/>
    <m/>
    <m/>
    <m/>
    <m/>
    <m/>
    <m/>
    <m/>
    <m/>
    <m/>
    <m/>
    <m/>
    <s v="baseline_questionnaire"/>
  </r>
  <r>
    <x v="1"/>
    <s v="0.3.2"/>
    <s v="Baseline Questionnaire"/>
    <s v="Demographics"/>
    <s v="Medium Confidence"/>
    <x v="0"/>
    <x v="65"/>
    <s v="found that you could not cope with all the things that you  had to do?"/>
    <s v="PSS_x000a__x000a_The questions in this scale ask you about your feelings and thoughts during the LAST MONTH.  In each case, you will be asked to indicate by choosing how often you felt or thought a certain way. _x000a__x000a_During the LAST MONTH, how often have you:: found that you could not cope with all the things that you  had to do?"/>
    <s v="integer"/>
    <m/>
    <m/>
    <m/>
    <s v="0|1|2|3|4"/>
    <m/>
    <m/>
    <m/>
    <s v="0=Never|1=Almost Never|2=Sometimes|3=Fairly Often|4=Very Often"/>
    <m/>
    <m/>
    <m/>
    <m/>
    <m/>
    <m/>
    <m/>
    <m/>
    <m/>
    <m/>
    <m/>
    <m/>
    <m/>
    <m/>
    <m/>
    <m/>
    <s v="baseline_questionnaire"/>
  </r>
  <r>
    <x v="1"/>
    <s v="0.3.2"/>
    <s v="Baseline Questionnaire"/>
    <s v="Demographics"/>
    <s v="Medium Confidence"/>
    <x v="0"/>
    <x v="66"/>
    <s v="been able to control irritations in your life?"/>
    <s v="PSS_x000a__x000a_The questions in this scale ask you about your feelings and thoughts during the LAST MONTH.  In each case, you will be asked to indicate by choosing how often you felt or thought a certain way. _x000a__x000a_During the LAST MONTH, how often have you:: been able to control irritations in your life?"/>
    <s v="integer"/>
    <m/>
    <m/>
    <m/>
    <s v="0|1|2|3|4"/>
    <m/>
    <m/>
    <m/>
    <s v="0=Never|1=Almost Never|2=Sometimes|3=Fairly Often|4=Very Often"/>
    <m/>
    <m/>
    <m/>
    <m/>
    <m/>
    <m/>
    <m/>
    <m/>
    <m/>
    <m/>
    <m/>
    <m/>
    <m/>
    <m/>
    <m/>
    <m/>
    <s v="baseline_questionnaire"/>
  </r>
  <r>
    <x v="1"/>
    <s v="0.3.2"/>
    <s v="Baseline Questionnaire"/>
    <s v="Demographics"/>
    <s v="Medium Confidence"/>
    <x v="0"/>
    <x v="67"/>
    <s v="felt that you were on top of things?"/>
    <s v="PSS_x000a__x000a_The questions in this scale ask you about your feelings and thoughts during the LAST MONTH.  In each case, you will be asked to indicate by choosing how often you felt or thought a certain way. _x000a__x000a_During the LAST MONTH, how often have you:: felt that you were on top of things?"/>
    <s v="integer"/>
    <m/>
    <m/>
    <m/>
    <s v="0|1|2|3|4"/>
    <m/>
    <m/>
    <m/>
    <s v="0=Never|1=Almost Never|2=Sometimes|3=Fairly Often|4=Very Often"/>
    <m/>
    <m/>
    <m/>
    <m/>
    <m/>
    <m/>
    <m/>
    <m/>
    <m/>
    <m/>
    <m/>
    <m/>
    <m/>
    <m/>
    <m/>
    <m/>
    <s v="baseline_questionnaire"/>
  </r>
  <r>
    <x v="1"/>
    <s v="0.3.2"/>
    <s v="Baseline Questionnaire"/>
    <s v="Demographics"/>
    <s v="Medium Confidence"/>
    <x v="0"/>
    <x v="68"/>
    <s v="been angered because of things that were outside of your control?"/>
    <s v="PSS_x000a__x000a_The questions in this scale ask you about your feelings and thoughts during the LAST MONTH.  In each case, you will be asked to indicate by choosing how often you felt or thought a certain way. _x000a__x000a_During the LAST MONTH, how often have you:: been angered because of things that were outside of your control?"/>
    <s v="integer"/>
    <m/>
    <m/>
    <m/>
    <s v="0|1|2|3|4"/>
    <m/>
    <m/>
    <m/>
    <s v="0=Never|1=Almost Never|2=Sometimes|3=Fairly Often|4=Very Often"/>
    <m/>
    <m/>
    <m/>
    <m/>
    <m/>
    <m/>
    <m/>
    <m/>
    <m/>
    <m/>
    <m/>
    <m/>
    <m/>
    <m/>
    <m/>
    <m/>
    <s v="baseline_questionnaire"/>
  </r>
  <r>
    <x v="1"/>
    <s v="0.3.2"/>
    <s v="Baseline Questionnaire"/>
    <s v="Demographics"/>
    <s v="Medium Confidence"/>
    <x v="0"/>
    <x v="69"/>
    <s v="felt difficulties were piling up so high that you could not overcome them?"/>
    <s v="PSS_x000a__x000a_The questions in this scale ask you about your feelings and thoughts during the LAST MONTH.  In each case, you will be asked to indicate by choosing how often you felt or thought a certain way. _x000a__x000a_During the LAST MONTH, how often have you:: felt difficulties were piling up so high that you could not overcome them?"/>
    <s v="integer"/>
    <m/>
    <m/>
    <m/>
    <s v="0|1|2|3|4"/>
    <m/>
    <m/>
    <m/>
    <s v="0=Never|1=Almost Never|2=Sometimes|3=Fairly Often|4=Very Often"/>
    <m/>
    <m/>
    <m/>
    <m/>
    <m/>
    <m/>
    <m/>
    <m/>
    <m/>
    <m/>
    <m/>
    <m/>
    <m/>
    <m/>
    <m/>
    <m/>
    <s v="baseline_questionnaire"/>
  </r>
  <r>
    <x v="1"/>
    <s v="0.3.2"/>
    <s v="Baseline Questionnaire"/>
    <s v="Demographics"/>
    <s v="Medium Confidence"/>
    <x v="0"/>
    <x v="70"/>
    <s v="I feel anxious."/>
    <s v="SOWS_x000a__x000a_We want to know if you're feeling any of the following symptoms. In the column below, please choose one of the five given options for each symptom you may be experiencing DURING THIS VISIT.: I feel anxious."/>
    <s v="integer"/>
    <m/>
    <m/>
    <m/>
    <s v="0|1|2|3|4"/>
    <m/>
    <m/>
    <m/>
    <s v="0=Not at all|1=A little|2=Moderately|3=Quite a bit|4=Extremely"/>
    <m/>
    <m/>
    <m/>
    <m/>
    <m/>
    <m/>
    <m/>
    <m/>
    <m/>
    <m/>
    <m/>
    <m/>
    <m/>
    <m/>
    <m/>
    <m/>
    <s v="baseline_questionnaire"/>
  </r>
  <r>
    <x v="1"/>
    <s v="0.3.2"/>
    <s v="Baseline Questionnaire"/>
    <s v="Demographics"/>
    <s v="Medium Confidence"/>
    <x v="0"/>
    <x v="71"/>
    <s v="I feel like yawning."/>
    <s v="SOWS_x000a__x000a_We want to know if you're feeling any of the following symptoms. In the column below, please choose one of the five given options for each symptom you may be experiencing DURING THIS VISIT.: I feel like yawning."/>
    <s v="integer"/>
    <m/>
    <m/>
    <m/>
    <s v="0|1|2|3|4"/>
    <m/>
    <m/>
    <m/>
    <s v="0=Not at all|1=A little|2=Moderately|3=Quite a bit|4=Extremely"/>
    <m/>
    <m/>
    <m/>
    <m/>
    <m/>
    <m/>
    <m/>
    <m/>
    <m/>
    <m/>
    <m/>
    <m/>
    <m/>
    <m/>
    <m/>
    <m/>
    <s v="baseline_questionnaire"/>
  </r>
  <r>
    <x v="1"/>
    <s v="0.3.2"/>
    <s v="Baseline Questionnaire"/>
    <s v="Demographics"/>
    <s v="Medium Confidence"/>
    <x v="0"/>
    <x v="72"/>
    <s v="I am perspiring."/>
    <s v="SOWS_x000a__x000a_We want to know if you're feeling any of the following symptoms. In the column below, please choose one of the five given options for each symptom you may be experiencing DURING THIS VISIT.: I am perspiring."/>
    <s v="integer"/>
    <m/>
    <m/>
    <m/>
    <s v="0|1|2|3|4"/>
    <m/>
    <m/>
    <m/>
    <s v="0=Not at all|1=A little|2=Moderately|3=Quite a bit|4=Extremely"/>
    <m/>
    <m/>
    <m/>
    <m/>
    <m/>
    <m/>
    <m/>
    <m/>
    <m/>
    <m/>
    <m/>
    <m/>
    <m/>
    <m/>
    <m/>
    <m/>
    <s v="baseline_questionnaire"/>
  </r>
  <r>
    <x v="1"/>
    <s v="0.3.2"/>
    <s v="Baseline Questionnaire"/>
    <s v="Demographics"/>
    <s v="Medium Confidence"/>
    <x v="0"/>
    <x v="73"/>
    <s v="My eyes are tearing."/>
    <s v="SOWS_x000a__x000a_We want to know if you're feeling any of the following symptoms. In the column below, please choose one of the five given options for each symptom you may be experiencing DURING THIS VISIT.: My eyes are tearing."/>
    <s v="integer"/>
    <m/>
    <m/>
    <m/>
    <s v="0|1|2|3|4"/>
    <m/>
    <m/>
    <m/>
    <s v="0=Not at all|1=A little|2=Moderately|3=Quite a bit|4=Extremely"/>
    <m/>
    <m/>
    <m/>
    <m/>
    <m/>
    <m/>
    <m/>
    <m/>
    <m/>
    <m/>
    <m/>
    <m/>
    <m/>
    <m/>
    <m/>
    <m/>
    <s v="baseline_questionnaire"/>
  </r>
  <r>
    <x v="1"/>
    <s v="0.3.2"/>
    <s v="Baseline Questionnaire"/>
    <s v="Demographics"/>
    <s v="Medium Confidence"/>
    <x v="0"/>
    <x v="74"/>
    <s v="My nose is running."/>
    <s v="SOWS_x000a__x000a_We want to know if you're feeling any of the following symptoms. In the column below, please choose one of the five given options for each symptom you may be experiencing DURING THIS VISIT.: My nose is running."/>
    <s v="integer"/>
    <m/>
    <m/>
    <m/>
    <s v="0|1|2|3|4"/>
    <m/>
    <m/>
    <m/>
    <s v="0=Not at all|1=A little|2=Moderately|3=Quite a bit|4=Extremely"/>
    <m/>
    <m/>
    <m/>
    <m/>
    <m/>
    <m/>
    <m/>
    <m/>
    <m/>
    <m/>
    <m/>
    <m/>
    <m/>
    <m/>
    <m/>
    <m/>
    <s v="baseline_questionnaire"/>
  </r>
  <r>
    <x v="1"/>
    <s v="0.3.2"/>
    <s v="Baseline Questionnaire"/>
    <s v="Demographics"/>
    <s v="Medium Confidence"/>
    <x v="0"/>
    <x v="75"/>
    <s v="I have goosebumps."/>
    <s v="SOWS_x000a__x000a_We want to know if you're feeling any of the following symptoms. In the column below, please choose one of the five given options for each symptom you may be experiencing DURING THIS VISIT.: I have goosebumps."/>
    <s v="integer"/>
    <m/>
    <m/>
    <m/>
    <s v="0|1|2|3|4"/>
    <m/>
    <m/>
    <m/>
    <s v="0=Not at all|1=A little|2=Moderately|3=Quite a bit|4=Extremely"/>
    <m/>
    <m/>
    <m/>
    <m/>
    <m/>
    <m/>
    <m/>
    <m/>
    <m/>
    <m/>
    <m/>
    <m/>
    <m/>
    <m/>
    <m/>
    <m/>
    <s v="baseline_questionnaire"/>
  </r>
  <r>
    <x v="1"/>
    <s v="0.3.2"/>
    <s v="Baseline Questionnaire"/>
    <s v="Demographics"/>
    <s v="Medium Confidence"/>
    <x v="0"/>
    <x v="76"/>
    <s v="I am shaking."/>
    <s v="SOWS_x000a__x000a_We want to know if you're feeling any of the following symptoms. In the column below, please choose one of the five given options for each symptom you may be experiencing DURING THIS VISIT.: I am shaking."/>
    <s v="integer"/>
    <m/>
    <m/>
    <m/>
    <s v="0|1|2|3|4"/>
    <m/>
    <m/>
    <m/>
    <s v="0=Not at all|1=A little|2=Moderately|3=Quite a bit|4=Extremely"/>
    <m/>
    <m/>
    <m/>
    <m/>
    <m/>
    <m/>
    <m/>
    <m/>
    <m/>
    <m/>
    <m/>
    <m/>
    <m/>
    <m/>
    <m/>
    <m/>
    <s v="baseline_questionnaire"/>
  </r>
  <r>
    <x v="1"/>
    <s v="0.3.2"/>
    <s v="Baseline Questionnaire"/>
    <s v="Demographics"/>
    <s v="Medium Confidence"/>
    <x v="0"/>
    <x v="77"/>
    <s v="I have hot flushes."/>
    <s v="SOWS_x000a__x000a_We want to know if you're feeling any of the following symptoms. In the column below, please choose one of the five given options for each symptom you may be experiencing DURING THIS VISIT.: I have hot flushes."/>
    <s v="integer"/>
    <m/>
    <m/>
    <m/>
    <s v="0|1|2|3|4"/>
    <m/>
    <m/>
    <m/>
    <s v="0=Not at all|1=A little|2=Moderately|3=Quite a bit|4=Extremely"/>
    <m/>
    <m/>
    <m/>
    <m/>
    <m/>
    <m/>
    <m/>
    <m/>
    <m/>
    <m/>
    <m/>
    <m/>
    <m/>
    <m/>
    <m/>
    <m/>
    <s v="baseline_questionnaire"/>
  </r>
  <r>
    <x v="1"/>
    <s v="0.3.2"/>
    <s v="Baseline Questionnaire"/>
    <s v="Demographics"/>
    <s v="Medium Confidence"/>
    <x v="0"/>
    <x v="78"/>
    <s v="I have cold flushes."/>
    <s v="SOWS_x000a__x000a_We want to know if you're feeling any of the following symptoms. In the column below, please choose one of the five given options for each symptom you may be experiencing DURING THIS VISIT.: I have cold flushes."/>
    <s v="integer"/>
    <m/>
    <m/>
    <m/>
    <s v="0|1|2|3|4"/>
    <m/>
    <m/>
    <m/>
    <s v="0=Not at all|1=A little|2=Moderately|3=Quite a bit|4=Extremely"/>
    <m/>
    <m/>
    <m/>
    <m/>
    <m/>
    <m/>
    <m/>
    <m/>
    <m/>
    <m/>
    <m/>
    <m/>
    <m/>
    <m/>
    <m/>
    <m/>
    <s v="baseline_questionnaire"/>
  </r>
  <r>
    <x v="1"/>
    <s v="0.3.2"/>
    <s v="Baseline Questionnaire"/>
    <s v="Demographics"/>
    <s v="Medium Confidence"/>
    <x v="0"/>
    <x v="79"/>
    <s v="My bones and muscles ache."/>
    <s v="SOWS_x000a__x000a_We want to know if you're feeling any of the following symptoms. In the column below, please choose one of the five given options for each symptom you may be experiencing DURING THIS VISIT.: My bones and muscles ache."/>
    <s v="integer"/>
    <m/>
    <m/>
    <m/>
    <s v="0|1|2|3|4"/>
    <m/>
    <m/>
    <m/>
    <s v="0=Not at all|1=A little|2=Moderately|3=Quite a bit|4=Extremely"/>
    <m/>
    <m/>
    <m/>
    <m/>
    <m/>
    <m/>
    <m/>
    <m/>
    <m/>
    <m/>
    <m/>
    <m/>
    <m/>
    <m/>
    <m/>
    <m/>
    <s v="baseline_questionnaire"/>
  </r>
  <r>
    <x v="1"/>
    <s v="0.3.2"/>
    <s v="Baseline Questionnaire"/>
    <s v="Demographics"/>
    <s v="Medium Confidence"/>
    <x v="0"/>
    <x v="80"/>
    <s v="I feel restless."/>
    <s v="SOWS_x000a__x000a_We want to know if you're feeling any of the following symptoms. In the column below, please choose one of the five given options for each symptom you may be experiencing DURING THIS VISIT.: I feel restless."/>
    <s v="integer"/>
    <m/>
    <m/>
    <m/>
    <s v="0|1|2|3|4"/>
    <m/>
    <m/>
    <m/>
    <s v="0=Not at all|1=A little|2=Moderately|3=Quite a bit|4=Extremely"/>
    <m/>
    <m/>
    <m/>
    <m/>
    <m/>
    <m/>
    <m/>
    <m/>
    <m/>
    <m/>
    <m/>
    <m/>
    <m/>
    <m/>
    <m/>
    <m/>
    <s v="baseline_questionnaire"/>
  </r>
  <r>
    <x v="1"/>
    <s v="0.3.2"/>
    <s v="Baseline Questionnaire"/>
    <s v="Demographics"/>
    <s v="Medium Confidence"/>
    <x v="0"/>
    <x v="81"/>
    <s v="I feel nauseous."/>
    <s v="SOWS_x000a__x000a_We want to know if you're feeling any of the following symptoms. In the column below, please choose one of the five given options for each symptom you may be experiencing DURING THIS VISIT.: I feel nauseous."/>
    <s v="integer"/>
    <m/>
    <m/>
    <m/>
    <s v="0|1|2|3|4"/>
    <m/>
    <m/>
    <m/>
    <s v="0=Not at all|1=A little|2=Moderately|3=Quite a bit|4=Extremely"/>
    <m/>
    <m/>
    <m/>
    <m/>
    <m/>
    <m/>
    <m/>
    <m/>
    <m/>
    <m/>
    <m/>
    <m/>
    <m/>
    <m/>
    <m/>
    <m/>
    <s v="baseline_questionnaire"/>
  </r>
  <r>
    <x v="1"/>
    <s v="0.3.2"/>
    <s v="Baseline Questionnaire"/>
    <s v="Demographics"/>
    <s v="Medium Confidence"/>
    <x v="0"/>
    <x v="82"/>
    <s v="I feel like vomiting."/>
    <s v="SOWS_x000a__x000a_We want to know if you're feeling any of the following symptoms. In the column below, please choose one of the five given options for each symptom you may be experiencing DURING THIS VISIT.: I feel like vomiting."/>
    <s v="integer"/>
    <m/>
    <m/>
    <m/>
    <s v="0|1|2|3|4"/>
    <m/>
    <m/>
    <m/>
    <s v="0=Not at all|1=A little|2=Moderately|3=Quite a bit|4=Extremely"/>
    <m/>
    <m/>
    <m/>
    <m/>
    <m/>
    <m/>
    <m/>
    <m/>
    <m/>
    <m/>
    <m/>
    <m/>
    <m/>
    <m/>
    <m/>
    <m/>
    <s v="baseline_questionnaire"/>
  </r>
  <r>
    <x v="1"/>
    <s v="0.3.2"/>
    <s v="Baseline Questionnaire"/>
    <s v="Demographics"/>
    <s v="Medium Confidence"/>
    <x v="0"/>
    <x v="83"/>
    <s v="My muscles twitch."/>
    <s v="SOWS_x000a__x000a_We want to know if you're feeling any of the following symptoms. In the column below, please choose one of the five given options for each symptom you may be experiencing DURING THIS VISIT.: My muscles twitch."/>
    <s v="integer"/>
    <m/>
    <m/>
    <m/>
    <s v="0|1|2|3|4"/>
    <m/>
    <m/>
    <m/>
    <s v="0=Not at all|1=A little|2=Moderately|3=Quite a bit|4=Extremely"/>
    <m/>
    <m/>
    <m/>
    <m/>
    <m/>
    <m/>
    <m/>
    <m/>
    <m/>
    <m/>
    <m/>
    <m/>
    <m/>
    <m/>
    <m/>
    <m/>
    <s v="baseline_questionnaire"/>
  </r>
  <r>
    <x v="1"/>
    <s v="0.3.2"/>
    <s v="Baseline Questionnaire"/>
    <s v="Demographics"/>
    <s v="Medium Confidence"/>
    <x v="0"/>
    <x v="84"/>
    <s v="I have stomach cramps."/>
    <s v="SOWS_x000a__x000a_We want to know if you're feeling any of the following symptoms. In the column below, please choose one of the five given options for each symptom you may be experiencing DURING THIS VISIT.: I have stomach cramps."/>
    <s v="integer"/>
    <m/>
    <m/>
    <m/>
    <s v="0|1|2|3|4"/>
    <m/>
    <m/>
    <m/>
    <s v="0=Not at all|1=A little|2=Moderately|3=Quite a bit|4=Extremely"/>
    <m/>
    <m/>
    <m/>
    <m/>
    <m/>
    <m/>
    <m/>
    <m/>
    <m/>
    <m/>
    <m/>
    <m/>
    <m/>
    <m/>
    <m/>
    <m/>
    <s v="baseline_questionnaire"/>
  </r>
  <r>
    <x v="1"/>
    <s v="0.3.2"/>
    <s v="Baseline Questionnaire"/>
    <s v="Demographics"/>
    <s v="Medium Confidence"/>
    <x v="0"/>
    <x v="85"/>
    <s v="I feel like using now."/>
    <s v="SOWS_x000a__x000a_We want to know if you're feeling any of the following symptoms. In the column below, please choose one of the five given options for each symptom you may be experiencing DURING THIS VISIT.: I feel like using now."/>
    <s v="integer"/>
    <m/>
    <m/>
    <m/>
    <s v="0|1|2|3|4"/>
    <m/>
    <m/>
    <m/>
    <s v="0=Not at all|1=A little|2=Moderately|3=Quite a bit|4=Extremely"/>
    <m/>
    <m/>
    <m/>
    <m/>
    <m/>
    <m/>
    <m/>
    <m/>
    <m/>
    <m/>
    <m/>
    <m/>
    <m/>
    <m/>
    <m/>
    <m/>
    <s v="baseline_questionnaire"/>
  </r>
  <r>
    <x v="1"/>
    <s v="0.3.2"/>
    <s v="Baseline Questionnaire"/>
    <s v="Demographics"/>
    <s v="Medium Confidence"/>
    <x v="0"/>
    <x v="86"/>
    <s v="A. How many days have you experienced medical problems within the past 30 days? Do not include problems directly caused only by alcohol or drugs. Include symptoms of minor ailments such as a cold or the flu."/>
    <s v="ASI _x000a__x000a_REMINDER: Your responses are protected and confidential._x000a__x000a_Medical Status: A. How many days have you experienced medical problems within the past 30 days? Do not include problems directly caused only by alcohol or drugs. Include symptoms of minor ailments such as a cold or the flu."/>
    <s v="number"/>
    <m/>
    <m/>
    <m/>
    <m/>
    <m/>
    <m/>
    <m/>
    <m/>
    <m/>
    <m/>
    <m/>
    <m/>
    <m/>
    <m/>
    <m/>
    <m/>
    <m/>
    <m/>
    <m/>
    <m/>
    <m/>
    <m/>
    <m/>
    <m/>
    <s v="baseline_questionnaire"/>
  </r>
  <r>
    <x v="1"/>
    <s v="0.3.2"/>
    <s v="Baseline Questionnaire"/>
    <s v="Demographics"/>
    <s v="Medium Confidence"/>
    <x v="0"/>
    <x v="87"/>
    <s v="B. How troubled or bothered have you been by these medical problems in the past 30 days?"/>
    <s v="ASI _x000a__x000a_REMINDER: Your responses are protected and confidential._x000a__x000a_Medical Status: B. How troubled or bothered have you been by these medical problems in the past 30 days?"/>
    <s v="integer"/>
    <m/>
    <m/>
    <m/>
    <s v="0|1|2|3|4|99"/>
    <m/>
    <m/>
    <m/>
    <s v="0=Not at all|1=Slightly|2=Moderately|3=Considerably|4=Extremely|99=Prefer not to answer"/>
    <m/>
    <m/>
    <m/>
    <m/>
    <m/>
    <m/>
    <m/>
    <m/>
    <m/>
    <m/>
    <m/>
    <m/>
    <m/>
    <m/>
    <m/>
    <m/>
    <s v="baseline_questionnaire"/>
  </r>
  <r>
    <x v="1"/>
    <s v="0.3.2"/>
    <s v="Baseline Questionnaire"/>
    <s v="Demographics"/>
    <s v="Medium Confidence"/>
    <x v="0"/>
    <x v="88"/>
    <s v="C. How important to you now is getting treatment for these medical problems?"/>
    <s v="ASI _x000a__x000a_REMINDER: Your responses are protected and confidential._x000a__x000a_Medical Status: C. How important to you now is getting treatment for these medical problems?"/>
    <s v="integer"/>
    <m/>
    <m/>
    <m/>
    <s v="0|1|2|3|4|99"/>
    <m/>
    <m/>
    <m/>
    <s v="0=Not at all|1=Slightly|2=Moderately|3=Considerably|4=Extremely|99=Prefer not to answer"/>
    <m/>
    <m/>
    <m/>
    <m/>
    <m/>
    <m/>
    <m/>
    <m/>
    <m/>
    <m/>
    <m/>
    <m/>
    <m/>
    <m/>
    <m/>
    <m/>
    <s v="baseline_questionnaire"/>
  </r>
  <r>
    <x v="1"/>
    <s v="0.3.2"/>
    <s v="Baseline Questionnaire"/>
    <s v="Demographics"/>
    <s v="Medium Confidence"/>
    <x v="0"/>
    <x v="89"/>
    <s v="A. Do you have a valid driver's license?"/>
    <s v="Employment/Support Status: A. Do you have a valid driver's license?"/>
    <s v="boolean"/>
    <m/>
    <m/>
    <m/>
    <s v="0|1"/>
    <m/>
    <m/>
    <m/>
    <s v="0=No|1=Yes"/>
    <m/>
    <m/>
    <m/>
    <m/>
    <m/>
    <m/>
    <m/>
    <m/>
    <m/>
    <m/>
    <m/>
    <m/>
    <m/>
    <m/>
    <m/>
    <m/>
    <s v="baseline_questionnaire"/>
  </r>
  <r>
    <x v="1"/>
    <s v="0.3.2"/>
    <s v="Baseline Questionnaire"/>
    <s v="Demographics"/>
    <s v="Medium Confidence"/>
    <x v="0"/>
    <x v="90"/>
    <s v="B. Do you have an automobile available for use?"/>
    <s v="Employment/Support Status: B. Do you have an automobile available for use?"/>
    <s v="boolean"/>
    <m/>
    <m/>
    <m/>
    <s v="0|1"/>
    <m/>
    <m/>
    <m/>
    <s v="0=No|1=Yes"/>
    <m/>
    <m/>
    <m/>
    <m/>
    <m/>
    <m/>
    <m/>
    <m/>
    <m/>
    <m/>
    <m/>
    <m/>
    <m/>
    <m/>
    <m/>
    <m/>
    <s v="baseline_questionnaire"/>
  </r>
  <r>
    <x v="1"/>
    <s v="0.3.2"/>
    <s v="Baseline Questionnaire"/>
    <s v="Demographics"/>
    <s v="Medium Confidence"/>
    <x v="0"/>
    <x v="91"/>
    <s v="C. How many days were you paid for working in the past 30 days? This includes any &quot;under-the-table&quot; work, paid sick days, and vacation._x000a__x000a_For Example: If you work at a paid job 5 days per week, the exact number of days worked each month would be 20."/>
    <s v="Employment/Support Status: C. How many days were you paid for working in the past 30 days? This includes any &quot;under-the-table&quot; work, paid sick days, and vacation._x000a__x000a_For Example: If you work at a paid job 5 days per week, the exact number of days worked each month would be 20."/>
    <s v="number"/>
    <m/>
    <m/>
    <m/>
    <m/>
    <m/>
    <m/>
    <m/>
    <m/>
    <m/>
    <m/>
    <m/>
    <m/>
    <m/>
    <m/>
    <m/>
    <m/>
    <m/>
    <m/>
    <m/>
    <m/>
    <m/>
    <m/>
    <m/>
    <m/>
    <s v="baseline_questionnaire"/>
  </r>
  <r>
    <x v="1"/>
    <s v="0.3.2"/>
    <s v="Baseline Questionnaire"/>
    <s v="Demographics"/>
    <s v="Medium Confidence"/>
    <x v="0"/>
    <x v="92"/>
    <s v="D. How much money did you receive from employment in the past 30 days? Net or &quot;take home&quot; pay, including any &quot;under-the-table&quot; money."/>
    <s v="Employment/Support Status: D. How much money did you receive from employment in the past 30 days? Net or &quot;take home&quot; pay, including any &quot;under-the-table&quot; money."/>
    <s v="number"/>
    <m/>
    <m/>
    <m/>
    <m/>
    <m/>
    <m/>
    <m/>
    <m/>
    <m/>
    <m/>
    <m/>
    <m/>
    <m/>
    <m/>
    <m/>
    <m/>
    <m/>
    <m/>
    <m/>
    <m/>
    <m/>
    <m/>
    <m/>
    <m/>
    <s v="baseline_questionnaire"/>
  </r>
  <r>
    <x v="1"/>
    <s v="0.3.2"/>
    <s v="Baseline Questionnaire"/>
    <s v="Demographics"/>
    <s v="Medium Confidence"/>
    <x v="0"/>
    <x v="93"/>
    <s v="A. How many days in the past 30 days have you used alcohol (any use at all)?"/>
    <s v="Alcohol &amp; Tobacco Use: A. How many days in the past 30 days have you used alcohol (any use at all)?"/>
    <s v="number"/>
    <m/>
    <m/>
    <m/>
    <m/>
    <m/>
    <m/>
    <m/>
    <m/>
    <m/>
    <m/>
    <m/>
    <m/>
    <m/>
    <m/>
    <m/>
    <m/>
    <m/>
    <m/>
    <m/>
    <m/>
    <m/>
    <m/>
    <m/>
    <m/>
    <s v="baseline_questionnaire"/>
  </r>
  <r>
    <x v="1"/>
    <s v="0.3.2"/>
    <s v="Baseline Questionnaire"/>
    <s v="Demographics"/>
    <s v="Medium Confidence"/>
    <x v="0"/>
    <x v="94"/>
    <s v="B. How many days in the past 30 days have you felt the effects of alcohol, e.g., got &quot;a buzz,&quot; &quot;high,&quot; etc.This does not necessarily mean getting drunk."/>
    <s v="Alcohol &amp; Tobacco Use: B. How many days in the past 30 days have you felt the effects of alcohol, e.g., got &quot;a buzz,&quot; &quot;high,&quot; etc.This does not necessarily mean getting drunk."/>
    <s v="number"/>
    <m/>
    <m/>
    <m/>
    <m/>
    <m/>
    <m/>
    <m/>
    <m/>
    <m/>
    <m/>
    <m/>
    <m/>
    <m/>
    <m/>
    <m/>
    <m/>
    <m/>
    <m/>
    <m/>
    <m/>
    <m/>
    <m/>
    <m/>
    <m/>
    <s v="baseline_questionnaire"/>
  </r>
  <r>
    <x v="1"/>
    <s v="0.3.2"/>
    <s v="Baseline Questionnaire"/>
    <s v="Demographics"/>
    <s v="Medium Confidence"/>
    <x v="0"/>
    <x v="95"/>
    <s v="C. How many days in the past 30 days have you been troubled or bothered by any alcohol problems?"/>
    <s v="Alcohol &amp; Tobacco Use: C. How many days in the past 30 days have you been troubled or bothered by any alcohol problems?"/>
    <s v="string"/>
    <m/>
    <m/>
    <m/>
    <m/>
    <m/>
    <m/>
    <m/>
    <m/>
    <m/>
    <m/>
    <m/>
    <m/>
    <m/>
    <m/>
    <m/>
    <m/>
    <m/>
    <m/>
    <m/>
    <m/>
    <m/>
    <m/>
    <m/>
    <m/>
    <s v="baseline_questionnaire"/>
  </r>
  <r>
    <x v="1"/>
    <s v="0.3.2"/>
    <s v="Baseline Questionnaire"/>
    <s v="Demographics"/>
    <s v="Medium Confidence"/>
    <x v="0"/>
    <x v="96"/>
    <s v="D. How troubled or bother have you been in the past 30 days by these alcohol problems?"/>
    <s v="Alcohol &amp; Tobacco Use: D. How troubled or bother have you been in the past 30 days by these alcohol problems?"/>
    <s v="integer"/>
    <m/>
    <m/>
    <m/>
    <s v="0|1|2|3|4|99"/>
    <m/>
    <m/>
    <m/>
    <s v="0=Not at all|1=Slightly|2=Moderately|3=Considerably|4=Extremely|99=Prefer not to answer"/>
    <m/>
    <m/>
    <m/>
    <m/>
    <m/>
    <m/>
    <m/>
    <m/>
    <m/>
    <m/>
    <m/>
    <m/>
    <m/>
    <m/>
    <m/>
    <m/>
    <s v="baseline_questionnaire"/>
  </r>
  <r>
    <x v="1"/>
    <s v="0.3.2"/>
    <s v="Baseline Questionnaire"/>
    <s v="Demographics"/>
    <s v="Medium Confidence"/>
    <x v="0"/>
    <x v="97"/>
    <s v="E. How important to you now is getting treatment for these problems?"/>
    <s v="Alcohol &amp; Tobacco Use: E. How important to you now is getting treatment for these problems?"/>
    <s v="integer"/>
    <m/>
    <m/>
    <m/>
    <s v="0|1|2|3|4|99"/>
    <m/>
    <m/>
    <m/>
    <s v="0=Not at all|1=Slightly|2=Moderately|3=Considerably|4=Extremely|99=Prefer not to answer"/>
    <m/>
    <m/>
    <m/>
    <m/>
    <m/>
    <m/>
    <m/>
    <m/>
    <m/>
    <m/>
    <m/>
    <m/>
    <m/>
    <m/>
    <m/>
    <m/>
    <s v="baseline_questionnaire"/>
  </r>
  <r>
    <x v="1"/>
    <s v="0.3.2"/>
    <s v="Baseline Questionnaire"/>
    <s v="Demographics"/>
    <s v="Medium Confidence"/>
    <x v="0"/>
    <x v="98"/>
    <s v="F. How much money have you spent on alcohol in the past 30 days?"/>
    <s v="Alcohol &amp; Tobacco Use: F. How much money have you spent on alcohol in the past 30 days?"/>
    <s v="number"/>
    <m/>
    <m/>
    <m/>
    <m/>
    <m/>
    <m/>
    <m/>
    <m/>
    <m/>
    <m/>
    <m/>
    <m/>
    <m/>
    <m/>
    <m/>
    <m/>
    <m/>
    <m/>
    <m/>
    <m/>
    <m/>
    <m/>
    <m/>
    <m/>
    <s v="baseline_questionnaire"/>
  </r>
  <r>
    <x v="1"/>
    <s v="0.3.2"/>
    <s v="Baseline Questionnaire"/>
    <s v="Demographics"/>
    <s v="Medium Confidence"/>
    <x v="0"/>
    <x v="99"/>
    <s v="Nicotine_Options_Baseline: Cigarettes"/>
    <s v="Alcohol &amp; Tobacco Use: Do you currently use any of these tobacco products?_x000a_(Check all that apply)[choice=Cigarettes]"/>
    <s v="boolean"/>
    <m/>
    <m/>
    <m/>
    <s v="0|1"/>
    <m/>
    <m/>
    <m/>
    <s v="0=Unchecked|1=Checked"/>
    <m/>
    <m/>
    <m/>
    <m/>
    <m/>
    <m/>
    <m/>
    <m/>
    <m/>
    <m/>
    <m/>
    <m/>
    <m/>
    <m/>
    <m/>
    <m/>
    <s v="baseline_questionnaire"/>
  </r>
  <r>
    <x v="1"/>
    <s v="0.3.2"/>
    <s v="Baseline Questionnaire"/>
    <s v="Demographics"/>
    <s v="Medium Confidence"/>
    <x v="0"/>
    <x v="100"/>
    <s v="Nicotine_Options_Baseline: Vapes or e-cigarettes"/>
    <s v="Alcohol &amp; Tobacco Use: Do you currently use any of these tobacco products?_x000a_(Check all that apply)[choice=Vapes or e-cigarettes]"/>
    <s v="boolean"/>
    <m/>
    <m/>
    <m/>
    <s v="0|1"/>
    <m/>
    <m/>
    <m/>
    <s v="0=Unchecked|1=Checked"/>
    <m/>
    <m/>
    <m/>
    <m/>
    <m/>
    <m/>
    <m/>
    <m/>
    <m/>
    <m/>
    <m/>
    <m/>
    <m/>
    <m/>
    <m/>
    <m/>
    <s v="baseline_questionnaire"/>
  </r>
  <r>
    <x v="1"/>
    <s v="0.3.2"/>
    <s v="Baseline Questionnaire"/>
    <s v="Demographics"/>
    <s v="Medium Confidence"/>
    <x v="0"/>
    <x v="101"/>
    <s v="Nicotine_Options_Baseline: Chewing tobacco"/>
    <s v="Alcohol &amp; Tobacco Use: Do you currently use any of these tobacco products?_x000a_(Check all that apply)[choice=Chewing tobacco]"/>
    <s v="boolean"/>
    <m/>
    <m/>
    <m/>
    <s v="0|1"/>
    <m/>
    <m/>
    <m/>
    <s v="0=Unchecked|1=Checked"/>
    <m/>
    <m/>
    <m/>
    <m/>
    <m/>
    <m/>
    <m/>
    <m/>
    <m/>
    <m/>
    <m/>
    <m/>
    <m/>
    <m/>
    <m/>
    <m/>
    <s v="baseline_questionnaire"/>
  </r>
  <r>
    <x v="1"/>
    <s v="0.3.2"/>
    <s v="Baseline Questionnaire"/>
    <s v="Demographics"/>
    <s v="Medium Confidence"/>
    <x v="0"/>
    <x v="102"/>
    <s v="Nicotine_Options_Baseline: Nicotine replacement therapy (gum, patch, etc.)"/>
    <s v="Alcohol &amp; Tobacco Use: Do you currently use any of these tobacco products?_x000a_(Check all that apply)[choice=Nicotine replacement therapy (gum, patch, etc.)]"/>
    <s v="boolean"/>
    <m/>
    <m/>
    <m/>
    <s v="0|1"/>
    <m/>
    <m/>
    <m/>
    <s v="0=Unchecked|1=Checked"/>
    <m/>
    <m/>
    <m/>
    <m/>
    <m/>
    <m/>
    <m/>
    <m/>
    <m/>
    <m/>
    <m/>
    <m/>
    <m/>
    <m/>
    <m/>
    <m/>
    <s v="baseline_questionnaire"/>
  </r>
  <r>
    <x v="1"/>
    <s v="0.3.2"/>
    <s v="Baseline Questionnaire"/>
    <s v="Demographics"/>
    <s v="Medium Confidence"/>
    <x v="0"/>
    <x v="103"/>
    <s v="Nicotine_Options_Baseline: Other"/>
    <s v="Alcohol &amp; Tobacco Use: Do you currently use any of these tobacco products?_x000a_(Check all that apply)[choice=Other]"/>
    <s v="boolean"/>
    <m/>
    <m/>
    <m/>
    <s v="0|1"/>
    <m/>
    <m/>
    <m/>
    <s v="0=Unchecked|1=Checked"/>
    <m/>
    <m/>
    <m/>
    <m/>
    <m/>
    <m/>
    <m/>
    <m/>
    <m/>
    <m/>
    <m/>
    <m/>
    <m/>
    <m/>
    <m/>
    <m/>
    <s v="baseline_questionnaire"/>
  </r>
  <r>
    <x v="1"/>
    <s v="0.3.2"/>
    <s v="Baseline Questionnaire"/>
    <s v="Demographics"/>
    <s v="Medium Confidence"/>
    <x v="0"/>
    <x v="104"/>
    <s v="Approximately how many cigarettes do you smoke per day?"/>
    <s v="Alcohol &amp; Tobacco Use: Approximately how many cigarettes do you smoke per day?"/>
    <s v="number"/>
    <m/>
    <m/>
    <m/>
    <m/>
    <m/>
    <m/>
    <m/>
    <m/>
    <m/>
    <m/>
    <m/>
    <m/>
    <m/>
    <m/>
    <m/>
    <m/>
    <m/>
    <m/>
    <m/>
    <m/>
    <m/>
    <m/>
    <m/>
    <m/>
    <s v="baseline_questionnaire"/>
  </r>
  <r>
    <x v="1"/>
    <s v="0.3.2"/>
    <s v="Baseline Questionnaire"/>
    <s v="Demographics"/>
    <s v="Medium Confidence"/>
    <x v="0"/>
    <x v="105"/>
    <s v="Approximately how many times do you smoke vape/e-cigarette per day?"/>
    <s v="Alcohol &amp; Tobacco Use: Approximately how many times do you smoke vape/e-cigarette per day?"/>
    <s v="string"/>
    <m/>
    <m/>
    <m/>
    <m/>
    <m/>
    <m/>
    <m/>
    <m/>
    <m/>
    <m/>
    <m/>
    <m/>
    <m/>
    <m/>
    <m/>
    <m/>
    <m/>
    <m/>
    <m/>
    <m/>
    <m/>
    <m/>
    <m/>
    <m/>
    <s v="baseline_questionnaire"/>
  </r>
  <r>
    <x v="1"/>
    <s v="0.3.2"/>
    <s v="Baseline Questionnaire"/>
    <s v="Demographics"/>
    <s v="Medium Confidence"/>
    <x v="0"/>
    <x v="106"/>
    <s v="How much chewing tobacco do you use per day?"/>
    <s v="Alcohol &amp; Tobacco Use: How much chewing tobacco do you use per day?"/>
    <s v="string"/>
    <m/>
    <m/>
    <m/>
    <m/>
    <m/>
    <m/>
    <m/>
    <m/>
    <m/>
    <m/>
    <m/>
    <m/>
    <m/>
    <m/>
    <m/>
    <m/>
    <m/>
    <m/>
    <m/>
    <m/>
    <m/>
    <m/>
    <m/>
    <m/>
    <s v="baseline_questionnaire"/>
  </r>
  <r>
    <x v="1"/>
    <s v="0.3.2"/>
    <s v="Baseline Questionnaire"/>
    <s v="Demographics"/>
    <s v="Medium Confidence"/>
    <x v="0"/>
    <x v="107"/>
    <s v="How much nicotine replacement products, like gum or patches, do you use each day?"/>
    <s v="Alcohol &amp; Tobacco Use: How much nicotine replacement products, like gum or patches, do you use each day?"/>
    <s v="string"/>
    <m/>
    <m/>
    <m/>
    <m/>
    <m/>
    <m/>
    <m/>
    <m/>
    <m/>
    <m/>
    <m/>
    <m/>
    <m/>
    <m/>
    <m/>
    <m/>
    <m/>
    <m/>
    <m/>
    <m/>
    <m/>
    <m/>
    <m/>
    <m/>
    <s v="baseline_questionnaire"/>
  </r>
  <r>
    <x v="1"/>
    <s v="0.3.2"/>
    <s v="Baseline Questionnaire"/>
    <s v="Demographics"/>
    <s v="Medium Confidence"/>
    <x v="0"/>
    <x v="108"/>
    <s v="If you use other tobacco products not listed above, please specify"/>
    <s v="Alcohol &amp; Tobacco Use: If you use other tobacco products not listed above, please specify"/>
    <s v="string"/>
    <m/>
    <m/>
    <m/>
    <m/>
    <m/>
    <m/>
    <m/>
    <m/>
    <m/>
    <m/>
    <m/>
    <m/>
    <m/>
    <m/>
    <m/>
    <m/>
    <m/>
    <m/>
    <m/>
    <m/>
    <m/>
    <m/>
    <m/>
    <m/>
    <s v="baseline_questionnaire"/>
  </r>
  <r>
    <x v="1"/>
    <s v="0.3.2"/>
    <s v="Baseline Questionnaire"/>
    <s v="Demographics"/>
    <s v="Medium Confidence"/>
    <x v="0"/>
    <x v="109"/>
    <s v="A.  Used Heroin?"/>
    <s v="Drug Use _x000a__x000a_How many days in the past 30 days have you:: A.  Used Heroin?"/>
    <s v="number"/>
    <m/>
    <m/>
    <m/>
    <m/>
    <m/>
    <m/>
    <m/>
    <m/>
    <m/>
    <m/>
    <m/>
    <m/>
    <m/>
    <m/>
    <m/>
    <m/>
    <m/>
    <m/>
    <m/>
    <m/>
    <m/>
    <m/>
    <m/>
    <m/>
    <s v="baseline_questionnaire"/>
  </r>
  <r>
    <x v="1"/>
    <s v="0.3.2"/>
    <s v="Baseline Questionnaire"/>
    <s v="Demographics"/>
    <s v="Medium Confidence"/>
    <x v="0"/>
    <x v="110"/>
    <s v="B. Used Methadone?"/>
    <s v="Drug Use _x000a__x000a_How many days in the past 30 days have you:: B. Used Methadone?"/>
    <s v="number"/>
    <m/>
    <m/>
    <m/>
    <m/>
    <m/>
    <m/>
    <m/>
    <m/>
    <m/>
    <m/>
    <m/>
    <m/>
    <m/>
    <m/>
    <m/>
    <m/>
    <m/>
    <m/>
    <m/>
    <m/>
    <m/>
    <m/>
    <m/>
    <m/>
    <s v="baseline_questionnaire"/>
  </r>
  <r>
    <x v="1"/>
    <s v="0.3.2"/>
    <s v="Baseline Questionnaire"/>
    <s v="Demographics"/>
    <s v="Medium Confidence"/>
    <x v="0"/>
    <x v="111"/>
    <s v="C. Used unprescribed opiates or analgesics?"/>
    <s v="Drug Use _x000a__x000a_How many days in the past 30 days have you:: C. Used unprescribed opiates or analgesics?"/>
    <s v="number"/>
    <m/>
    <m/>
    <m/>
    <m/>
    <m/>
    <m/>
    <m/>
    <m/>
    <m/>
    <m/>
    <m/>
    <m/>
    <m/>
    <m/>
    <m/>
    <m/>
    <m/>
    <m/>
    <m/>
    <m/>
    <m/>
    <m/>
    <m/>
    <m/>
    <s v="baseline_questionnaire"/>
  </r>
  <r>
    <x v="1"/>
    <s v="0.3.2"/>
    <s v="Baseline Questionnaire"/>
    <s v="Demographics"/>
    <s v="Medium Confidence"/>
    <x v="0"/>
    <x v="112"/>
    <s v="D. Used unprescribed barbiturates?"/>
    <s v="Drug Use _x000a__x000a_How many days in the past 30 days have you:: D. Used unprescribed barbiturates?"/>
    <s v="number"/>
    <m/>
    <m/>
    <m/>
    <m/>
    <m/>
    <m/>
    <m/>
    <m/>
    <m/>
    <m/>
    <m/>
    <m/>
    <m/>
    <m/>
    <m/>
    <m/>
    <m/>
    <m/>
    <m/>
    <m/>
    <m/>
    <m/>
    <m/>
    <m/>
    <s v="baseline_questionnaire"/>
  </r>
  <r>
    <x v="1"/>
    <s v="0.3.2"/>
    <s v="Baseline Questionnaire"/>
    <s v="Demographics"/>
    <s v="Medium Confidence"/>
    <x v="0"/>
    <x v="113"/>
    <s v="E. Used other unprescribed sedatives, hypnotics, or tranquilizers?"/>
    <s v="Drug Use _x000a__x000a_How many days in the past 30 days have you:: E. Used other unprescribed sedatives, hypnotics, or tranquilizers?"/>
    <s v="number"/>
    <m/>
    <m/>
    <m/>
    <m/>
    <m/>
    <m/>
    <m/>
    <m/>
    <m/>
    <m/>
    <m/>
    <m/>
    <m/>
    <m/>
    <m/>
    <m/>
    <m/>
    <m/>
    <m/>
    <m/>
    <m/>
    <m/>
    <m/>
    <m/>
    <s v="baseline_questionnaire"/>
  </r>
  <r>
    <x v="1"/>
    <s v="0.3.2"/>
    <s v="Baseline Questionnaire"/>
    <s v="Demographics"/>
    <s v="Medium Confidence"/>
    <x v="0"/>
    <x v="114"/>
    <s v="F. Used cocaine?"/>
    <s v="Drug Use _x000a__x000a_How many days in the past 30 days have you:: F. Used cocaine?"/>
    <s v="number"/>
    <m/>
    <m/>
    <m/>
    <m/>
    <m/>
    <m/>
    <m/>
    <m/>
    <m/>
    <m/>
    <m/>
    <m/>
    <m/>
    <m/>
    <m/>
    <m/>
    <m/>
    <m/>
    <m/>
    <m/>
    <m/>
    <m/>
    <m/>
    <m/>
    <s v="baseline_questionnaire"/>
  </r>
  <r>
    <x v="1"/>
    <s v="0.3.2"/>
    <s v="Baseline Questionnaire"/>
    <s v="Demographics"/>
    <s v="Medium Confidence"/>
    <x v="0"/>
    <x v="115"/>
    <s v="G. Used unprescribed amphetamines?"/>
    <s v="Drug Use _x000a__x000a_How many days in the past 30 days have you:: G. Used unprescribed amphetamines?"/>
    <s v="number"/>
    <m/>
    <m/>
    <m/>
    <m/>
    <m/>
    <m/>
    <m/>
    <m/>
    <m/>
    <m/>
    <m/>
    <m/>
    <m/>
    <m/>
    <m/>
    <m/>
    <m/>
    <m/>
    <m/>
    <m/>
    <m/>
    <m/>
    <m/>
    <m/>
    <s v="baseline_questionnaire"/>
  </r>
  <r>
    <x v="1"/>
    <s v="0.3.2"/>
    <s v="Baseline Questionnaire"/>
    <s v="Demographics"/>
    <s v="Medium Confidence"/>
    <x v="0"/>
    <x v="116"/>
    <s v="H. Used cannabis (marijuana)?"/>
    <s v="Drug Use _x000a__x000a_How many days in the past 30 days have you:: H. Used cannabis (marijuana)?"/>
    <s v="number"/>
    <m/>
    <m/>
    <m/>
    <m/>
    <m/>
    <m/>
    <m/>
    <m/>
    <m/>
    <m/>
    <m/>
    <m/>
    <m/>
    <m/>
    <m/>
    <m/>
    <m/>
    <m/>
    <m/>
    <m/>
    <m/>
    <m/>
    <m/>
    <m/>
    <s v="baseline_questionnaire"/>
  </r>
  <r>
    <x v="1"/>
    <s v="0.3.2"/>
    <s v="Baseline Questionnaire"/>
    <s v="Demographics"/>
    <s v="Medium Confidence"/>
    <x v="0"/>
    <x v="117"/>
    <s v="I. Used hallucinogens?"/>
    <s v="Drug Use _x000a__x000a_How many days in the past 30 days have you:: I. Used hallucinogens?"/>
    <s v="number"/>
    <m/>
    <m/>
    <m/>
    <m/>
    <m/>
    <m/>
    <m/>
    <m/>
    <m/>
    <m/>
    <m/>
    <m/>
    <m/>
    <m/>
    <m/>
    <m/>
    <m/>
    <m/>
    <m/>
    <m/>
    <m/>
    <m/>
    <m/>
    <m/>
    <s v="baseline_questionnaire"/>
  </r>
  <r>
    <x v="1"/>
    <s v="0.3.2"/>
    <s v="Baseline Questionnaire"/>
    <s v="Demographics"/>
    <s v="Medium Confidence"/>
    <x v="0"/>
    <x v="118"/>
    <s v="J. Used more than one substance (including alcohol) per day?"/>
    <s v="Drug Use _x000a__x000a_How many days in the past 30 days have you:: J. Used more than one substance (including alcohol) per day?"/>
    <s v="number"/>
    <m/>
    <m/>
    <m/>
    <m/>
    <m/>
    <m/>
    <m/>
    <m/>
    <m/>
    <m/>
    <m/>
    <m/>
    <m/>
    <m/>
    <m/>
    <m/>
    <m/>
    <m/>
    <m/>
    <m/>
    <m/>
    <m/>
    <m/>
    <m/>
    <s v="baseline_questionnaire"/>
  </r>
  <r>
    <x v="1"/>
    <s v="0.3.2"/>
    <s v="Baseline Questionnaire"/>
    <s v="Demographics"/>
    <s v="Medium Confidence"/>
    <x v="0"/>
    <x v="119"/>
    <s v="K. Experienced problems with drug use?"/>
    <s v="Drug Use _x000a__x000a_How many days in the past 30 days have you:: K. Experienced problems with drug use?"/>
    <s v="string"/>
    <m/>
    <m/>
    <m/>
    <m/>
    <m/>
    <m/>
    <m/>
    <m/>
    <m/>
    <m/>
    <m/>
    <m/>
    <m/>
    <m/>
    <m/>
    <m/>
    <m/>
    <m/>
    <m/>
    <m/>
    <m/>
    <m/>
    <m/>
    <m/>
    <s v="baseline_questionnaire"/>
  </r>
  <r>
    <x v="1"/>
    <s v="0.3.2"/>
    <s v="Baseline Questionnaire"/>
    <s v="Demographics"/>
    <s v="Medium Confidence"/>
    <x v="0"/>
    <x v="120"/>
    <s v="L. How troubled or bothered have you been in the past 30 days by drug problems?"/>
    <s v="Drug Use _x000a__x000a_How many days in the past 30 days have you:: L. How troubled or bothered have you been in the past 30 days by drug problems?"/>
    <s v="integer"/>
    <m/>
    <m/>
    <m/>
    <s v="0|1|2|3|4|99"/>
    <m/>
    <m/>
    <m/>
    <s v="0=Not at all|1=Slightly|2=Moderately|3=Considerably|4=Extremely|99=Prefer not to answer"/>
    <m/>
    <m/>
    <m/>
    <m/>
    <m/>
    <m/>
    <m/>
    <m/>
    <m/>
    <m/>
    <m/>
    <m/>
    <m/>
    <m/>
    <m/>
    <m/>
    <s v="baseline_questionnaire"/>
  </r>
  <r>
    <x v="1"/>
    <s v="0.3.2"/>
    <s v="Baseline Questionnaire"/>
    <s v="Demographics"/>
    <s v="Medium Confidence"/>
    <x v="0"/>
    <x v="121"/>
    <s v="M. How important to you now is getting treatment for drug problems?"/>
    <s v="Drug Use _x000a__x000a_How many days in the past 30 days have you:: M. How important to you now is getting treatment for drug problems?"/>
    <s v="integer"/>
    <m/>
    <m/>
    <m/>
    <s v="0|1|2|3|4|99"/>
    <m/>
    <m/>
    <m/>
    <s v="0=Not at all|1=Slightly|2=Moderately|3=Considerably|4=Extremely|99=Prefer not to answer"/>
    <m/>
    <m/>
    <m/>
    <m/>
    <m/>
    <m/>
    <m/>
    <m/>
    <m/>
    <m/>
    <m/>
    <m/>
    <m/>
    <m/>
    <m/>
    <m/>
    <s v="baseline_questionnaire"/>
  </r>
  <r>
    <x v="1"/>
    <s v="0.3.2"/>
    <s v="Baseline Questionnaire"/>
    <s v="Demographics"/>
    <s v="Medium Confidence"/>
    <x v="0"/>
    <x v="122"/>
    <s v="A. Are you presently awaiting charges, trial, or sentencing for any reason?"/>
    <s v="Legal Status: A. Are you presently awaiting charges, trial, or sentencing for any reason?"/>
    <s v="boolean"/>
    <m/>
    <m/>
    <m/>
    <s v="0|1"/>
    <m/>
    <m/>
    <m/>
    <s v="0=No|1=Yes"/>
    <m/>
    <m/>
    <m/>
    <m/>
    <m/>
    <m/>
    <m/>
    <m/>
    <m/>
    <m/>
    <m/>
    <m/>
    <m/>
    <m/>
    <m/>
    <m/>
    <s v="baseline_questionnaire"/>
  </r>
  <r>
    <x v="1"/>
    <s v="0.3.2"/>
    <s v="Baseline Questionnaire"/>
    <s v="Demographics"/>
    <s v="Medium Confidence"/>
    <x v="0"/>
    <x v="123"/>
    <s v="B. How many days in the past 30 days have you engaged in illegal activities for profit?_x000a__x000a_Examples:  drug dealing, prostitution, burglary, selling stolen goods, etc."/>
    <s v="Legal Status: B. How many days in the past 30 days have you engaged in illegal activities for profit?_x000a__x000a_Examples:  drug dealing, prostitution, burglary, selling stolen goods, etc."/>
    <s v="integer"/>
    <m/>
    <m/>
    <m/>
    <m/>
    <m/>
    <m/>
    <m/>
    <m/>
    <m/>
    <m/>
    <m/>
    <m/>
    <m/>
    <m/>
    <m/>
    <m/>
    <m/>
    <m/>
    <m/>
    <m/>
    <m/>
    <m/>
    <m/>
    <m/>
    <s v="baseline_questionnaire"/>
  </r>
  <r>
    <x v="1"/>
    <s v="0.3.2"/>
    <s v="Baseline Questionnaire"/>
    <s v="Demographics"/>
    <s v="Medium Confidence"/>
    <x v="0"/>
    <x v="124"/>
    <s v="C. How serious do you feel your present legal problems are?_x000a__x000a_Exclude civil problems, such as divorce, etc."/>
    <s v="Legal Status: C. How serious do you feel your present legal problems are?_x000a__x000a_Exclude civil problems, such as divorce, etc."/>
    <s v="integer"/>
    <m/>
    <m/>
    <m/>
    <s v="0|1|2|3|4|99"/>
    <m/>
    <m/>
    <m/>
    <s v="0=Not at all|1=Slightly|2=Moderately|3=Considerably|4=Extremely|99=Prefer not to answer or not applicable"/>
    <m/>
    <m/>
    <m/>
    <m/>
    <m/>
    <m/>
    <m/>
    <m/>
    <m/>
    <m/>
    <m/>
    <m/>
    <m/>
    <m/>
    <m/>
    <m/>
    <s v="baseline_questionnaire"/>
  </r>
  <r>
    <x v="1"/>
    <s v="0.3.2"/>
    <s v="Baseline Questionnaire"/>
    <s v="Demographics"/>
    <s v="Medium Confidence"/>
    <x v="0"/>
    <x v="125"/>
    <s v="D. How important to you now is additional counseling or referral for these legal problems?"/>
    <s v="Legal Status: D. How important to you now is additional counseling or referral for these legal problems?"/>
    <s v="integer"/>
    <m/>
    <m/>
    <m/>
    <s v="0|1|2|3|4|99"/>
    <m/>
    <m/>
    <m/>
    <s v="0=Not at all|1=Slightly|2=Moderately|3=Considerably|4=Extremely|99=Prefer not to answer or not applicable"/>
    <m/>
    <m/>
    <m/>
    <m/>
    <m/>
    <m/>
    <m/>
    <m/>
    <m/>
    <m/>
    <m/>
    <m/>
    <m/>
    <m/>
    <m/>
    <m/>
    <s v="baseline_questionnaire"/>
  </r>
  <r>
    <x v="1"/>
    <s v="0.3.2"/>
    <s v="Baseline Questionnaire"/>
    <s v="Demographics"/>
    <s v="Medium Confidence"/>
    <x v="0"/>
    <x v="126"/>
    <s v="E. How much money did you receive from illegal sources in the past 30 days? _x000a__x000a_Include cash obtained from drug dealing, stealing, selling stolen goods, Illegal gambling, prostitution, etc. Do not count estimated cash value of drugs or other items obtained illegally."/>
    <s v="Legal Status: E. How much money did you receive from illegal sources in the past 30 days? _x000a__x000a_Include cash obtained from drug dealing, stealing, selling stolen goods, Illegal gambling, prostitution, etc. Do not count estimated cash value of drugs or other items obtained illegally."/>
    <s v="string"/>
    <m/>
    <m/>
    <m/>
    <m/>
    <m/>
    <m/>
    <m/>
    <m/>
    <m/>
    <m/>
    <m/>
    <m/>
    <m/>
    <m/>
    <m/>
    <m/>
    <m/>
    <m/>
    <m/>
    <m/>
    <m/>
    <m/>
    <m/>
    <m/>
    <s v="baseline_questionnaire"/>
  </r>
  <r>
    <x v="1"/>
    <s v="0.3.2"/>
    <s v="Baseline Questionnaire"/>
    <s v="Demographics"/>
    <s v="Medium Confidence"/>
    <x v="0"/>
    <x v="127"/>
    <s v="A. Are you satisfied with your current marital or relationship situation?_x000a__x000a_Satisfied = generally liking the situation"/>
    <s v="Family/Social Relationships: A. Are you satisfied with your current marital or relationship situation?_x000a__x000a_Satisfied = generally liking the situation"/>
    <s v="integer"/>
    <m/>
    <m/>
    <m/>
    <s v="0|1|2"/>
    <m/>
    <m/>
    <m/>
    <s v="0=No|1=Indifferent|2=Yes"/>
    <m/>
    <m/>
    <m/>
    <m/>
    <m/>
    <m/>
    <m/>
    <m/>
    <m/>
    <m/>
    <m/>
    <m/>
    <m/>
    <m/>
    <m/>
    <m/>
    <s v="baseline_questionnaire"/>
  </r>
  <r>
    <x v="1"/>
    <s v="0.3.2"/>
    <s v="Baseline Questionnaire"/>
    <s v="Demographics"/>
    <s v="Medium Confidence"/>
    <x v="0"/>
    <x v="128"/>
    <s v="B. How many days in the past 30 days have you had serious conflicts with your family?"/>
    <s v="Family/Social Relationships: B. How many days in the past 30 days have you had serious conflicts with your family?"/>
    <s v="string"/>
    <m/>
    <m/>
    <m/>
    <m/>
    <m/>
    <m/>
    <m/>
    <m/>
    <m/>
    <m/>
    <m/>
    <m/>
    <m/>
    <m/>
    <m/>
    <m/>
    <m/>
    <m/>
    <m/>
    <m/>
    <m/>
    <m/>
    <m/>
    <m/>
    <s v="baseline_questionnaire"/>
  </r>
  <r>
    <x v="1"/>
    <s v="0.3.2"/>
    <s v="Baseline Questionnaire"/>
    <s v="Demographics"/>
    <s v="Medium Confidence"/>
    <x v="0"/>
    <x v="129"/>
    <s v="C. How troubled or bothered have you been in the past 30 days by family problems?"/>
    <s v="Family/Social Relationships: C. How troubled or bothered have you been in the past 30 days by family problems?"/>
    <s v="integer"/>
    <m/>
    <m/>
    <m/>
    <s v="0|1|2|3|4|99"/>
    <m/>
    <m/>
    <m/>
    <s v="0=Not at all|1=Slightly|2=Moderately|3=Considerably|4=Extremely|99=Prefer not to answer"/>
    <m/>
    <m/>
    <m/>
    <m/>
    <m/>
    <m/>
    <m/>
    <m/>
    <m/>
    <m/>
    <m/>
    <m/>
    <m/>
    <m/>
    <m/>
    <m/>
    <s v="baseline_questionnaire"/>
  </r>
  <r>
    <x v="1"/>
    <s v="0.3.2"/>
    <s v="Baseline Questionnaire"/>
    <s v="Demographics"/>
    <s v="Medium Confidence"/>
    <x v="0"/>
    <x v="130"/>
    <s v="D. How important to you now is treatment or counseling for these family problems?"/>
    <s v="Family/Social Relationships: D. How important to you now is treatment or counseling for these family problems?"/>
    <s v="integer"/>
    <m/>
    <m/>
    <m/>
    <s v="0|1|2|3|4|99"/>
    <m/>
    <m/>
    <m/>
    <s v="0=Not at all|1=Slightly|2=Moderately|3=Considerably|4=Extremely|99=Prefer not to answer or not applicable"/>
    <m/>
    <m/>
    <m/>
    <m/>
    <m/>
    <m/>
    <m/>
    <m/>
    <m/>
    <m/>
    <m/>
    <m/>
    <m/>
    <m/>
    <m/>
    <m/>
    <s v="baseline_questionnaire"/>
  </r>
  <r>
    <x v="1"/>
    <s v="0.3.2"/>
    <s v="Baseline Questionnaire"/>
    <s v="Demographics"/>
    <s v="Medium Confidence"/>
    <x v="0"/>
    <x v="131"/>
    <s v="E.  serious problems with your mother?"/>
    <s v="In the past 30 days, have you had significant periods (at least 2 weeks) in which you have experienced:: E.  serious problems with your mother?"/>
    <s v="integer"/>
    <m/>
    <m/>
    <m/>
    <s v="0|1|99"/>
    <m/>
    <m/>
    <m/>
    <s v="0=No|1=Yes|99=Prefer not to answer or Not applicable"/>
    <m/>
    <m/>
    <m/>
    <m/>
    <m/>
    <m/>
    <m/>
    <m/>
    <m/>
    <m/>
    <m/>
    <m/>
    <m/>
    <m/>
    <m/>
    <m/>
    <s v="baseline_questionnaire"/>
  </r>
  <r>
    <x v="1"/>
    <s v="0.3.2"/>
    <s v="Baseline Questionnaire"/>
    <s v="Demographics"/>
    <s v="Medium Confidence"/>
    <x v="0"/>
    <x v="132"/>
    <s v="F.  serious problems with your Father?"/>
    <s v="In the past 30 days, have you had significant periods (at least 2 weeks) in which you have experienced:: F.  serious problems with your Father?"/>
    <s v="integer"/>
    <m/>
    <m/>
    <m/>
    <s v="0|1|99"/>
    <m/>
    <m/>
    <m/>
    <s v="0=No|1=Yes|99=Prefer not to answer or Not applicable"/>
    <m/>
    <m/>
    <m/>
    <m/>
    <m/>
    <m/>
    <m/>
    <m/>
    <m/>
    <m/>
    <m/>
    <m/>
    <m/>
    <m/>
    <m/>
    <m/>
    <s v="baseline_questionnaire"/>
  </r>
  <r>
    <x v="1"/>
    <s v="0.3.2"/>
    <s v="Baseline Questionnaire"/>
    <s v="Demographics"/>
    <s v="Medium Confidence"/>
    <x v="0"/>
    <x v="133"/>
    <s v="G. serious problems with your Brothers/Sisters?"/>
    <s v="In the past 30 days, have you had significant periods (at least 2 weeks) in which you have experienced:: G. serious problems with your Brothers/Sisters?"/>
    <s v="integer"/>
    <m/>
    <m/>
    <m/>
    <s v="0|1|99"/>
    <m/>
    <m/>
    <m/>
    <s v="0=No|1=Yes|99=Prefer not to answer or Not applicable"/>
    <m/>
    <m/>
    <m/>
    <m/>
    <m/>
    <m/>
    <m/>
    <m/>
    <m/>
    <m/>
    <m/>
    <m/>
    <m/>
    <m/>
    <m/>
    <m/>
    <s v="baseline_questionnaire"/>
  </r>
  <r>
    <x v="1"/>
    <s v="0.3.2"/>
    <s v="Baseline Questionnaire"/>
    <s v="Demographics"/>
    <s v="Medium Confidence"/>
    <x v="0"/>
    <x v="134"/>
    <s v="H. serious problems with your Sexual partner / spouse?"/>
    <s v="In the past 30 days, have you had significant periods (at least 2 weeks) in which you have experienced:: H. serious problems with your Sexual partner / spouse?"/>
    <s v="integer"/>
    <m/>
    <m/>
    <m/>
    <s v="0|1|99"/>
    <m/>
    <m/>
    <m/>
    <s v="0=No|1=Yes|99=Prefer not to answer or Not applicable"/>
    <m/>
    <m/>
    <m/>
    <m/>
    <m/>
    <m/>
    <m/>
    <m/>
    <m/>
    <m/>
    <m/>
    <m/>
    <m/>
    <m/>
    <m/>
    <m/>
    <s v="baseline_questionnaire"/>
  </r>
  <r>
    <x v="1"/>
    <s v="0.3.2"/>
    <s v="Baseline Questionnaire"/>
    <s v="Demographics"/>
    <s v="Medium Confidence"/>
    <x v="0"/>
    <x v="135"/>
    <s v="I. serious problems with your Children?"/>
    <s v="In the past 30 days, have you had significant periods (at least 2 weeks) in which you have experienced:: I. serious problems with your Children?"/>
    <s v="integer"/>
    <m/>
    <m/>
    <m/>
    <s v="0|1|99"/>
    <m/>
    <m/>
    <m/>
    <s v="0=No|1=Yes|99=Prefer not to answer or Not applicable"/>
    <m/>
    <m/>
    <m/>
    <m/>
    <m/>
    <m/>
    <m/>
    <m/>
    <m/>
    <m/>
    <m/>
    <m/>
    <m/>
    <m/>
    <m/>
    <m/>
    <s v="baseline_questionnaire"/>
  </r>
  <r>
    <x v="1"/>
    <s v="0.3.2"/>
    <s v="Baseline Questionnaire"/>
    <s v="Demographics"/>
    <s v="Medium Confidence"/>
    <x v="0"/>
    <x v="136"/>
    <s v="J. serious problems with your Other significant family?"/>
    <s v="In the past 30 days, have you had significant periods (at least 2 weeks) in which you have experienced:: J. serious problems with your Other significant family?"/>
    <s v="integer"/>
    <m/>
    <m/>
    <m/>
    <s v="0|1|99"/>
    <m/>
    <m/>
    <m/>
    <s v="0=No|1=Yes|99=Prefer not to answer or Not applicable"/>
    <m/>
    <m/>
    <m/>
    <m/>
    <m/>
    <m/>
    <m/>
    <m/>
    <m/>
    <m/>
    <m/>
    <m/>
    <m/>
    <m/>
    <m/>
    <m/>
    <s v="baseline_questionnaire"/>
  </r>
  <r>
    <x v="1"/>
    <s v="0.3.2"/>
    <s v="Baseline Questionnaire"/>
    <s v="Demographics"/>
    <s v="Medium Confidence"/>
    <x v="0"/>
    <x v="137"/>
    <s v="K. serious problems with your Close Friends?"/>
    <s v="In the past 30 days, have you had significant periods (at least 2 weeks) in which you have experienced:: K. serious problems with your Close Friends?"/>
    <s v="integer"/>
    <m/>
    <m/>
    <m/>
    <s v="0|1|99"/>
    <m/>
    <m/>
    <m/>
    <s v="0=No|1=Yes|99=Prefer not to answer or Not applicable"/>
    <m/>
    <m/>
    <m/>
    <m/>
    <m/>
    <m/>
    <m/>
    <m/>
    <m/>
    <m/>
    <m/>
    <m/>
    <m/>
    <m/>
    <m/>
    <m/>
    <s v="baseline_questionnaire"/>
  </r>
  <r>
    <x v="1"/>
    <s v="0.3.2"/>
    <s v="Baseline Questionnaire"/>
    <s v="Demographics"/>
    <s v="Medium Confidence"/>
    <x v="0"/>
    <x v="138"/>
    <s v="L. serious problems with your Co-Workers?"/>
    <s v="In the past 30 days, have you had significant periods (at least 2 weeks) in which you have experienced:: L. serious problems with your Co-Workers?"/>
    <s v="integer"/>
    <m/>
    <m/>
    <m/>
    <s v="0|1|99"/>
    <m/>
    <m/>
    <m/>
    <s v="0=No|1=Yes|99=Prefer not to answer or Not applicable"/>
    <m/>
    <m/>
    <m/>
    <m/>
    <m/>
    <m/>
    <m/>
    <m/>
    <m/>
    <m/>
    <m/>
    <m/>
    <m/>
    <m/>
    <m/>
    <m/>
    <s v="baseline_questionnaire"/>
  </r>
  <r>
    <x v="1"/>
    <s v="0.3.2"/>
    <s v="Baseline Questionnaire"/>
    <s v="Demographics"/>
    <s v="Medium Confidence"/>
    <x v="0"/>
    <x v="139"/>
    <s v="M. serious problems with your Neighbors?"/>
    <s v="In the past 30 days, have you had significant periods (at least 2 weeks) in which you have experienced:: M. serious problems with your Neighbors?"/>
    <s v="integer"/>
    <m/>
    <m/>
    <m/>
    <s v="0|1|99"/>
    <m/>
    <m/>
    <m/>
    <s v="0=No|1=Yes|99=Prefer not to answer or Not applicable"/>
    <m/>
    <m/>
    <m/>
    <m/>
    <m/>
    <m/>
    <m/>
    <m/>
    <m/>
    <m/>
    <m/>
    <m/>
    <m/>
    <m/>
    <m/>
    <m/>
    <s v="baseline_questionnaire"/>
  </r>
  <r>
    <x v="1"/>
    <s v="0.3.2"/>
    <s v="Baseline Questionnaire"/>
    <s v="Demographics"/>
    <s v="Medium Confidence"/>
    <x v="0"/>
    <x v="140"/>
    <s v="A.  you have experienced serious depression- sadness, hopelessness, loss of interest?"/>
    <s v="Psychiatric Status_x000a__x000a_In the past 30 days, have you had a significant period of time (at least 2 weeks, that was not a direct result of drug/alcohol use) in which:: A.  you have experienced serious depression- sadness, hopelessness, loss of interest?"/>
    <s v="boolean"/>
    <m/>
    <m/>
    <m/>
    <s v="0|1"/>
    <m/>
    <m/>
    <m/>
    <s v="0=No|1=Yes"/>
    <m/>
    <m/>
    <m/>
    <m/>
    <m/>
    <m/>
    <m/>
    <m/>
    <m/>
    <m/>
    <m/>
    <m/>
    <m/>
    <m/>
    <m/>
    <m/>
    <s v="baseline_questionnaire"/>
  </r>
  <r>
    <x v="1"/>
    <s v="0.3.2"/>
    <s v="Baseline Questionnaire"/>
    <s v="Demographics"/>
    <s v="Medium Confidence"/>
    <x v="0"/>
    <x v="141"/>
    <s v="B. you have experienced serious anxiety or tension?"/>
    <s v="Psychiatric Status_x000a__x000a_In the past 30 days, have you had a significant period of time (at least 2 weeks, that was not a direct result of drug/alcohol use) in which:: B. you have experienced serious anxiety or tension?"/>
    <s v="boolean"/>
    <m/>
    <m/>
    <m/>
    <s v="0|1"/>
    <m/>
    <m/>
    <m/>
    <s v="0=No|1=Yes"/>
    <m/>
    <m/>
    <m/>
    <m/>
    <m/>
    <m/>
    <m/>
    <m/>
    <m/>
    <m/>
    <m/>
    <m/>
    <m/>
    <m/>
    <m/>
    <m/>
    <s v="baseline_questionnaire"/>
  </r>
  <r>
    <x v="1"/>
    <s v="0.3.2"/>
    <s v="Baseline Questionnaire"/>
    <s v="Demographics"/>
    <s v="Medium Confidence"/>
    <x v="0"/>
    <x v="142"/>
    <s v="C. you have experienced hallucinations?"/>
    <s v="Psychiatric Status_x000a__x000a_In the past 30 days, have you had a significant period of time (at least 2 weeks, that was not a direct result of drug/alcohol use) in which:: C. you have experienced hallucinations?"/>
    <s v="boolean"/>
    <m/>
    <m/>
    <m/>
    <s v="0|1"/>
    <m/>
    <m/>
    <m/>
    <s v="0=No|1=Yes"/>
    <m/>
    <m/>
    <m/>
    <m/>
    <m/>
    <m/>
    <m/>
    <m/>
    <m/>
    <m/>
    <m/>
    <m/>
    <m/>
    <m/>
    <m/>
    <m/>
    <s v="baseline_questionnaire"/>
  </r>
  <r>
    <x v="1"/>
    <s v="0.3.2"/>
    <s v="Baseline Questionnaire"/>
    <s v="Demographics"/>
    <s v="Medium Confidence"/>
    <x v="0"/>
    <x v="143"/>
    <s v="D. you have experienced trouble understanding, concentrating, or remembering?"/>
    <s v="Psychiatric Status_x000a__x000a_In the past 30 days, have you had a significant period of time (at least 2 weeks, that was not a direct result of drug/alcohol use) in which:: D. you have experienced trouble understanding, concentrating, or remembering?"/>
    <s v="boolean"/>
    <m/>
    <m/>
    <m/>
    <s v="0|1"/>
    <m/>
    <m/>
    <m/>
    <s v="0=No|1=Yes"/>
    <m/>
    <m/>
    <m/>
    <m/>
    <m/>
    <m/>
    <m/>
    <m/>
    <m/>
    <m/>
    <m/>
    <m/>
    <m/>
    <m/>
    <m/>
    <m/>
    <s v="baseline_questionnaire"/>
  </r>
  <r>
    <x v="1"/>
    <s v="0.3.2"/>
    <s v="Baseline Questionnaire"/>
    <s v="Demographics"/>
    <s v="Medium Confidence"/>
    <x v="0"/>
    <x v="144"/>
    <s v="E.  you have experienced trouble controlling violent behavior, including episodes of rage or violence?"/>
    <s v="Psychiatric Status_x000a__x000a_In the past 30 days, have you had a significant period of time (at least 2 weeks, that was not a direct result of drug/alcohol use) in which:: E.  you have experienced trouble controlling violent behavior, including episodes of rage or violence?"/>
    <s v="boolean"/>
    <m/>
    <m/>
    <m/>
    <s v="0|1"/>
    <m/>
    <m/>
    <m/>
    <s v="0=No|1=Yes"/>
    <m/>
    <m/>
    <m/>
    <m/>
    <m/>
    <m/>
    <m/>
    <m/>
    <m/>
    <m/>
    <m/>
    <m/>
    <m/>
    <m/>
    <m/>
    <m/>
    <s v="baseline_questionnaire"/>
  </r>
  <r>
    <x v="1"/>
    <s v="0.3.2"/>
    <s v="Baseline Questionnaire"/>
    <s v="Demographics"/>
    <s v="Medium Confidence"/>
    <x v="0"/>
    <x v="145"/>
    <s v="F.  you have experienced serious thoughts of suicide?"/>
    <s v="Psychiatric Status_x000a__x000a_In the past 30 days, have you had a significant period of time (at least 2 weeks, that was not a direct result of drug/alcohol use) in which:: F.  you have experienced serious thoughts of suicide?"/>
    <s v="boolean"/>
    <m/>
    <m/>
    <m/>
    <s v="0|1"/>
    <m/>
    <m/>
    <m/>
    <s v="0=No|1=Yes"/>
    <m/>
    <m/>
    <m/>
    <m/>
    <m/>
    <m/>
    <m/>
    <m/>
    <m/>
    <m/>
    <m/>
    <m/>
    <m/>
    <m/>
    <m/>
    <m/>
    <s v="baseline_questionnaire"/>
  </r>
  <r>
    <x v="1"/>
    <s v="0.3.2"/>
    <s v="Baseline Questionnaire"/>
    <s v="Demographics"/>
    <s v="Medium Confidence"/>
    <x v="0"/>
    <x v="146"/>
    <s v="G.   you have attempted suicide?"/>
    <s v="Psychiatric Status_x000a__x000a_In the past 30 days, have you had a significant period of time (at least 2 weeks, that was not a direct result of drug/alcohol use) in which:: G.   you have attempted suicide?"/>
    <s v="boolean"/>
    <m/>
    <m/>
    <m/>
    <s v="0|1"/>
    <m/>
    <m/>
    <m/>
    <s v="0=No|1=Yes"/>
    <m/>
    <m/>
    <m/>
    <m/>
    <m/>
    <m/>
    <m/>
    <m/>
    <m/>
    <m/>
    <m/>
    <m/>
    <m/>
    <m/>
    <m/>
    <m/>
    <s v="baseline_questionnaire"/>
  </r>
  <r>
    <x v="1"/>
    <s v="0.3.2"/>
    <s v="Baseline Questionnaire"/>
    <s v="Demographics"/>
    <s v="Medium Confidence"/>
    <x v="0"/>
    <x v="147"/>
    <s v="H. In the past 30 days, has a health care provider recommended you take any medications for psychological or emotional problems?"/>
    <s v="Psychiatric Status_x000a__x000a_In the past 30 days, have you had a significant period of time (at least 2 weeks, that was not a direct result of drug/alcohol use) in which:: H. In the past 30 days, has a health care provider recommended you take any medications for psychological or emotional problems?"/>
    <s v="boolean"/>
    <m/>
    <m/>
    <m/>
    <s v="0|1"/>
    <m/>
    <m/>
    <m/>
    <s v="0=No|1=Yes"/>
    <m/>
    <m/>
    <m/>
    <m/>
    <m/>
    <m/>
    <m/>
    <m/>
    <m/>
    <m/>
    <m/>
    <m/>
    <m/>
    <m/>
    <m/>
    <m/>
    <s v="baseline_questionnaire"/>
  </r>
  <r>
    <x v="1"/>
    <s v="0.3.2"/>
    <s v="Baseline Questionnaire"/>
    <s v="Demographics"/>
    <s v="Medium Confidence"/>
    <x v="0"/>
    <x v="148"/>
    <s v="I. How many days in the past 30 days have you experienced these psychological or emotional problems?"/>
    <s v="Psychiatric Status_x000a__x000a_In the past 30 days, have you had a significant period of time (at least 2 weeks, that was not a direct result of drug/alcohol use) in which:: I. How many days in the past 30 days have you experienced these psychological or emotional problems?"/>
    <s v="number"/>
    <m/>
    <m/>
    <m/>
    <m/>
    <m/>
    <m/>
    <m/>
    <m/>
    <m/>
    <m/>
    <m/>
    <m/>
    <m/>
    <m/>
    <m/>
    <m/>
    <m/>
    <m/>
    <m/>
    <m/>
    <m/>
    <m/>
    <m/>
    <m/>
    <s v="baseline_questionnaire"/>
  </r>
  <r>
    <x v="1"/>
    <s v="0.3.2"/>
    <s v="Baseline Questionnaire"/>
    <s v="Demographics"/>
    <s v="Medium Confidence"/>
    <x v="0"/>
    <x v="149"/>
    <s v="J. How much have you been troubled or bothered by these psychological or emotional problems in the past 30 days?"/>
    <s v="Psychiatric Status_x000a__x000a_In the past 30 days, have you had a significant period of time (at least 2 weeks, that was not a direct result of drug/alcohol use) in which:: J. How much have you been troubled or bothered by these psychological or emotional problems in the past 30 days?"/>
    <s v="integer"/>
    <m/>
    <m/>
    <m/>
    <s v="0|1|2|3|4|99"/>
    <m/>
    <m/>
    <m/>
    <s v="0=Not at all|1=Slightly|2=Moderately|3=Considerably|4=Extremely|99=Prefer not to answer"/>
    <m/>
    <m/>
    <m/>
    <m/>
    <m/>
    <m/>
    <m/>
    <m/>
    <m/>
    <m/>
    <m/>
    <m/>
    <m/>
    <m/>
    <m/>
    <m/>
    <s v="baseline_questionnaire"/>
  </r>
  <r>
    <x v="1"/>
    <s v="0.3.2"/>
    <s v="Baseline Questionnaire"/>
    <s v="Demographics"/>
    <s v="Medium Confidence"/>
    <x v="0"/>
    <x v="150"/>
    <s v="K. How important to you now is getting treatment for these psychological problems?"/>
    <s v="Psychiatric Status_x000a__x000a_In the past 30 days, have you had a significant period of time (at least 2 weeks, that was not a direct result of drug/alcohol use) in which:: K. How important to you now is getting treatment for these psychological problems?"/>
    <s v="integer"/>
    <m/>
    <m/>
    <m/>
    <s v="0|1|2|3|4|99"/>
    <m/>
    <m/>
    <m/>
    <s v="0=Not at all|1=Slightly|2=Moderately|3=Considerably|4=Extremely|99=Prefer not to answer"/>
    <m/>
    <m/>
    <m/>
    <m/>
    <m/>
    <m/>
    <m/>
    <m/>
    <m/>
    <m/>
    <m/>
    <m/>
    <m/>
    <m/>
    <m/>
    <m/>
    <s v="baseline_questionnaire"/>
  </r>
  <r>
    <x v="2"/>
    <s v="0.3.2"/>
    <s v="Baseline Crisis Management Report (CMRBL)"/>
    <s v="No CRF match"/>
    <s v="High Confidence"/>
    <x v="1"/>
    <x v="151"/>
    <s v="Please enter participant's response to BDI Q.9 (suicidal ideation) at Baseline visit:"/>
    <s v="BDI - Q.9 (Suicidal Ideation): Please enter participant's response to BDI Q.9 (suicidal ideation) at Baseline visit:"/>
    <s v="integer"/>
    <m/>
    <m/>
    <m/>
    <s v="0|1|2|3"/>
    <m/>
    <m/>
    <m/>
    <s v="0=I don't have any thought of killing myself|1=I have thoughts of killing myself, but I would not carry them out|2=I would like to kill myself|3=I would kill myself if I had the chance"/>
    <m/>
    <m/>
    <m/>
    <m/>
    <m/>
    <m/>
    <m/>
    <m/>
    <m/>
    <m/>
    <m/>
    <m/>
    <m/>
    <m/>
    <m/>
    <m/>
    <s v="baseline_crisis_management_report_cmrbl"/>
  </r>
  <r>
    <x v="2"/>
    <s v="0.3.2"/>
    <s v="Baseline Crisis Management Report (CMRBL)"/>
    <s v="No CRF match"/>
    <s v="High Confidence"/>
    <x v="1"/>
    <x v="152"/>
    <s v="BDI-II Total Scores at Baseline Visit"/>
    <s v="BDI-II &amp; BAI Total Scores: BDI-II Total Scores at Baseline Visit"/>
    <s v="integer"/>
    <m/>
    <m/>
    <m/>
    <m/>
    <m/>
    <m/>
    <m/>
    <m/>
    <m/>
    <m/>
    <m/>
    <m/>
    <m/>
    <m/>
    <m/>
    <m/>
    <m/>
    <m/>
    <m/>
    <m/>
    <m/>
    <m/>
    <m/>
    <m/>
    <s v="baseline_crisis_management_report_cmrbl"/>
  </r>
  <r>
    <x v="2"/>
    <s v="0.3.2"/>
    <s v="Baseline Crisis Management Report (CMRBL)"/>
    <s v="No CRF match"/>
    <s v="High Confidence"/>
    <x v="1"/>
    <x v="153"/>
    <s v="BAI Total Score at Baseline Visit"/>
    <s v="BDI-II &amp; BAI Total Scores: BAI Total Score at Baseline Visit"/>
    <s v="integer"/>
    <m/>
    <m/>
    <m/>
    <m/>
    <m/>
    <m/>
    <m/>
    <m/>
    <m/>
    <m/>
    <m/>
    <m/>
    <m/>
    <m/>
    <m/>
    <m/>
    <m/>
    <m/>
    <m/>
    <m/>
    <m/>
    <m/>
    <m/>
    <m/>
    <s v="baseline_crisis_management_report_cmrbl"/>
  </r>
  <r>
    <x v="2"/>
    <s v="0.3.2"/>
    <s v="Baseline Crisis Management Report (CMRBL)"/>
    <s v="No CRF match"/>
    <s v="High Confidence"/>
    <x v="1"/>
    <x v="154"/>
    <s v="Calculated SOWS score"/>
    <s v="SOWS Total Score: Calculated SOWS score[calculation: [prenatal_data_arm_1][anxious_sows_baseline]+[prenatal_data_arm_1][yawn_sows_baseline]+[prenatal_data_arm_1][perspiring_sows_baseline]+[prenatal_data_arm_1][tearyeyes_sows_baseline]+[prenatal_data_arm_1][runningnose_sows_baseline]+[prenatal_data_arm_1][goosebumps_sows_baseline]+[prenatal_data_arm_1][shaking_sows_baseline]+[prenatal_data_arm_1][hotflush_sows_baseline]+[prenatal_data_arm_1][coldflush_sows_baseline]+[prenatal_data_arm_1][ache_sows_baseline]+[prenatal_data_arm_1][restless_sows_baseline]+[prenatal_data_arm_1][nauseous_sows_baseline]+[prenatal_data_arm_1][sows_vomiting_baseline]+[prenatal_data_arm_1][twitch_sows_baseline]+[prenatal_data_arm_1][cramps_sows_baseline]+[prenatal_data_arm_1][desire_sows_baseline]]"/>
    <s v="number"/>
    <m/>
    <m/>
    <m/>
    <m/>
    <m/>
    <m/>
    <m/>
    <m/>
    <m/>
    <m/>
    <m/>
    <m/>
    <m/>
    <m/>
    <m/>
    <m/>
    <m/>
    <m/>
    <m/>
    <m/>
    <m/>
    <m/>
    <m/>
    <m/>
    <s v="baseline_crisis_management_report_cmrbl"/>
  </r>
  <r>
    <x v="2"/>
    <s v="0.3.2"/>
    <s v="Baseline Crisis Management Report (CMRBL)"/>
    <s v="No CRF match"/>
    <s v="High Confidence"/>
    <x v="1"/>
    <x v="155"/>
    <s v="Baseline CIWA-Ar Total Score"/>
    <s v="Baseline Visit CIWA-Ar Total Score: Baseline CIWA-Ar Total Score"/>
    <s v="integer"/>
    <m/>
    <m/>
    <m/>
    <m/>
    <m/>
    <m/>
    <m/>
    <m/>
    <m/>
    <m/>
    <m/>
    <m/>
    <m/>
    <m/>
    <m/>
    <m/>
    <m/>
    <m/>
    <m/>
    <m/>
    <m/>
    <m/>
    <m/>
    <m/>
    <s v="baseline_crisis_management_report_cmrbl"/>
  </r>
  <r>
    <x v="2"/>
    <s v="0.3.2"/>
    <s v="Baseline Crisis Management Report (CMRBL)"/>
    <s v="No CRF match"/>
    <s v="High Confidence"/>
    <x v="1"/>
    <x v="156"/>
    <s v="If patient reported severe withdrawal or suicidal ideation, please describe any crisis management that was instituted."/>
    <s v="Baseline Visit CIWA-Ar Total Score: If patient reported severe withdrawal or suicidal ideation, please describe any crisis management that was instituted."/>
    <s v="string"/>
    <m/>
    <m/>
    <m/>
    <m/>
    <m/>
    <m/>
    <m/>
    <m/>
    <m/>
    <m/>
    <m/>
    <m/>
    <m/>
    <m/>
    <m/>
    <m/>
    <m/>
    <m/>
    <m/>
    <m/>
    <m/>
    <m/>
    <m/>
    <m/>
    <s v="baseline_crisis_management_report_cmrbl"/>
  </r>
  <r>
    <x v="2"/>
    <s v="0.3.2"/>
    <s v="Baseline Crisis Management Report (CMRBL)"/>
    <s v="No CRF match"/>
    <s v="High Confidence"/>
    <x v="1"/>
    <x v="157"/>
    <s v="If patient reported severe anxiety or depression, please describe any crisis management that was instituted."/>
    <s v="Baseline Visit CIWA-Ar Total Score: If patient reported severe anxiety or depression, please describe any crisis management that was instituted."/>
    <s v="string"/>
    <m/>
    <m/>
    <m/>
    <m/>
    <m/>
    <m/>
    <m/>
    <m/>
    <m/>
    <m/>
    <m/>
    <m/>
    <m/>
    <m/>
    <m/>
    <m/>
    <m/>
    <m/>
    <m/>
    <m/>
    <m/>
    <m/>
    <m/>
    <m/>
    <s v="baseline_crisis_management_report_cmrbl"/>
  </r>
  <r>
    <x v="3"/>
    <s v="0.3.2"/>
    <s v="Addiction Severity Index (ASI)"/>
    <s v="NIDAL2 (NIDA Modified ASSIST L2)"/>
    <s v="Medium Confidence"/>
    <x v="2"/>
    <x v="158"/>
    <s v="Study Group"/>
    <s v="Study Group"/>
    <s v="integer"/>
    <m/>
    <m/>
    <m/>
    <s v="1|2"/>
    <m/>
    <m/>
    <m/>
    <s v="1=Suboxone|2=Naltrexone"/>
    <m/>
    <m/>
    <m/>
    <m/>
    <m/>
    <m/>
    <m/>
    <m/>
    <m/>
    <m/>
    <m/>
    <m/>
    <m/>
    <m/>
    <m/>
    <m/>
    <s v="repeated_asi_partial"/>
  </r>
  <r>
    <x v="3"/>
    <s v="0.3.2"/>
    <s v="Addiction Severity Index (ASI)"/>
    <s v="NIDAL2 (NIDA Modified ASSIST L2)"/>
    <s v="Medium Confidence"/>
    <x v="2"/>
    <x v="159"/>
    <s v="What is today's gestational age?"/>
    <s v="What is today's gestational age?"/>
    <s v="string"/>
    <m/>
    <m/>
    <m/>
    <m/>
    <m/>
    <m/>
    <m/>
    <m/>
    <m/>
    <m/>
    <m/>
    <m/>
    <m/>
    <m/>
    <m/>
    <m/>
    <m/>
    <m/>
    <m/>
    <m/>
    <m/>
    <m/>
    <m/>
    <m/>
    <s v="repeated_asi_partial"/>
  </r>
  <r>
    <x v="3"/>
    <s v="0.3.2"/>
    <s v="Addiction Severity Index (ASI)"/>
    <s v="NIDAL2 (NIDA Modified ASSIST L2)"/>
    <s v="Medium Confidence"/>
    <x v="2"/>
    <x v="160"/>
    <s v="Visit Type"/>
    <s v="Visit Type"/>
    <s v="integer"/>
    <m/>
    <m/>
    <m/>
    <s v="1|2"/>
    <m/>
    <m/>
    <m/>
    <s v="1=6-34 weeks study urine test|2=36+ weeks study urine test"/>
    <m/>
    <m/>
    <m/>
    <m/>
    <m/>
    <m/>
    <m/>
    <m/>
    <m/>
    <m/>
    <m/>
    <m/>
    <m/>
    <m/>
    <m/>
    <m/>
    <s v="repeated_asi_partial"/>
  </r>
  <r>
    <x v="3"/>
    <s v="0.3.2"/>
    <s v="Addiction Severity Index (ASI)"/>
    <s v="NIDAL2 (NIDA Modified ASSIST L2)"/>
    <s v="Medium Confidence"/>
    <x v="2"/>
    <x v="161"/>
    <s v="A. How many days in the past 30 days have you used alcohol (any use at all)?"/>
    <s v="Alcohol &amp; Tobacco Use: A. How many days in the past 30 days have you used alcohol (any use at all)?"/>
    <s v="number"/>
    <m/>
    <m/>
    <m/>
    <m/>
    <m/>
    <m/>
    <m/>
    <m/>
    <m/>
    <m/>
    <m/>
    <m/>
    <m/>
    <m/>
    <m/>
    <m/>
    <m/>
    <m/>
    <m/>
    <m/>
    <m/>
    <m/>
    <m/>
    <m/>
    <s v="repeated_asi_partial"/>
  </r>
  <r>
    <x v="3"/>
    <s v="0.3.2"/>
    <s v="Addiction Severity Index (ASI)"/>
    <s v="NIDAL2 (NIDA Modified ASSIST L2)"/>
    <s v="Medium Confidence"/>
    <x v="2"/>
    <x v="162"/>
    <s v="B. How many days in the past 30 days have you felt the effects of alcohol, e.g., got &quot;a buzz,&quot; &quot;high,&quot; etc.This does not necessarily mean getting drunk."/>
    <s v="Alcohol &amp; Tobacco Use: B. How many days in the past 30 days have you felt the effects of alcohol, e.g., got &quot;a buzz,&quot; &quot;high,&quot; etc.This does not necessarily mean getting drunk."/>
    <s v="number"/>
    <m/>
    <m/>
    <m/>
    <m/>
    <m/>
    <m/>
    <m/>
    <m/>
    <m/>
    <m/>
    <m/>
    <m/>
    <m/>
    <m/>
    <m/>
    <m/>
    <m/>
    <m/>
    <m/>
    <m/>
    <m/>
    <m/>
    <m/>
    <m/>
    <s v="repeated_asi_partial"/>
  </r>
  <r>
    <x v="3"/>
    <s v="0.3.2"/>
    <s v="Addiction Severity Index (ASI)"/>
    <s v="NIDAL2 (NIDA Modified ASSIST L2)"/>
    <s v="Medium Confidence"/>
    <x v="2"/>
    <x v="163"/>
    <s v="C. How many days in the past 30 days have you been troubled or bothered by any alcohol problems?"/>
    <s v="Alcohol &amp; Tobacco Use: C. How many days in the past 30 days have you been troubled or bothered by any alcohol problems?"/>
    <s v="string"/>
    <m/>
    <m/>
    <m/>
    <m/>
    <m/>
    <m/>
    <m/>
    <m/>
    <m/>
    <m/>
    <m/>
    <m/>
    <m/>
    <m/>
    <m/>
    <m/>
    <m/>
    <m/>
    <m/>
    <m/>
    <m/>
    <m/>
    <m/>
    <m/>
    <s v="repeated_asi_partial"/>
  </r>
  <r>
    <x v="3"/>
    <s v="0.3.2"/>
    <s v="Addiction Severity Index (ASI)"/>
    <s v="NIDAL2 (NIDA Modified ASSIST L2)"/>
    <s v="Medium Confidence"/>
    <x v="2"/>
    <x v="164"/>
    <s v="D. How troubled or bother have you been in the past 30 days by these alcohol problems?"/>
    <s v="Alcohol &amp; Tobacco Use: D. How troubled or bother have you been in the past 30 days by these alcohol problems?"/>
    <s v="integer"/>
    <m/>
    <m/>
    <m/>
    <s v="0|1|2|3|4|99"/>
    <m/>
    <m/>
    <m/>
    <s v="0=Not at all|1=Slightly|2=Moderately|3=Considerably|4=Extremely|99=Prefer not to answer"/>
    <m/>
    <m/>
    <m/>
    <m/>
    <m/>
    <m/>
    <m/>
    <m/>
    <m/>
    <m/>
    <m/>
    <m/>
    <m/>
    <m/>
    <m/>
    <m/>
    <s v="repeated_asi_partial"/>
  </r>
  <r>
    <x v="3"/>
    <s v="0.3.2"/>
    <s v="Addiction Severity Index (ASI)"/>
    <s v="NIDAL2 (NIDA Modified ASSIST L2)"/>
    <s v="Medium Confidence"/>
    <x v="2"/>
    <x v="165"/>
    <s v="E. How important to you now is getting treatment for these problems?"/>
    <s v="Alcohol &amp; Tobacco Use: E. How important to you now is getting treatment for these problems?"/>
    <s v="integer"/>
    <m/>
    <m/>
    <m/>
    <s v="0|1|2|3|4|99"/>
    <m/>
    <m/>
    <m/>
    <s v="0=Not at all|1=Slightly|2=Moderately|3=Considerably|4=Extremely|99=Prefer not to answer"/>
    <m/>
    <m/>
    <m/>
    <m/>
    <m/>
    <m/>
    <m/>
    <m/>
    <m/>
    <m/>
    <m/>
    <m/>
    <m/>
    <m/>
    <m/>
    <m/>
    <s v="repeated_asi_partial"/>
  </r>
  <r>
    <x v="3"/>
    <s v="0.3.2"/>
    <s v="Addiction Severity Index (ASI)"/>
    <s v="NIDAL2 (NIDA Modified ASSIST L2)"/>
    <s v="Medium Confidence"/>
    <x v="2"/>
    <x v="166"/>
    <s v="F. How much money have you spent on alcohol in the past 30 days?"/>
    <s v="Alcohol &amp; Tobacco Use: F. How much money have you spent on alcohol in the past 30 days?"/>
    <s v="string"/>
    <m/>
    <m/>
    <m/>
    <m/>
    <m/>
    <m/>
    <m/>
    <m/>
    <m/>
    <m/>
    <m/>
    <m/>
    <m/>
    <m/>
    <m/>
    <m/>
    <m/>
    <m/>
    <m/>
    <m/>
    <m/>
    <m/>
    <m/>
    <m/>
    <s v="repeated_asi_partial"/>
  </r>
  <r>
    <x v="3"/>
    <s v="0.3.2"/>
    <s v="Addiction Severity Index (ASI)"/>
    <s v="NIDAL2 (NIDA Modified ASSIST L2)"/>
    <s v="Medium Confidence"/>
    <x v="2"/>
    <x v="167"/>
    <s v="Nicotine_Options_Asi: Cigarettes"/>
    <s v="Alcohol &amp; Tobacco Use: Do you currently use any of these tobacco products?_x000a_(Check all that apply)[choice=Cigarettes]"/>
    <s v="boolean"/>
    <m/>
    <m/>
    <m/>
    <s v="0|1"/>
    <m/>
    <m/>
    <m/>
    <s v="0=Unchecked|1=Checked"/>
    <m/>
    <m/>
    <m/>
    <m/>
    <m/>
    <m/>
    <m/>
    <m/>
    <m/>
    <m/>
    <m/>
    <m/>
    <m/>
    <m/>
    <m/>
    <m/>
    <s v="repeated_asi_partial"/>
  </r>
  <r>
    <x v="3"/>
    <s v="0.3.2"/>
    <s v="Addiction Severity Index (ASI)"/>
    <s v="NIDAL2 (NIDA Modified ASSIST L2)"/>
    <s v="Medium Confidence"/>
    <x v="2"/>
    <x v="168"/>
    <s v="Nicotine_Options_Asi: Vapes or e-cigarettes"/>
    <s v="Alcohol &amp; Tobacco Use: Do you currently use any of these tobacco products?_x000a_(Check all that apply)[choice=Vapes or e-cigarettes]"/>
    <s v="boolean"/>
    <m/>
    <m/>
    <m/>
    <s v="0|1"/>
    <m/>
    <m/>
    <m/>
    <s v="0=Unchecked|1=Checked"/>
    <m/>
    <m/>
    <m/>
    <m/>
    <m/>
    <m/>
    <m/>
    <m/>
    <m/>
    <m/>
    <m/>
    <m/>
    <m/>
    <m/>
    <m/>
    <m/>
    <s v="repeated_asi_partial"/>
  </r>
  <r>
    <x v="3"/>
    <s v="0.3.2"/>
    <s v="Addiction Severity Index (ASI)"/>
    <s v="NIDAL2 (NIDA Modified ASSIST L2)"/>
    <s v="Medium Confidence"/>
    <x v="2"/>
    <x v="169"/>
    <s v="Nicotine_Options_Asi: Chewing tobacco"/>
    <s v="Alcohol &amp; Tobacco Use: Do you currently use any of these tobacco products?_x000a_(Check all that apply)[choice=Chewing tobacco]"/>
    <s v="boolean"/>
    <m/>
    <m/>
    <m/>
    <s v="0|1"/>
    <m/>
    <m/>
    <m/>
    <s v="0=Unchecked|1=Checked"/>
    <m/>
    <m/>
    <m/>
    <m/>
    <m/>
    <m/>
    <m/>
    <m/>
    <m/>
    <m/>
    <m/>
    <m/>
    <m/>
    <m/>
    <m/>
    <m/>
    <s v="repeated_asi_partial"/>
  </r>
  <r>
    <x v="3"/>
    <s v="0.3.2"/>
    <s v="Addiction Severity Index (ASI)"/>
    <s v="NIDAL2 (NIDA Modified ASSIST L2)"/>
    <s v="Medium Confidence"/>
    <x v="2"/>
    <x v="170"/>
    <s v="Nicotine_Options_Asi: Nicotine replacement therapy (gum, patch, etc.)"/>
    <s v="Alcohol &amp; Tobacco Use: Do you currently use any of these tobacco products?_x000a_(Check all that apply)[choice=Nicotine replacement therapy (gum, patch, etc.)]"/>
    <s v="boolean"/>
    <m/>
    <m/>
    <m/>
    <s v="0|1"/>
    <m/>
    <m/>
    <m/>
    <s v="0=Unchecked|1=Checked"/>
    <m/>
    <m/>
    <m/>
    <m/>
    <m/>
    <m/>
    <m/>
    <m/>
    <m/>
    <m/>
    <m/>
    <m/>
    <m/>
    <m/>
    <m/>
    <m/>
    <s v="repeated_asi_partial"/>
  </r>
  <r>
    <x v="3"/>
    <s v="0.3.2"/>
    <s v="Addiction Severity Index (ASI)"/>
    <s v="NIDAL2 (NIDA Modified ASSIST L2)"/>
    <s v="Medium Confidence"/>
    <x v="2"/>
    <x v="171"/>
    <s v="Nicotine_Options_Asi: Other"/>
    <s v="Alcohol &amp; Tobacco Use: Do you currently use any of these tobacco products?_x000a_(Check all that apply)[choice=Other]"/>
    <s v="boolean"/>
    <m/>
    <m/>
    <m/>
    <s v="0|1"/>
    <m/>
    <m/>
    <m/>
    <s v="0=Unchecked|1=Checked"/>
    <m/>
    <m/>
    <m/>
    <m/>
    <m/>
    <m/>
    <m/>
    <m/>
    <m/>
    <m/>
    <m/>
    <m/>
    <m/>
    <m/>
    <m/>
    <m/>
    <s v="repeated_asi_partial"/>
  </r>
  <r>
    <x v="3"/>
    <s v="0.3.2"/>
    <s v="Addiction Severity Index (ASI)"/>
    <s v="NIDAL2 (NIDA Modified ASSIST L2)"/>
    <s v="Medium Confidence"/>
    <x v="2"/>
    <x v="172"/>
    <s v="Approximately how many cigarettes do you smoke per day?"/>
    <s v="Alcohol &amp; Tobacco Use: Approximately how many cigarettes do you smoke per day?"/>
    <s v="number"/>
    <m/>
    <m/>
    <m/>
    <m/>
    <m/>
    <m/>
    <m/>
    <m/>
    <m/>
    <m/>
    <m/>
    <m/>
    <m/>
    <m/>
    <m/>
    <m/>
    <m/>
    <m/>
    <m/>
    <m/>
    <m/>
    <m/>
    <m/>
    <m/>
    <s v="repeated_asi_partial"/>
  </r>
  <r>
    <x v="3"/>
    <s v="0.3.2"/>
    <s v="Addiction Severity Index (ASI)"/>
    <s v="NIDAL2 (NIDA Modified ASSIST L2)"/>
    <s v="Medium Confidence"/>
    <x v="2"/>
    <x v="173"/>
    <s v="Approximately how many times do you smoke vape/e-cigarette per day?"/>
    <s v="Alcohol &amp; Tobacco Use: Approximately how many times do you smoke vape/e-cigarette per day?"/>
    <s v="string"/>
    <m/>
    <m/>
    <m/>
    <m/>
    <m/>
    <m/>
    <m/>
    <m/>
    <m/>
    <m/>
    <m/>
    <m/>
    <m/>
    <m/>
    <m/>
    <m/>
    <m/>
    <m/>
    <m/>
    <m/>
    <m/>
    <m/>
    <m/>
    <m/>
    <s v="repeated_asi_partial"/>
  </r>
  <r>
    <x v="3"/>
    <s v="0.3.2"/>
    <s v="Addiction Severity Index (ASI)"/>
    <s v="NIDAL2 (NIDA Modified ASSIST L2)"/>
    <s v="Medium Confidence"/>
    <x v="2"/>
    <x v="174"/>
    <s v="How much chewing tobacco do you use per day?"/>
    <s v="Alcohol &amp; Tobacco Use: How much chewing tobacco do you use per day?"/>
    <s v="string"/>
    <m/>
    <m/>
    <m/>
    <m/>
    <m/>
    <m/>
    <m/>
    <m/>
    <m/>
    <m/>
    <m/>
    <m/>
    <m/>
    <m/>
    <m/>
    <m/>
    <m/>
    <m/>
    <m/>
    <m/>
    <m/>
    <m/>
    <m/>
    <m/>
    <s v="repeated_asi_partial"/>
  </r>
  <r>
    <x v="3"/>
    <s v="0.3.2"/>
    <s v="Addiction Severity Index (ASI)"/>
    <s v="NIDAL2 (NIDA Modified ASSIST L2)"/>
    <s v="Medium Confidence"/>
    <x v="2"/>
    <x v="175"/>
    <s v="How much nicotine replacement products, like gum or patches, do you use each day?"/>
    <s v="Alcohol &amp; Tobacco Use: How much nicotine replacement products, like gum or patches, do you use each day?"/>
    <s v="string"/>
    <m/>
    <m/>
    <m/>
    <m/>
    <m/>
    <m/>
    <m/>
    <m/>
    <m/>
    <m/>
    <m/>
    <m/>
    <m/>
    <m/>
    <m/>
    <m/>
    <m/>
    <m/>
    <m/>
    <m/>
    <m/>
    <m/>
    <m/>
    <m/>
    <s v="repeated_asi_partial"/>
  </r>
  <r>
    <x v="3"/>
    <s v="0.3.2"/>
    <s v="Addiction Severity Index (ASI)"/>
    <s v="NIDAL2 (NIDA Modified ASSIST L2)"/>
    <s v="Medium Confidence"/>
    <x v="2"/>
    <x v="176"/>
    <s v="If you use other tobacco products not listed above, please specify"/>
    <s v="Alcohol &amp; Tobacco Use: If you use other tobacco products not listed above, please specify"/>
    <s v="string"/>
    <m/>
    <m/>
    <m/>
    <m/>
    <m/>
    <m/>
    <m/>
    <m/>
    <m/>
    <m/>
    <m/>
    <m/>
    <m/>
    <m/>
    <m/>
    <m/>
    <m/>
    <m/>
    <m/>
    <m/>
    <m/>
    <m/>
    <m/>
    <m/>
    <s v="repeated_asi_partial"/>
  </r>
  <r>
    <x v="3"/>
    <s v="0.3.2"/>
    <s v="Addiction Severity Index (ASI)"/>
    <s v="NIDAL2 (NIDA Modified ASSIST L2)"/>
    <s v="Medium Confidence"/>
    <x v="2"/>
    <x v="177"/>
    <s v="A. Used heroin?"/>
    <s v="Drug Use _x000a__x000a_How many days in the PAST 30 DAYS have you:: A. Used heroin?"/>
    <s v="number"/>
    <m/>
    <m/>
    <m/>
    <m/>
    <m/>
    <m/>
    <m/>
    <m/>
    <m/>
    <m/>
    <m/>
    <m/>
    <m/>
    <m/>
    <m/>
    <m/>
    <m/>
    <m/>
    <m/>
    <m/>
    <m/>
    <m/>
    <m/>
    <m/>
    <s v="repeated_asi_partial"/>
  </r>
  <r>
    <x v="3"/>
    <s v="0.3.2"/>
    <s v="Addiction Severity Index (ASI)"/>
    <s v="NIDAL2 (NIDA Modified ASSIST L2)"/>
    <s v="Medium Confidence"/>
    <x v="2"/>
    <x v="178"/>
    <s v="B. Used unprescribed methadone?"/>
    <s v="Drug Use _x000a__x000a_How many days in the PAST 30 DAYS have you:: B. Used unprescribed methadone?"/>
    <s v="number"/>
    <m/>
    <m/>
    <m/>
    <m/>
    <m/>
    <m/>
    <m/>
    <m/>
    <m/>
    <m/>
    <m/>
    <m/>
    <m/>
    <m/>
    <m/>
    <m/>
    <m/>
    <m/>
    <m/>
    <m/>
    <m/>
    <m/>
    <m/>
    <m/>
    <s v="repeated_asi_partial"/>
  </r>
  <r>
    <x v="3"/>
    <s v="0.3.2"/>
    <s v="Addiction Severity Index (ASI)"/>
    <s v="NIDAL2 (NIDA Modified ASSIST L2)"/>
    <s v="Medium Confidence"/>
    <x v="2"/>
    <x v="179"/>
    <s v="C. Used other unprescribed opiates or analgesics?"/>
    <s v="Drug Use _x000a__x000a_How many days in the PAST 30 DAYS have you:: C. Used other unprescribed opiates or analgesics?"/>
    <s v="number"/>
    <m/>
    <m/>
    <m/>
    <m/>
    <m/>
    <m/>
    <m/>
    <m/>
    <m/>
    <m/>
    <m/>
    <m/>
    <m/>
    <m/>
    <m/>
    <m/>
    <m/>
    <m/>
    <m/>
    <m/>
    <m/>
    <m/>
    <m/>
    <m/>
    <s v="repeated_asi_partial"/>
  </r>
  <r>
    <x v="3"/>
    <s v="0.3.2"/>
    <s v="Addiction Severity Index (ASI)"/>
    <s v="NIDAL2 (NIDA Modified ASSIST L2)"/>
    <s v="Medium Confidence"/>
    <x v="2"/>
    <x v="180"/>
    <s v="D. Used unprescribed barbiturates?"/>
    <s v="Drug Use _x000a__x000a_How many days in the PAST 30 DAYS have you:: D. Used unprescribed barbiturates?"/>
    <s v="number"/>
    <m/>
    <m/>
    <m/>
    <m/>
    <m/>
    <m/>
    <m/>
    <m/>
    <m/>
    <m/>
    <m/>
    <m/>
    <m/>
    <m/>
    <m/>
    <m/>
    <m/>
    <m/>
    <m/>
    <m/>
    <m/>
    <m/>
    <m/>
    <m/>
    <s v="repeated_asi_partial"/>
  </r>
  <r>
    <x v="3"/>
    <s v="0.3.2"/>
    <s v="Addiction Severity Index (ASI)"/>
    <s v="NIDAL2 (NIDA Modified ASSIST L2)"/>
    <s v="Medium Confidence"/>
    <x v="2"/>
    <x v="181"/>
    <s v="E. Used other unprescribed sedatives, hypnotics, or tranquilizers?"/>
    <s v="Drug Use _x000a__x000a_How many days in the PAST 30 DAYS have you:: E. Used other unprescribed sedatives, hypnotics, or tranquilizers?"/>
    <s v="number"/>
    <m/>
    <m/>
    <m/>
    <m/>
    <m/>
    <m/>
    <m/>
    <m/>
    <m/>
    <m/>
    <m/>
    <m/>
    <m/>
    <m/>
    <m/>
    <m/>
    <m/>
    <m/>
    <m/>
    <m/>
    <m/>
    <m/>
    <m/>
    <m/>
    <s v="repeated_asi_partial"/>
  </r>
  <r>
    <x v="3"/>
    <s v="0.3.2"/>
    <s v="Addiction Severity Index (ASI)"/>
    <s v="NIDAL2 (NIDA Modified ASSIST L2)"/>
    <s v="Medium Confidence"/>
    <x v="2"/>
    <x v="182"/>
    <s v="F. Used cocaine?"/>
    <s v="Drug Use _x000a__x000a_How many days in the PAST 30 DAYS have you:: F. Used cocaine?"/>
    <s v="number"/>
    <m/>
    <m/>
    <m/>
    <m/>
    <m/>
    <m/>
    <m/>
    <m/>
    <m/>
    <m/>
    <m/>
    <m/>
    <m/>
    <m/>
    <m/>
    <m/>
    <m/>
    <m/>
    <m/>
    <m/>
    <m/>
    <m/>
    <m/>
    <m/>
    <s v="repeated_asi_partial"/>
  </r>
  <r>
    <x v="3"/>
    <s v="0.3.2"/>
    <s v="Addiction Severity Index (ASI)"/>
    <s v="NIDAL2 (NIDA Modified ASSIST L2)"/>
    <s v="Medium Confidence"/>
    <x v="2"/>
    <x v="183"/>
    <s v="G. Used unprescribed amphetamines?"/>
    <s v="Drug Use _x000a__x000a_How many days in the PAST 30 DAYS have you:: G. Used unprescribed amphetamines?"/>
    <s v="number"/>
    <m/>
    <m/>
    <m/>
    <m/>
    <m/>
    <m/>
    <m/>
    <m/>
    <m/>
    <m/>
    <m/>
    <m/>
    <m/>
    <m/>
    <m/>
    <m/>
    <m/>
    <m/>
    <m/>
    <m/>
    <m/>
    <m/>
    <m/>
    <m/>
    <s v="repeated_asi_partial"/>
  </r>
  <r>
    <x v="3"/>
    <s v="0.3.2"/>
    <s v="Addiction Severity Index (ASI)"/>
    <s v="NIDAL2 (NIDA Modified ASSIST L2)"/>
    <s v="Medium Confidence"/>
    <x v="2"/>
    <x v="184"/>
    <s v="H. Used cannabis (marijuana)?"/>
    <s v="Drug Use _x000a__x000a_How many days in the PAST 30 DAYS have you:: H. Used cannabis (marijuana)?"/>
    <s v="number"/>
    <m/>
    <m/>
    <m/>
    <m/>
    <m/>
    <m/>
    <m/>
    <m/>
    <m/>
    <m/>
    <m/>
    <m/>
    <m/>
    <m/>
    <m/>
    <m/>
    <m/>
    <m/>
    <m/>
    <m/>
    <m/>
    <m/>
    <m/>
    <m/>
    <s v="repeated_asi_partial"/>
  </r>
  <r>
    <x v="3"/>
    <s v="0.3.2"/>
    <s v="Addiction Severity Index (ASI)"/>
    <s v="NIDAL2 (NIDA Modified ASSIST L2)"/>
    <s v="Medium Confidence"/>
    <x v="2"/>
    <x v="185"/>
    <s v="I. Used hallucinogens?"/>
    <s v="Drug Use _x000a__x000a_How many days in the PAST 30 DAYS have you:: I. Used hallucinogens?"/>
    <s v="number"/>
    <m/>
    <m/>
    <m/>
    <m/>
    <m/>
    <m/>
    <m/>
    <m/>
    <m/>
    <m/>
    <m/>
    <m/>
    <m/>
    <m/>
    <m/>
    <m/>
    <m/>
    <m/>
    <m/>
    <m/>
    <m/>
    <m/>
    <m/>
    <m/>
    <s v="repeated_asi_partial"/>
  </r>
  <r>
    <x v="3"/>
    <s v="0.3.2"/>
    <s v="Addiction Severity Index (ASI)"/>
    <s v="NIDAL2 (NIDA Modified ASSIST L2)"/>
    <s v="Medium Confidence"/>
    <x v="2"/>
    <x v="186"/>
    <s v="J. Used more than one substance (including alcohol) per day?"/>
    <s v="Drug Use _x000a__x000a_How many days in the PAST 30 DAYS have you:: J. Used more than one substance (including alcohol) per day?"/>
    <s v="number"/>
    <m/>
    <m/>
    <m/>
    <m/>
    <m/>
    <m/>
    <m/>
    <m/>
    <m/>
    <m/>
    <m/>
    <m/>
    <m/>
    <m/>
    <m/>
    <m/>
    <m/>
    <m/>
    <m/>
    <m/>
    <m/>
    <m/>
    <m/>
    <m/>
    <s v="repeated_asi_partial"/>
  </r>
  <r>
    <x v="3"/>
    <s v="0.3.2"/>
    <s v="Addiction Severity Index (ASI)"/>
    <s v="NIDAL2 (NIDA Modified ASSIST L2)"/>
    <s v="Medium Confidence"/>
    <x v="2"/>
    <x v="187"/>
    <s v="K. Experienced problems with drug use?"/>
    <s v="Drug Use _x000a__x000a_How many days in the PAST 30 DAYS have you:: K. Experienced problems with drug use?"/>
    <s v="string"/>
    <m/>
    <m/>
    <m/>
    <m/>
    <m/>
    <m/>
    <m/>
    <m/>
    <m/>
    <m/>
    <m/>
    <m/>
    <m/>
    <m/>
    <m/>
    <m/>
    <m/>
    <m/>
    <m/>
    <m/>
    <m/>
    <m/>
    <m/>
    <m/>
    <s v="repeated_asi_partial"/>
  </r>
  <r>
    <x v="3"/>
    <s v="0.3.2"/>
    <s v="Addiction Severity Index (ASI)"/>
    <s v="NIDAL2 (NIDA Modified ASSIST L2)"/>
    <s v="Medium Confidence"/>
    <x v="2"/>
    <x v="188"/>
    <s v="L. How troubled or bothered have you been in the past 30 days by drug problems?"/>
    <s v="Drug Use _x000a__x000a_How many days in the PAST 30 DAYS have you:: L. How troubled or bothered have you been in the past 30 days by drug problems?"/>
    <s v="integer"/>
    <m/>
    <m/>
    <m/>
    <s v="0|1|2|3|4|99"/>
    <m/>
    <m/>
    <m/>
    <s v="0=Not at all|1=Slightly|2=Moderately|3=Considerably|4=Extremely|99=Prefer not to answer"/>
    <m/>
    <m/>
    <m/>
    <m/>
    <m/>
    <m/>
    <m/>
    <m/>
    <m/>
    <m/>
    <m/>
    <m/>
    <m/>
    <m/>
    <m/>
    <m/>
    <s v="repeated_asi_partial"/>
  </r>
  <r>
    <x v="3"/>
    <s v="0.3.2"/>
    <s v="Addiction Severity Index (ASI)"/>
    <s v="NIDAL2 (NIDA Modified ASSIST L2)"/>
    <s v="Medium Confidence"/>
    <x v="2"/>
    <x v="189"/>
    <s v="M. How important to you now is getting treatment for drug problems?"/>
    <s v="Drug Use _x000a__x000a_How many days in the PAST 30 DAYS have you:: M. How important to you now is getting treatment for drug problems?"/>
    <s v="integer"/>
    <m/>
    <m/>
    <m/>
    <s v="0|1|2|3|4|99"/>
    <m/>
    <m/>
    <m/>
    <s v="0=Not at all|1=Slightly|2=Moderately|3=Considerably|4=Extremely|99=Prefer not to answer"/>
    <m/>
    <m/>
    <m/>
    <m/>
    <m/>
    <m/>
    <m/>
    <m/>
    <m/>
    <m/>
    <m/>
    <m/>
    <m/>
    <m/>
    <m/>
    <m/>
    <s v="repeated_asi_partial"/>
  </r>
  <r>
    <x v="4"/>
    <s v="0.3.2"/>
    <s v="Prenatal Genetic Sample Collection CRF_x000a_"/>
    <s v="No CRF match"/>
    <s v="High Confidence"/>
    <x v="1"/>
    <x v="190"/>
    <s v="Maternal PAXgene DNA tube collected?"/>
    <s v="Maternal PAXgene DNA tube collected?"/>
    <s v="integer"/>
    <m/>
    <m/>
    <m/>
    <s v="0|1"/>
    <m/>
    <m/>
    <m/>
    <s v="0=No|1=Yes"/>
    <m/>
    <m/>
    <m/>
    <m/>
    <m/>
    <m/>
    <m/>
    <m/>
    <m/>
    <m/>
    <m/>
    <m/>
    <m/>
    <m/>
    <m/>
    <m/>
    <s v="prenatal_genetics_samples"/>
  </r>
  <r>
    <x v="4"/>
    <s v="0.3.2"/>
    <s v="Prenatal Genetic Sample Collection CRF_x000a_"/>
    <s v="No CRF match"/>
    <s v="High Confidence"/>
    <x v="1"/>
    <x v="191"/>
    <s v="Estimated gestational age at the time of maternal PaxGene collection (weeks)"/>
    <s v="Estimated gestational age at the time of maternal PaxGene collection (weeks)"/>
    <s v="number"/>
    <m/>
    <m/>
    <m/>
    <m/>
    <m/>
    <m/>
    <m/>
    <m/>
    <m/>
    <m/>
    <m/>
    <m/>
    <m/>
    <m/>
    <m/>
    <m/>
    <m/>
    <m/>
    <m/>
    <m/>
    <m/>
    <m/>
    <m/>
    <m/>
    <s v="prenatal_genetics_samples"/>
  </r>
  <r>
    <x v="4"/>
    <s v="0.3.2"/>
    <s v="Prenatal Genetic Sample Collection CRF_x000a_"/>
    <s v="No CRF match"/>
    <s v="High Confidence"/>
    <x v="1"/>
    <x v="192"/>
    <s v="Maternal plasma EDTA blood tube collected?"/>
    <s v="Maternal plasma EDTA blood tube collected?"/>
    <s v="integer"/>
    <m/>
    <m/>
    <m/>
    <s v="0|1"/>
    <m/>
    <m/>
    <m/>
    <s v="0=No|1=Yes"/>
    <m/>
    <m/>
    <m/>
    <m/>
    <m/>
    <m/>
    <m/>
    <m/>
    <m/>
    <m/>
    <m/>
    <m/>
    <m/>
    <m/>
    <m/>
    <m/>
    <s v="prenatal_genetics_samples"/>
  </r>
  <r>
    <x v="4"/>
    <s v="0.3.2"/>
    <s v="Prenatal Genetic Sample Collection CRF_x000a_"/>
    <s v="No CRF match"/>
    <s v="High Confidence"/>
    <x v="1"/>
    <x v="193"/>
    <s v="Estimated gestational age at the time maternal plasma EDTA was collected for genetics (weeks)"/>
    <s v="Estimated gestational age at the time maternal plasma EDTA was collected for genetics (weeks)"/>
    <s v="number"/>
    <m/>
    <m/>
    <m/>
    <m/>
    <m/>
    <m/>
    <m/>
    <m/>
    <m/>
    <m/>
    <m/>
    <m/>
    <m/>
    <m/>
    <m/>
    <m/>
    <m/>
    <m/>
    <m/>
    <m/>
    <m/>
    <m/>
    <m/>
    <m/>
    <s v="prenatal_genetics_samples"/>
  </r>
  <r>
    <x v="4"/>
    <s v="0.3.2"/>
    <s v="Prenatal Genetic Sample Collection CRF_x000a_"/>
    <s v="No CRF match"/>
    <s v="High Confidence"/>
    <x v="1"/>
    <x v="194"/>
    <s v="Comments on 3rd trimester genetic sample collection"/>
    <s v="Comments on 3rd trimester genetic sample collection"/>
    <s v="string"/>
    <m/>
    <m/>
    <m/>
    <m/>
    <m/>
    <m/>
    <m/>
    <m/>
    <m/>
    <m/>
    <m/>
    <m/>
    <m/>
    <m/>
    <m/>
    <m/>
    <m/>
    <m/>
    <m/>
    <m/>
    <m/>
    <m/>
    <m/>
    <m/>
    <s v="prenatal_genetics_samples"/>
  </r>
  <r>
    <x v="4"/>
    <s v="0.3.2"/>
    <s v="Prenatal Genetic Sample Collection CRF_x000a_"/>
    <s v="No CRF match"/>
    <s v="High Confidence"/>
    <x v="1"/>
    <x v="195"/>
    <s v="Name of the Research Staff assisting these sample collections"/>
    <s v="Name of the Research Staff assisting these sample collections"/>
    <s v="string"/>
    <m/>
    <m/>
    <m/>
    <m/>
    <m/>
    <m/>
    <m/>
    <m/>
    <m/>
    <m/>
    <m/>
    <m/>
    <m/>
    <m/>
    <m/>
    <m/>
    <m/>
    <m/>
    <m/>
    <m/>
    <m/>
    <m/>
    <m/>
    <m/>
    <s v="prenatal_genetics_samples"/>
  </r>
  <r>
    <x v="5"/>
    <s v="0.3.2"/>
    <s v="Pharmacokinetic (PK)"/>
    <s v="No CRF match"/>
    <s v="High Confidence"/>
    <x v="1"/>
    <x v="196"/>
    <s v="Study Group"/>
    <s v="Study Group"/>
    <s v="integer"/>
    <m/>
    <m/>
    <m/>
    <s v="1|2"/>
    <m/>
    <m/>
    <m/>
    <s v="1=Suboxone|2=Naltrexone"/>
    <m/>
    <m/>
    <m/>
    <m/>
    <m/>
    <m/>
    <m/>
    <m/>
    <m/>
    <m/>
    <m/>
    <m/>
    <m/>
    <m/>
    <m/>
    <m/>
    <s v="repeated_prenatal_pk_sample"/>
  </r>
  <r>
    <x v="5"/>
    <s v="0.3.2"/>
    <s v="Pharmacokinetic (PK)"/>
    <s v="No CRF match"/>
    <s v="High Confidence"/>
    <x v="1"/>
    <x v="197"/>
    <s v="Gestational age at sample collection (weeks + days/7) _x000a_Example: 12w4d = 12.6"/>
    <s v="Gestational age at sample collection (weeks + days/7) _x000a_Example: 12w4d = 12.6"/>
    <s v="number"/>
    <m/>
    <m/>
    <m/>
    <m/>
    <m/>
    <m/>
    <m/>
    <m/>
    <m/>
    <m/>
    <m/>
    <m/>
    <m/>
    <m/>
    <m/>
    <m/>
    <m/>
    <m/>
    <m/>
    <m/>
    <m/>
    <m/>
    <m/>
    <m/>
    <s v="repeated_prenatal_pk_sample"/>
  </r>
  <r>
    <x v="5"/>
    <s v="0.3.2"/>
    <s v="Pharmacokinetic (PK)"/>
    <s v="No CRF match"/>
    <s v="High Confidence"/>
    <x v="1"/>
    <x v="198"/>
    <s v="Prenatal PK sample #:"/>
    <s v="Prenatal PK sample #:"/>
    <s v="integer"/>
    <m/>
    <m/>
    <m/>
    <s v="1|2|3|4|5|6"/>
    <m/>
    <m/>
    <m/>
    <s v="1=PK Sample # 1|2=PK Sample # 2|3=PK Sample # 3|4=PK Sample # 4|5=PK Sample # 5|6=PK Sample # 6"/>
    <m/>
    <m/>
    <m/>
    <m/>
    <m/>
    <m/>
    <m/>
    <m/>
    <m/>
    <m/>
    <m/>
    <m/>
    <m/>
    <m/>
    <m/>
    <m/>
    <s v="repeated_prenatal_pk_sample"/>
  </r>
  <r>
    <x v="5"/>
    <s v="0.3.2"/>
    <s v="Pharmacokinetic (PK)"/>
    <s v="No CRF match"/>
    <s v="High Confidence"/>
    <x v="1"/>
    <x v="199"/>
    <s v="Pnpk_Sampletype: Maternal Blood"/>
    <s v="Samples Collected[choice=Maternal Blood]"/>
    <s v="boolean"/>
    <m/>
    <m/>
    <m/>
    <s v="0|1"/>
    <m/>
    <m/>
    <m/>
    <s v="0=Unchecked|1=Checked"/>
    <m/>
    <m/>
    <m/>
    <m/>
    <m/>
    <m/>
    <m/>
    <m/>
    <m/>
    <m/>
    <m/>
    <m/>
    <m/>
    <m/>
    <m/>
    <m/>
    <s v="repeated_prenatal_pk_sample"/>
  </r>
  <r>
    <x v="5"/>
    <s v="0.3.2"/>
    <s v="Pharmacokinetic (PK)"/>
    <s v="No CRF match"/>
    <s v="High Confidence"/>
    <x v="1"/>
    <x v="200"/>
    <s v="Pnpk_Sampletype: Maternal Urine"/>
    <s v="Samples Collected[choice=Maternal Urine]"/>
    <s v="boolean"/>
    <m/>
    <m/>
    <m/>
    <s v="0|1"/>
    <m/>
    <m/>
    <m/>
    <s v="0=Unchecked|1=Checked"/>
    <m/>
    <m/>
    <m/>
    <m/>
    <m/>
    <m/>
    <m/>
    <m/>
    <m/>
    <m/>
    <m/>
    <m/>
    <m/>
    <m/>
    <m/>
    <m/>
    <s v="repeated_prenatal_pk_sample"/>
  </r>
  <r>
    <x v="5"/>
    <s v="0.3.2"/>
    <s v="Pharmacokinetic (PK)"/>
    <s v="No CRF match"/>
    <s v="High Confidence"/>
    <x v="1"/>
    <x v="201"/>
    <s v="Naltrexone route of administration"/>
    <s v="Naltrexone route of administration"/>
    <s v="integer"/>
    <m/>
    <m/>
    <m/>
    <s v="1|2"/>
    <m/>
    <m/>
    <m/>
    <s v="1=Oral|2=IM (Vivitrol)"/>
    <m/>
    <m/>
    <m/>
    <m/>
    <m/>
    <m/>
    <m/>
    <m/>
    <m/>
    <m/>
    <m/>
    <m/>
    <m/>
    <m/>
    <m/>
    <m/>
    <s v="repeated_prenatal_pk_sample"/>
  </r>
  <r>
    <x v="5"/>
    <s v="0.3.2"/>
    <s v="Pharmacokinetic (PK)"/>
    <s v="No CRF match"/>
    <s v="High Confidence"/>
    <x v="1"/>
    <x v="202"/>
    <s v="Naltrexone current dose"/>
    <s v="Naltrexone current dose"/>
    <s v="string"/>
    <m/>
    <m/>
    <m/>
    <m/>
    <m/>
    <m/>
    <m/>
    <m/>
    <m/>
    <m/>
    <m/>
    <m/>
    <m/>
    <m/>
    <m/>
    <m/>
    <m/>
    <m/>
    <m/>
    <m/>
    <m/>
    <m/>
    <m/>
    <m/>
    <s v="repeated_prenatal_pk_sample"/>
  </r>
  <r>
    <x v="5"/>
    <s v="0.3.2"/>
    <s v="Pharmacokinetic (PK)"/>
    <s v="No CRF match"/>
    <s v="High Confidence"/>
    <x v="1"/>
    <x v="203"/>
    <s v="Was this prenatal PK sample collected before or after the study visit oral naltrexone dose?"/>
    <s v="Was this prenatal PK sample collected before or after the study visit oral naltrexone dose?"/>
    <s v="integer"/>
    <m/>
    <m/>
    <m/>
    <s v="1|2"/>
    <m/>
    <m/>
    <m/>
    <s v="1=Before NTX dose|2=After NTX dose"/>
    <m/>
    <m/>
    <m/>
    <m/>
    <m/>
    <m/>
    <m/>
    <m/>
    <m/>
    <m/>
    <m/>
    <m/>
    <m/>
    <m/>
    <m/>
    <m/>
    <s v="repeated_prenatal_pk_sample"/>
  </r>
  <r>
    <x v="5"/>
    <s v="0.3.2"/>
    <s v="Pharmacokinetic (PK)"/>
    <s v="No CRF match"/>
    <s v="High Confidence"/>
    <x v="1"/>
    <x v="204"/>
    <s v="Minutes between PREVIOUS Naltrexone dose and the MOST RECENT Naltrexone dose prior to this sample collection"/>
    <s v="Minutes between PREVIOUS Naltrexone dose and the MOST RECENT Naltrexone dose prior to this sample collection"/>
    <s v="number"/>
    <m/>
    <m/>
    <m/>
    <m/>
    <m/>
    <m/>
    <m/>
    <m/>
    <m/>
    <m/>
    <m/>
    <m/>
    <m/>
    <m/>
    <m/>
    <m/>
    <m/>
    <m/>
    <m/>
    <m/>
    <m/>
    <m/>
    <m/>
    <m/>
    <s v="repeated_prenatal_pk_sample"/>
  </r>
  <r>
    <x v="5"/>
    <s v="0.3.2"/>
    <s v="Pharmacokinetic (PK)"/>
    <s v="No CRF match"/>
    <s v="High Confidence"/>
    <x v="1"/>
    <x v="205"/>
    <s v="Most recent documented maternal weight (kg)"/>
    <s v="Most recent documented maternal weight (kg)"/>
    <s v="string"/>
    <m/>
    <m/>
    <m/>
    <m/>
    <m/>
    <m/>
    <m/>
    <m/>
    <m/>
    <m/>
    <m/>
    <m/>
    <m/>
    <m/>
    <m/>
    <m/>
    <m/>
    <m/>
    <m/>
    <m/>
    <m/>
    <m/>
    <m/>
    <m/>
    <s v="repeated_prenatal_pk_sample"/>
  </r>
  <r>
    <x v="5"/>
    <s v="0.3.2"/>
    <s v="Pharmacokinetic (PK)"/>
    <s v="No CRF match"/>
    <s v="High Confidence"/>
    <x v="1"/>
    <x v="206"/>
    <s v="Minutes between RECENT Naltrexone dose and PK BLOOD COLLECTION"/>
    <s v="Minutes between RECENT Naltrexone dose and PK BLOOD COLLECTION"/>
    <s v="number"/>
    <m/>
    <m/>
    <m/>
    <m/>
    <m/>
    <m/>
    <m/>
    <m/>
    <m/>
    <m/>
    <m/>
    <m/>
    <m/>
    <m/>
    <m/>
    <m/>
    <m/>
    <m/>
    <m/>
    <m/>
    <m/>
    <m/>
    <m/>
    <m/>
    <s v="repeated_prenatal_pk_sample"/>
  </r>
  <r>
    <x v="5"/>
    <s v="0.3.2"/>
    <s v="Pharmacokinetic (PK)"/>
    <s v="No CRF match"/>
    <s v="High Confidence"/>
    <x v="1"/>
    <x v="207"/>
    <s v="Minutes between prenatal PK blood COLLECTION and PROCESSING"/>
    <s v="Minutes between prenatal PK blood COLLECTION and PROCESSING"/>
    <s v="number"/>
    <m/>
    <m/>
    <m/>
    <m/>
    <m/>
    <m/>
    <m/>
    <m/>
    <m/>
    <m/>
    <m/>
    <m/>
    <m/>
    <m/>
    <m/>
    <m/>
    <m/>
    <m/>
    <m/>
    <m/>
    <m/>
    <m/>
    <m/>
    <m/>
    <s v="repeated_prenatal_pk_sample"/>
  </r>
  <r>
    <x v="5"/>
    <s v="0.3.2"/>
    <s v="Pharmacokinetic (PK)"/>
    <s v="No CRF match"/>
    <s v="High Confidence"/>
    <x v="1"/>
    <x v="208"/>
    <s v="Minutes between most RECENT NALTREXONE dose and prenatal PK URINE COLLECTION"/>
    <s v="Urine Sample: Minutes between most RECENT NALTREXONE dose and prenatal PK URINE COLLECTION"/>
    <s v="number"/>
    <m/>
    <m/>
    <m/>
    <m/>
    <m/>
    <m/>
    <m/>
    <m/>
    <m/>
    <m/>
    <m/>
    <m/>
    <m/>
    <m/>
    <m/>
    <m/>
    <m/>
    <m/>
    <m/>
    <m/>
    <m/>
    <m/>
    <m/>
    <m/>
    <s v="repeated_prenatal_pk_sample"/>
  </r>
  <r>
    <x v="5"/>
    <s v="0.3.2"/>
    <s v="Pharmacokinetic (PK)"/>
    <s v="No CRF match"/>
    <s v="High Confidence"/>
    <x v="1"/>
    <x v="209"/>
    <s v="Minutes between prenatal PK URINE COLLECTION and PROCESSING"/>
    <s v="Urine Sample: Minutes between prenatal PK URINE COLLECTION and PROCESSING"/>
    <s v="number"/>
    <m/>
    <m/>
    <m/>
    <m/>
    <m/>
    <m/>
    <m/>
    <m/>
    <m/>
    <m/>
    <m/>
    <m/>
    <m/>
    <m/>
    <m/>
    <m/>
    <m/>
    <m/>
    <m/>
    <m/>
    <m/>
    <m/>
    <m/>
    <m/>
    <s v="repeated_prenatal_pk_sample"/>
  </r>
  <r>
    <x v="5"/>
    <s v="0.3.2"/>
    <s v="Pharmacokinetic (PK)"/>
    <s v="No CRF match"/>
    <s v="High Confidence"/>
    <x v="1"/>
    <x v="210"/>
    <s v="Most recent serum creatinine lab value"/>
    <s v="Laboratory Values: Most recent serum creatinine lab value"/>
    <s v="string"/>
    <m/>
    <m/>
    <m/>
    <m/>
    <m/>
    <m/>
    <m/>
    <m/>
    <m/>
    <m/>
    <m/>
    <m/>
    <m/>
    <m/>
    <m/>
    <m/>
    <m/>
    <m/>
    <m/>
    <m/>
    <m/>
    <m/>
    <m/>
    <m/>
    <s v="repeated_prenatal_pk_sample"/>
  </r>
  <r>
    <x v="5"/>
    <s v="0.3.2"/>
    <s v="Pharmacokinetic (PK)"/>
    <s v="No CRF match"/>
    <s v="High Confidence"/>
    <x v="1"/>
    <x v="211"/>
    <s v="Most recent ALT lab value"/>
    <s v="Laboratory Values: Most recent ALT lab value"/>
    <s v="string"/>
    <m/>
    <m/>
    <m/>
    <m/>
    <m/>
    <m/>
    <m/>
    <m/>
    <m/>
    <m/>
    <m/>
    <m/>
    <m/>
    <m/>
    <m/>
    <m/>
    <m/>
    <m/>
    <m/>
    <m/>
    <m/>
    <m/>
    <m/>
    <m/>
    <s v="repeated_prenatal_pk_sample"/>
  </r>
  <r>
    <x v="5"/>
    <s v="0.3.2"/>
    <s v="Pharmacokinetic (PK)"/>
    <s v="No CRF match"/>
    <s v="High Confidence"/>
    <x v="1"/>
    <x v="212"/>
    <s v="Most recent AST lab value"/>
    <s v="Laboratory Values: Most recent AST lab value"/>
    <s v="string"/>
    <m/>
    <m/>
    <m/>
    <m/>
    <m/>
    <m/>
    <m/>
    <m/>
    <m/>
    <m/>
    <m/>
    <m/>
    <m/>
    <m/>
    <m/>
    <m/>
    <m/>
    <m/>
    <m/>
    <m/>
    <m/>
    <m/>
    <m/>
    <m/>
    <s v="repeated_prenatal_pk_sample"/>
  </r>
  <r>
    <x v="5"/>
    <s v="0.3.2"/>
    <s v="Pharmacokinetic (PK)"/>
    <s v="No CRF match"/>
    <s v="High Confidence"/>
    <x v="1"/>
    <x v="213"/>
    <s v="Most recent albumin lab value"/>
    <s v="Laboratory Values: Most recent albumin lab value"/>
    <s v="string"/>
    <m/>
    <m/>
    <m/>
    <m/>
    <m/>
    <m/>
    <m/>
    <m/>
    <m/>
    <m/>
    <m/>
    <m/>
    <m/>
    <m/>
    <m/>
    <m/>
    <m/>
    <m/>
    <m/>
    <m/>
    <m/>
    <m/>
    <m/>
    <m/>
    <s v="repeated_prenatal_pk_sample"/>
  </r>
  <r>
    <x v="5"/>
    <s v="0.3.2"/>
    <s v="Pharmacokinetic (PK)"/>
    <s v="No CRF match"/>
    <s v="High Confidence"/>
    <x v="1"/>
    <x v="214"/>
    <s v="Most recent alk phos lab value"/>
    <s v="Laboratory Values: Most recent alk phos lab value"/>
    <s v="string"/>
    <m/>
    <m/>
    <m/>
    <m/>
    <m/>
    <m/>
    <m/>
    <m/>
    <m/>
    <m/>
    <m/>
    <m/>
    <m/>
    <m/>
    <m/>
    <m/>
    <m/>
    <m/>
    <m/>
    <m/>
    <m/>
    <m/>
    <m/>
    <m/>
    <s v="repeated_prenatal_pk_sample"/>
  </r>
  <r>
    <x v="5"/>
    <s v="0.3.2"/>
    <s v="Pharmacokinetic (PK)"/>
    <s v="No CRF match"/>
    <s v="High Confidence"/>
    <x v="1"/>
    <x v="215"/>
    <s v="Days between RECENT SERUM CREATININE test and prenatal PK BLOOD COLLECTION"/>
    <s v="Laboratory Values: Days between RECENT SERUM CREATININE test and prenatal PK BLOOD COLLECTION"/>
    <s v="number"/>
    <m/>
    <m/>
    <m/>
    <m/>
    <m/>
    <m/>
    <m/>
    <m/>
    <m/>
    <m/>
    <m/>
    <m/>
    <m/>
    <m/>
    <m/>
    <m/>
    <m/>
    <m/>
    <m/>
    <m/>
    <m/>
    <m/>
    <m/>
    <m/>
    <s v="repeated_prenatal_pk_sample"/>
  </r>
  <r>
    <x v="5"/>
    <s v="0.3.2"/>
    <s v="Pharmacokinetic (PK)"/>
    <s v="No CRF match"/>
    <s v="High Confidence"/>
    <x v="1"/>
    <x v="216"/>
    <s v="Days between RECENT LIVER FUNCTION TEST and prenatal PK BLOOD COLLECTION"/>
    <s v="Laboratory Values: Days between RECENT LIVER FUNCTION TEST and prenatal PK BLOOD COLLECTION"/>
    <s v="number"/>
    <m/>
    <m/>
    <m/>
    <m/>
    <m/>
    <m/>
    <m/>
    <m/>
    <m/>
    <m/>
    <m/>
    <m/>
    <m/>
    <m/>
    <m/>
    <m/>
    <m/>
    <m/>
    <m/>
    <m/>
    <m/>
    <m/>
    <m/>
    <m/>
    <s v="repeated_prenatal_pk_sample"/>
  </r>
  <r>
    <x v="5"/>
    <s v="0.3.2"/>
    <s v="Pharmacokinetic (PK)"/>
    <s v="No CRF match"/>
    <s v="High Confidence"/>
    <x v="1"/>
    <x v="217"/>
    <s v="Comments on sample collection (optional)"/>
    <s v="Comments: Comments on sample collection (optional)"/>
    <s v="string"/>
    <m/>
    <m/>
    <m/>
    <m/>
    <m/>
    <m/>
    <m/>
    <m/>
    <m/>
    <m/>
    <m/>
    <m/>
    <m/>
    <m/>
    <m/>
    <m/>
    <m/>
    <m/>
    <m/>
    <m/>
    <m/>
    <m/>
    <m/>
    <m/>
    <s v="repeated_prenatal_pk_sample"/>
  </r>
  <r>
    <x v="6"/>
    <s v="0.3.2"/>
    <s v="Fetal Ultrasound Examination CRF_x000a_"/>
    <s v="No CRF match"/>
    <s v="High Confidence"/>
    <x v="1"/>
    <x v="218"/>
    <s v="Estimated gestational age at this ultrasound visit (weeks)"/>
    <s v="Estimated gestational age at this ultrasound visit (weeks)"/>
    <s v="number"/>
    <m/>
    <m/>
    <m/>
    <m/>
    <m/>
    <m/>
    <m/>
    <m/>
    <m/>
    <m/>
    <m/>
    <m/>
    <m/>
    <m/>
    <m/>
    <m/>
    <m/>
    <m/>
    <m/>
    <m/>
    <m/>
    <m/>
    <m/>
    <m/>
    <s v="repeated_fetal_anatomy_data"/>
  </r>
  <r>
    <x v="6"/>
    <s v="0.3.2"/>
    <s v="Fetal Ultrasound Examination CRF_x000a_"/>
    <s v="No CRF match"/>
    <s v="High Confidence"/>
    <x v="1"/>
    <x v="219"/>
    <s v="Maternal medication at time of ultrasound"/>
    <s v="Maternal medication at time of ultrasound"/>
    <s v="integer"/>
    <m/>
    <m/>
    <m/>
    <s v="1|2|3|4|5|6"/>
    <m/>
    <m/>
    <m/>
    <s v="1=Suboxone|2=Oral Naltrexone|3=Vivitrol|4=Methadone|5=None|6=Other"/>
    <m/>
    <m/>
    <m/>
    <m/>
    <m/>
    <m/>
    <m/>
    <m/>
    <m/>
    <m/>
    <m/>
    <m/>
    <m/>
    <m/>
    <m/>
    <m/>
    <s v="repeated_fetal_anatomy_data"/>
  </r>
  <r>
    <x v="6"/>
    <s v="0.3.2"/>
    <s v="Fetal Ultrasound Examination CRF_x000a_"/>
    <s v="No CRF match"/>
    <s v="High Confidence"/>
    <x v="1"/>
    <x v="220"/>
    <s v="If other medication, please specify"/>
    <s v="If other medication, please specify"/>
    <s v="string"/>
    <m/>
    <m/>
    <m/>
    <m/>
    <m/>
    <m/>
    <m/>
    <m/>
    <m/>
    <m/>
    <m/>
    <m/>
    <m/>
    <m/>
    <m/>
    <m/>
    <m/>
    <m/>
    <m/>
    <m/>
    <m/>
    <m/>
    <m/>
    <m/>
    <s v="repeated_fetal_anatomy_data"/>
  </r>
  <r>
    <x v="6"/>
    <s v="0.3.2"/>
    <s v="Fetal Ultrasound Examination CRF_x000a_"/>
    <s v="No CRF match"/>
    <s v="High Confidence"/>
    <x v="1"/>
    <x v="221"/>
    <s v="Dose of Suboxone at the time of ultrasound (mg/day)"/>
    <s v="Dose of Suboxone at the time of ultrasound (mg/day)"/>
    <s v="number"/>
    <m/>
    <m/>
    <m/>
    <m/>
    <m/>
    <m/>
    <m/>
    <m/>
    <m/>
    <m/>
    <m/>
    <m/>
    <m/>
    <m/>
    <m/>
    <m/>
    <m/>
    <m/>
    <m/>
    <m/>
    <m/>
    <m/>
    <m/>
    <m/>
    <s v="repeated_fetal_anatomy_data"/>
  </r>
  <r>
    <x v="6"/>
    <s v="0.3.2"/>
    <s v="Fetal Ultrasound Examination CRF_x000a_"/>
    <s v="No CRF match"/>
    <s v="High Confidence"/>
    <x v="1"/>
    <x v="222"/>
    <s v="Dose of oral naltrexone at time of ultrasound (mg/day)"/>
    <s v="Dose of oral naltrexone at time of ultrasound (mg/day)"/>
    <s v="number"/>
    <m/>
    <m/>
    <m/>
    <m/>
    <m/>
    <m/>
    <m/>
    <m/>
    <m/>
    <m/>
    <m/>
    <m/>
    <m/>
    <m/>
    <m/>
    <m/>
    <m/>
    <m/>
    <m/>
    <m/>
    <m/>
    <m/>
    <m/>
    <m/>
    <s v="repeated_fetal_anatomy_data"/>
  </r>
  <r>
    <x v="6"/>
    <s v="0.3.2"/>
    <s v="Fetal Ultrasound Examination CRF_x000a_"/>
    <s v="No CRF match"/>
    <s v="High Confidence"/>
    <x v="1"/>
    <x v="223"/>
    <s v="Dose of Vivitrol at time of ultrasound (mg/dose)"/>
    <s v="Dose of Vivitrol at time of ultrasound (mg/dose)"/>
    <s v="number"/>
    <m/>
    <m/>
    <m/>
    <m/>
    <m/>
    <m/>
    <m/>
    <m/>
    <m/>
    <m/>
    <m/>
    <m/>
    <m/>
    <m/>
    <m/>
    <m/>
    <m/>
    <m/>
    <m/>
    <m/>
    <m/>
    <m/>
    <m/>
    <m/>
    <s v="repeated_fetal_anatomy_data"/>
  </r>
  <r>
    <x v="6"/>
    <s v="0.3.2"/>
    <s v="Fetal Ultrasound Examination CRF_x000a_"/>
    <s v="No CRF match"/>
    <s v="High Confidence"/>
    <x v="1"/>
    <x v="224"/>
    <s v="Amniotic fluid volume (Normal defined as AFI of 5-25cm and/or &gt;2cm pocket of fluid)"/>
    <s v="Amniotic fluid volume (Normal defined as AFI of 5-25cm and/or &gt;2cm pocket of fluid)"/>
    <s v="integer"/>
    <m/>
    <m/>
    <m/>
    <s v="1|2|3"/>
    <m/>
    <m/>
    <m/>
    <s v="1=Normal fluid volume|2=Oligohydramnios|3=Polyhydramnios"/>
    <m/>
    <m/>
    <m/>
    <m/>
    <m/>
    <m/>
    <m/>
    <m/>
    <m/>
    <m/>
    <m/>
    <m/>
    <m/>
    <m/>
    <m/>
    <m/>
    <s v="repeated_fetal_anatomy_data"/>
  </r>
  <r>
    <x v="6"/>
    <s v="0.3.2"/>
    <s v="Fetal Ultrasound Examination CRF_x000a_"/>
    <s v="No CRF match"/>
    <s v="High Confidence"/>
    <x v="1"/>
    <x v="225"/>
    <s v="Amniotic Fluid Index (AFI)"/>
    <s v="Amniotic Fluid Index (AFI)"/>
    <s v="number"/>
    <m/>
    <m/>
    <m/>
    <m/>
    <m/>
    <m/>
    <m/>
    <m/>
    <m/>
    <m/>
    <m/>
    <m/>
    <m/>
    <m/>
    <m/>
    <m/>
    <m/>
    <m/>
    <m/>
    <m/>
    <m/>
    <m/>
    <m/>
    <m/>
    <s v="repeated_fetal_anatomy_data"/>
  </r>
  <r>
    <x v="6"/>
    <s v="0.3.2"/>
    <s v="Fetal Ultrasound Examination CRF_x000a_"/>
    <s v="No CRF match"/>
    <s v="High Confidence"/>
    <x v="1"/>
    <x v="226"/>
    <s v="Maximal Vertical Pocket (MVP)"/>
    <s v="Maximal Vertical Pocket (MVP)"/>
    <s v="number"/>
    <m/>
    <m/>
    <m/>
    <m/>
    <m/>
    <m/>
    <m/>
    <m/>
    <m/>
    <m/>
    <m/>
    <m/>
    <m/>
    <m/>
    <m/>
    <m/>
    <m/>
    <m/>
    <m/>
    <m/>
    <m/>
    <m/>
    <m/>
    <m/>
    <s v="repeated_fetal_anatomy_data"/>
  </r>
  <r>
    <x v="6"/>
    <s v="0.3.2"/>
    <s v="Fetal Ultrasound Examination CRF_x000a_"/>
    <s v="No CRF match"/>
    <s v="High Confidence"/>
    <x v="1"/>
    <x v="227"/>
    <s v="Fetal Heart Rate (FHR)"/>
    <s v="Fetal Heart Rate (FHR)"/>
    <s v="number"/>
    <m/>
    <m/>
    <m/>
    <m/>
    <m/>
    <m/>
    <m/>
    <m/>
    <m/>
    <m/>
    <m/>
    <m/>
    <m/>
    <m/>
    <m/>
    <m/>
    <m/>
    <m/>
    <m/>
    <m/>
    <m/>
    <m/>
    <m/>
    <m/>
    <s v="repeated_fetal_anatomy_data"/>
  </r>
  <r>
    <x v="6"/>
    <s v="0.3.2"/>
    <s v="Fetal Ultrasound Examination CRF_x000a_"/>
    <s v="No CRF match"/>
    <s v="High Confidence"/>
    <x v="1"/>
    <x v="228"/>
    <s v="Estimated Fetal Weight"/>
    <s v="Estimated Fetal Weight"/>
    <s v="number"/>
    <m/>
    <m/>
    <m/>
    <m/>
    <m/>
    <m/>
    <m/>
    <m/>
    <m/>
    <m/>
    <m/>
    <m/>
    <m/>
    <m/>
    <m/>
    <m/>
    <m/>
    <m/>
    <m/>
    <m/>
    <m/>
    <m/>
    <m/>
    <m/>
    <s v="repeated_fetal_anatomy_data"/>
  </r>
  <r>
    <x v="6"/>
    <s v="0.3.2"/>
    <s v="Fetal Ultrasound Examination CRF_x000a_"/>
    <s v="No CRF match"/>
    <s v="High Confidence"/>
    <x v="1"/>
    <x v="229"/>
    <s v="Estimated fetal weight percentile (Ex: 90% percentile enter as &quot;90&quot;)"/>
    <s v="Estimated fetal weight percentile (Ex: 90% percentile enter as &quot;90&quot;)"/>
    <s v="number"/>
    <m/>
    <m/>
    <m/>
    <m/>
    <m/>
    <m/>
    <m/>
    <m/>
    <m/>
    <m/>
    <m/>
    <m/>
    <m/>
    <m/>
    <m/>
    <m/>
    <m/>
    <m/>
    <m/>
    <m/>
    <m/>
    <m/>
    <m/>
    <m/>
    <s v="repeated_fetal_anatomy_data"/>
  </r>
  <r>
    <x v="6"/>
    <s v="0.3.2"/>
    <s v="Fetal Ultrasound Examination CRF_x000a_"/>
    <s v="No CRF match"/>
    <s v="High Confidence"/>
    <x v="1"/>
    <x v="230"/>
    <s v="Biophysical Profile Score (___ out of 8)"/>
    <s v="Biophysical Profile Score (___ out of 8)"/>
    <s v="number"/>
    <m/>
    <m/>
    <m/>
    <m/>
    <m/>
    <m/>
    <m/>
    <m/>
    <m/>
    <m/>
    <m/>
    <m/>
    <m/>
    <m/>
    <m/>
    <m/>
    <m/>
    <m/>
    <m/>
    <m/>
    <m/>
    <m/>
    <m/>
    <m/>
    <s v="repeated_fetal_anatomy_data"/>
  </r>
  <r>
    <x v="6"/>
    <s v="0.3.2"/>
    <s v="Fetal Ultrasound Examination CRF_x000a_"/>
    <s v="No CRF match"/>
    <s v="High Confidence"/>
    <x v="1"/>
    <x v="231"/>
    <s v="Fetal anomaly present"/>
    <s v="Fetal anomaly present"/>
    <s v="integer"/>
    <m/>
    <m/>
    <m/>
    <s v="0|1|99"/>
    <m/>
    <m/>
    <m/>
    <s v="0=No|1=Yes|99=Unknown"/>
    <m/>
    <m/>
    <m/>
    <m/>
    <m/>
    <m/>
    <m/>
    <m/>
    <m/>
    <m/>
    <m/>
    <m/>
    <m/>
    <m/>
    <m/>
    <m/>
    <s v="repeated_fetal_anatomy_data"/>
  </r>
  <r>
    <x v="6"/>
    <s v="0.3.2"/>
    <s v="Fetal Ultrasound Examination CRF_x000a_"/>
    <s v="No CRF match"/>
    <s v="High Confidence"/>
    <x v="1"/>
    <x v="232"/>
    <s v="Us_Fetalanomalies1_Type: Cardiac"/>
    <s v="If yes to fetal anomalies, please specify. _x000a_(Select all that apply)[choice=Cardiac]"/>
    <s v="boolean"/>
    <m/>
    <m/>
    <m/>
    <s v="0|1"/>
    <m/>
    <m/>
    <m/>
    <s v="0=Unchecked|1=Checked"/>
    <m/>
    <m/>
    <m/>
    <m/>
    <m/>
    <m/>
    <m/>
    <m/>
    <m/>
    <m/>
    <m/>
    <m/>
    <m/>
    <m/>
    <m/>
    <m/>
    <s v="repeated_fetal_anatomy_data"/>
  </r>
  <r>
    <x v="6"/>
    <s v="0.3.2"/>
    <s v="Fetal Ultrasound Examination CRF_x000a_"/>
    <s v="No CRF match"/>
    <s v="High Confidence"/>
    <x v="1"/>
    <x v="233"/>
    <s v="Us_Fetalanomalies1_Type: Renal"/>
    <s v="If yes to fetal anomalies, please specify. _x000a_(Select all that apply)[choice=Renal]"/>
    <s v="boolean"/>
    <m/>
    <m/>
    <m/>
    <s v="0|1"/>
    <m/>
    <m/>
    <m/>
    <s v="0=Unchecked|1=Checked"/>
    <m/>
    <m/>
    <m/>
    <m/>
    <m/>
    <m/>
    <m/>
    <m/>
    <m/>
    <m/>
    <m/>
    <m/>
    <m/>
    <m/>
    <m/>
    <m/>
    <s v="repeated_fetal_anatomy_data"/>
  </r>
  <r>
    <x v="6"/>
    <s v="0.3.2"/>
    <s v="Fetal Ultrasound Examination CRF_x000a_"/>
    <s v="No CRF match"/>
    <s v="High Confidence"/>
    <x v="1"/>
    <x v="234"/>
    <s v="Us_Fetalanomalies1_Type: Gastrointestinal"/>
    <s v="If yes to fetal anomalies, please specify. _x000a_(Select all that apply)[choice=Gastrointestinal]"/>
    <s v="boolean"/>
    <m/>
    <m/>
    <m/>
    <s v="0|1"/>
    <m/>
    <m/>
    <m/>
    <s v="0=Unchecked|1=Checked"/>
    <m/>
    <m/>
    <m/>
    <m/>
    <m/>
    <m/>
    <m/>
    <m/>
    <m/>
    <m/>
    <m/>
    <m/>
    <m/>
    <m/>
    <m/>
    <m/>
    <s v="repeated_fetal_anatomy_data"/>
  </r>
  <r>
    <x v="6"/>
    <s v="0.3.2"/>
    <s v="Fetal Ultrasound Examination CRF_x000a_"/>
    <s v="No CRF match"/>
    <s v="High Confidence"/>
    <x v="1"/>
    <x v="235"/>
    <s v="Us_Fetalanomalies1_Type: Intracranial"/>
    <s v="If yes to fetal anomalies, please specify. _x000a_(Select all that apply)[choice=Intracranial]"/>
    <s v="boolean"/>
    <m/>
    <m/>
    <m/>
    <s v="0|1"/>
    <m/>
    <m/>
    <m/>
    <s v="0=Unchecked|1=Checked"/>
    <m/>
    <m/>
    <m/>
    <m/>
    <m/>
    <m/>
    <m/>
    <m/>
    <m/>
    <m/>
    <m/>
    <m/>
    <m/>
    <m/>
    <m/>
    <m/>
    <s v="repeated_fetal_anatomy_data"/>
  </r>
  <r>
    <x v="6"/>
    <s v="0.3.2"/>
    <s v="Fetal Ultrasound Examination CRF_x000a_"/>
    <s v="No CRF match"/>
    <s v="High Confidence"/>
    <x v="1"/>
    <x v="236"/>
    <s v="Us_Fetalanomalies1_Type: Extremity"/>
    <s v="If yes to fetal anomalies, please specify. _x000a_(Select all that apply)[choice=Extremity]"/>
    <s v="boolean"/>
    <m/>
    <m/>
    <m/>
    <s v="0|1"/>
    <m/>
    <m/>
    <m/>
    <s v="0=Unchecked|1=Checked"/>
    <m/>
    <m/>
    <m/>
    <m/>
    <m/>
    <m/>
    <m/>
    <m/>
    <m/>
    <m/>
    <m/>
    <m/>
    <m/>
    <m/>
    <m/>
    <m/>
    <s v="repeated_fetal_anatomy_data"/>
  </r>
  <r>
    <x v="6"/>
    <s v="0.3.2"/>
    <s v="Fetal Ultrasound Examination CRF_x000a_"/>
    <s v="No CRF match"/>
    <s v="High Confidence"/>
    <x v="1"/>
    <x v="237"/>
    <s v="Us_Fetalanomalies1_Type: Cranial facial"/>
    <s v="If yes to fetal anomalies, please specify. _x000a_(Select all that apply)[choice=Cranial facial]"/>
    <s v="boolean"/>
    <m/>
    <m/>
    <m/>
    <s v="0|1"/>
    <m/>
    <m/>
    <m/>
    <s v="0=Unchecked|1=Checked"/>
    <m/>
    <m/>
    <m/>
    <m/>
    <m/>
    <m/>
    <m/>
    <m/>
    <m/>
    <m/>
    <m/>
    <m/>
    <m/>
    <m/>
    <m/>
    <m/>
    <s v="repeated_fetal_anatomy_data"/>
  </r>
  <r>
    <x v="6"/>
    <s v="0.3.2"/>
    <s v="Fetal Ultrasound Examination CRF_x000a_"/>
    <s v="No CRF match"/>
    <s v="High Confidence"/>
    <x v="1"/>
    <x v="238"/>
    <s v="Us_Fetalanomalies1_Type: Pulmonary"/>
    <s v="If yes to fetal anomalies, please specify. _x000a_(Select all that apply)[choice=Pulmonary]"/>
    <s v="boolean"/>
    <m/>
    <m/>
    <m/>
    <s v="0|1"/>
    <m/>
    <m/>
    <m/>
    <s v="0=Unchecked|1=Checked"/>
    <m/>
    <m/>
    <m/>
    <m/>
    <m/>
    <m/>
    <m/>
    <m/>
    <m/>
    <m/>
    <m/>
    <m/>
    <m/>
    <m/>
    <m/>
    <m/>
    <s v="repeated_fetal_anatomy_data"/>
  </r>
  <r>
    <x v="6"/>
    <s v="0.3.2"/>
    <s v="Fetal Ultrasound Examination CRF_x000a_"/>
    <s v="No CRF match"/>
    <s v="High Confidence"/>
    <x v="1"/>
    <x v="239"/>
    <s v="Us_Fetalanomalies1_Type: Other"/>
    <s v="If yes to fetal anomalies, please specify. _x000a_(Select all that apply)[choice=Other]"/>
    <s v="boolean"/>
    <m/>
    <m/>
    <m/>
    <s v="0|1"/>
    <m/>
    <m/>
    <m/>
    <s v="0=Unchecked|1=Checked"/>
    <m/>
    <m/>
    <m/>
    <m/>
    <m/>
    <m/>
    <m/>
    <m/>
    <m/>
    <m/>
    <m/>
    <m/>
    <m/>
    <m/>
    <m/>
    <m/>
    <s v="repeated_fetal_anatomy_data"/>
  </r>
  <r>
    <x v="6"/>
    <s v="0.3.2"/>
    <s v="Fetal Ultrasound Examination CRF_x000a_"/>
    <s v="No CRF match"/>
    <s v="High Confidence"/>
    <x v="1"/>
    <x v="240"/>
    <s v="Please describe details of fetal anomaly"/>
    <s v="Please describe details of fetal anomaly"/>
    <s v="string"/>
    <m/>
    <m/>
    <m/>
    <m/>
    <m/>
    <m/>
    <m/>
    <m/>
    <m/>
    <m/>
    <m/>
    <m/>
    <m/>
    <m/>
    <m/>
    <m/>
    <m/>
    <m/>
    <m/>
    <m/>
    <m/>
    <m/>
    <m/>
    <m/>
    <s v="repeated_fetal_anatomy_data"/>
  </r>
  <r>
    <x v="7"/>
    <s v="0.3.2"/>
    <s v="Urine Toxicology Screen CRF_x000a_"/>
    <s v="No CRF match"/>
    <s v="High Confidence"/>
    <x v="1"/>
    <x v="241"/>
    <s v="Prenatal or Postnatal sample"/>
    <s v="Prenatal or Postnatal sample"/>
    <s v="integer"/>
    <m/>
    <m/>
    <m/>
    <s v="1|2"/>
    <m/>
    <m/>
    <m/>
    <s v="1=Prenatal|2=Postnatal"/>
    <m/>
    <m/>
    <m/>
    <m/>
    <m/>
    <m/>
    <m/>
    <m/>
    <m/>
    <m/>
    <m/>
    <m/>
    <m/>
    <m/>
    <m/>
    <m/>
    <s v="repeated_emr_urine_toxicology_results"/>
  </r>
  <r>
    <x v="7"/>
    <s v="0.3.2"/>
    <s v="Urine Toxicology Screen CRF_x000a_"/>
    <s v="No CRF match"/>
    <s v="High Confidence"/>
    <x v="1"/>
    <x v="242"/>
    <s v="Estimated gestational age at this urine toxicology screen (weeks)"/>
    <s v="Estimated gestational age at this urine toxicology screen (weeks)"/>
    <s v="string"/>
    <m/>
    <m/>
    <m/>
    <m/>
    <m/>
    <m/>
    <m/>
    <m/>
    <m/>
    <m/>
    <m/>
    <m/>
    <m/>
    <m/>
    <m/>
    <m/>
    <m/>
    <m/>
    <m/>
    <m/>
    <m/>
    <m/>
    <m/>
    <m/>
    <s v="repeated_emr_urine_toxicology_results"/>
  </r>
  <r>
    <x v="7"/>
    <s v="0.3.2"/>
    <s v="Urine Toxicology Screen CRF_x000a_"/>
    <s v="No CRF match"/>
    <s v="High Confidence"/>
    <x v="1"/>
    <x v="243"/>
    <s v="Number of weeks post-delivery of the urine toxicology screen (weeks)."/>
    <s v="Number of weeks post-delivery of the urine toxicology screen (weeks)."/>
    <s v="string"/>
    <m/>
    <m/>
    <m/>
    <m/>
    <m/>
    <m/>
    <m/>
    <m/>
    <m/>
    <m/>
    <m/>
    <m/>
    <m/>
    <m/>
    <m/>
    <m/>
    <m/>
    <m/>
    <m/>
    <m/>
    <m/>
    <m/>
    <m/>
    <m/>
    <s v="repeated_emr_urine_toxicology_results"/>
  </r>
  <r>
    <x v="7"/>
    <s v="0.3.2"/>
    <s v="Urine Toxicology Screen CRF_x000a_"/>
    <s v="No CRF match"/>
    <s v="High Confidence"/>
    <x v="1"/>
    <x v="244"/>
    <s v="Amphetamines"/>
    <s v="Urine toxicology screen positive for: Amphetamines"/>
    <s v="integer"/>
    <m/>
    <m/>
    <m/>
    <s v="0|1|3|2|99"/>
    <m/>
    <m/>
    <m/>
    <s v="0=No|1=Point of Care Yes|3=Preliminary Yes|2=Confirmatory Yes|99=Unknown / not performed"/>
    <m/>
    <m/>
    <m/>
    <m/>
    <m/>
    <m/>
    <m/>
    <m/>
    <m/>
    <m/>
    <m/>
    <m/>
    <m/>
    <m/>
    <m/>
    <m/>
    <s v="repeated_emr_urine_toxicology_results"/>
  </r>
  <r>
    <x v="7"/>
    <s v="0.3.2"/>
    <s v="Urine Toxicology Screen CRF_x000a_"/>
    <s v="No CRF match"/>
    <s v="High Confidence"/>
    <x v="1"/>
    <x v="245"/>
    <s v="Barbituates"/>
    <s v="Urine toxicology screen positive for: Barbituates"/>
    <s v="integer"/>
    <m/>
    <m/>
    <m/>
    <s v="0|1|3|2|99"/>
    <m/>
    <m/>
    <m/>
    <s v="0=No|1=Point of Care Yes|3=Preliminary Yes|2=Confirmatory Yes|99=Unknown / not performed"/>
    <m/>
    <m/>
    <m/>
    <m/>
    <m/>
    <m/>
    <m/>
    <m/>
    <m/>
    <m/>
    <m/>
    <m/>
    <m/>
    <m/>
    <m/>
    <m/>
    <s v="repeated_emr_urine_toxicology_results"/>
  </r>
  <r>
    <x v="7"/>
    <s v="0.3.2"/>
    <s v="Urine Toxicology Screen CRF_x000a_"/>
    <s v="No CRF match"/>
    <s v="High Confidence"/>
    <x v="1"/>
    <x v="246"/>
    <s v="Cocaine"/>
    <s v="Urine toxicology screen positive for: Cocaine"/>
    <s v="integer"/>
    <m/>
    <m/>
    <m/>
    <s v="0|1|3|2|99"/>
    <m/>
    <m/>
    <m/>
    <s v="0=No|1=Point of Care Yes|3=Preliminary Yes|2=Confirmatory Yes|99=Unknown / not performed"/>
    <m/>
    <m/>
    <m/>
    <m/>
    <m/>
    <m/>
    <m/>
    <m/>
    <m/>
    <m/>
    <m/>
    <m/>
    <m/>
    <m/>
    <m/>
    <m/>
    <s v="repeated_emr_urine_toxicology_results"/>
  </r>
  <r>
    <x v="7"/>
    <s v="0.3.2"/>
    <s v="Urine Toxicology Screen CRF_x000a_"/>
    <s v="No CRF match"/>
    <s v="High Confidence"/>
    <x v="1"/>
    <x v="247"/>
    <s v="Opiates - unspecified"/>
    <s v="Urine toxicology screen positive for: Opiates - unspecified"/>
    <s v="integer"/>
    <m/>
    <m/>
    <m/>
    <s v="0|1|3|2|99"/>
    <m/>
    <m/>
    <m/>
    <s v="0=No|1=Point of Care Yes|3=Preliminary Yes|2=Confirmatory Yes|99=Unknown / not performed"/>
    <m/>
    <m/>
    <m/>
    <m/>
    <m/>
    <m/>
    <m/>
    <m/>
    <m/>
    <m/>
    <m/>
    <m/>
    <m/>
    <m/>
    <m/>
    <m/>
    <s v="repeated_emr_urine_toxicology_results"/>
  </r>
  <r>
    <x v="7"/>
    <s v="0.3.2"/>
    <s v="Urine Toxicology Screen CRF_x000a_"/>
    <s v="No CRF match"/>
    <s v="High Confidence"/>
    <x v="1"/>
    <x v="248"/>
    <s v="Benzodiazepines"/>
    <s v="Urine toxicology screen positive for: Benzodiazepines"/>
    <s v="integer"/>
    <m/>
    <m/>
    <m/>
    <s v="0|1|3|2|99"/>
    <m/>
    <m/>
    <m/>
    <s v="0=No|1=Point of Care Yes|3=Preliminary Yes|2=Confirmatory Yes|99=Unknown / not performed"/>
    <m/>
    <m/>
    <m/>
    <m/>
    <m/>
    <m/>
    <m/>
    <m/>
    <m/>
    <m/>
    <m/>
    <m/>
    <m/>
    <m/>
    <m/>
    <m/>
    <s v="repeated_emr_urine_toxicology_results"/>
  </r>
  <r>
    <x v="7"/>
    <s v="0.3.2"/>
    <s v="Urine Toxicology Screen CRF_x000a_"/>
    <s v="No CRF match"/>
    <s v="High Confidence"/>
    <x v="1"/>
    <x v="249"/>
    <s v="Buprenorphine"/>
    <s v="Urine toxicology screen positive for: Buprenorphine"/>
    <s v="integer"/>
    <m/>
    <m/>
    <m/>
    <s v="0|1|3|2|99"/>
    <m/>
    <m/>
    <m/>
    <s v="0=No|1=Point of Care Yes|3=Preliminary Yes|2=Confirmatory Yes|99=Unknown / not performed"/>
    <m/>
    <m/>
    <m/>
    <m/>
    <m/>
    <m/>
    <m/>
    <m/>
    <m/>
    <m/>
    <m/>
    <m/>
    <m/>
    <m/>
    <m/>
    <m/>
    <s v="repeated_emr_urine_toxicology_results"/>
  </r>
  <r>
    <x v="7"/>
    <s v="0.3.2"/>
    <s v="Urine Toxicology Screen CRF_x000a_"/>
    <s v="No CRF match"/>
    <s v="High Confidence"/>
    <x v="1"/>
    <x v="250"/>
    <s v="Methadone"/>
    <s v="Urine toxicology screen positive for: Methadone"/>
    <s v="integer"/>
    <m/>
    <m/>
    <m/>
    <s v="0|1|3|2|99"/>
    <m/>
    <m/>
    <m/>
    <s v="0=No|1=Point of Care Yes|3=Preliminary Yes|2=Confirmatory Yes|99=Unknown / not performed"/>
    <m/>
    <m/>
    <m/>
    <m/>
    <m/>
    <m/>
    <m/>
    <m/>
    <m/>
    <m/>
    <m/>
    <m/>
    <m/>
    <m/>
    <m/>
    <m/>
    <s v="repeated_emr_urine_toxicology_results"/>
  </r>
  <r>
    <x v="7"/>
    <s v="0.3.2"/>
    <s v="Urine Toxicology Screen CRF_x000a_"/>
    <s v="No CRF match"/>
    <s v="High Confidence"/>
    <x v="1"/>
    <x v="251"/>
    <s v="Fentanyl"/>
    <s v="Urine toxicology screen positive for: Fentanyl"/>
    <s v="integer"/>
    <m/>
    <m/>
    <m/>
    <s v="0|1|3|2|99"/>
    <m/>
    <m/>
    <m/>
    <s v="0=No|1=Point of Care Yes|3=Preliminary Yes|2=Confirmatory Yes|99=Unknown / not performed"/>
    <m/>
    <m/>
    <m/>
    <m/>
    <m/>
    <m/>
    <m/>
    <m/>
    <m/>
    <m/>
    <m/>
    <m/>
    <m/>
    <m/>
    <m/>
    <m/>
    <s v="repeated_emr_urine_toxicology_results"/>
  </r>
  <r>
    <x v="7"/>
    <s v="0.3.2"/>
    <s v="Urine Toxicology Screen CRF_x000a_"/>
    <s v="No CRF match"/>
    <s v="High Confidence"/>
    <x v="1"/>
    <x v="252"/>
    <s v="Marijuana"/>
    <s v="Urine toxicology screen positive for: Marijuana"/>
    <s v="integer"/>
    <m/>
    <m/>
    <m/>
    <s v="0|1|3|2|99"/>
    <m/>
    <m/>
    <m/>
    <s v="0=No|1=Point of Care Yes|3=Preliminary Yes|2=Confirmatory Yes|99=Unknown / not performed"/>
    <m/>
    <m/>
    <m/>
    <m/>
    <m/>
    <m/>
    <m/>
    <m/>
    <m/>
    <m/>
    <m/>
    <m/>
    <m/>
    <m/>
    <m/>
    <m/>
    <s v="repeated_emr_urine_toxicology_results"/>
  </r>
  <r>
    <x v="7"/>
    <s v="0.3.2"/>
    <s v="Urine Toxicology Screen CRF_x000a_"/>
    <s v="No CRF match"/>
    <s v="High Confidence"/>
    <x v="1"/>
    <x v="253"/>
    <s v="Methamphetamine"/>
    <s v="Urine toxicology screen positive for: Methamphetamine"/>
    <s v="integer"/>
    <m/>
    <m/>
    <m/>
    <s v="0|1|3|2|99"/>
    <m/>
    <m/>
    <m/>
    <s v="0=No|1=Point of Care Yes|3=Preliminary Yes|2=Confirmatory Yes|99=Unknown / not performed"/>
    <m/>
    <m/>
    <m/>
    <m/>
    <m/>
    <m/>
    <m/>
    <m/>
    <m/>
    <m/>
    <m/>
    <m/>
    <m/>
    <m/>
    <m/>
    <m/>
    <s v="repeated_emr_urine_toxicology_results"/>
  </r>
  <r>
    <x v="7"/>
    <s v="0.3.2"/>
    <s v="Urine Toxicology Screen CRF_x000a_"/>
    <s v="No CRF match"/>
    <s v="High Confidence"/>
    <x v="1"/>
    <x v="254"/>
    <s v="PCP"/>
    <s v="Urine toxicology screen positive for: PCP"/>
    <s v="integer"/>
    <m/>
    <m/>
    <m/>
    <s v="0|1|3|2|99"/>
    <m/>
    <m/>
    <m/>
    <s v="0=No|1=Point of Care Yes|3=Preliminary Yes|2=Confirmatory Yes|99=Unknown / not performed"/>
    <m/>
    <m/>
    <m/>
    <m/>
    <m/>
    <m/>
    <m/>
    <m/>
    <m/>
    <m/>
    <m/>
    <m/>
    <m/>
    <m/>
    <m/>
    <m/>
    <s v="repeated_emr_urine_toxicology_results"/>
  </r>
  <r>
    <x v="8"/>
    <s v="0.3.2"/>
    <s v="Urine Toxicology Results Form"/>
    <s v="No CRF match"/>
    <s v="High Confidence"/>
    <x v="1"/>
    <x v="255"/>
    <s v="Estimated Gestational Age _x000a_Ex- 12w4d = 12.57"/>
    <s v="Estimated Gestational Age _x000a_Ex- 12w4d = 12.57"/>
    <s v="number"/>
    <m/>
    <m/>
    <m/>
    <m/>
    <m/>
    <m/>
    <m/>
    <m/>
    <m/>
    <m/>
    <m/>
    <m/>
    <m/>
    <m/>
    <m/>
    <m/>
    <m/>
    <m/>
    <m/>
    <m/>
    <m/>
    <m/>
    <m/>
    <m/>
    <s v="repeated_study_sample_urine_toxicology_results"/>
  </r>
  <r>
    <x v="8"/>
    <s v="0.3.2"/>
    <s v="Urine Toxicology Results Form"/>
    <s v="No CRF match"/>
    <s v="High Confidence"/>
    <x v="1"/>
    <x v="256"/>
    <s v="Urine Ethyl Glucuronide (EtG) Alcohol Test Result"/>
    <s v="Urine Ethyl Glucuronide (EtG) Alcohol Test Result"/>
    <s v="integer"/>
    <m/>
    <m/>
    <m/>
    <s v="0|1|2"/>
    <m/>
    <m/>
    <m/>
    <s v="0=Negative|1=Positive|2=Cannot determine results"/>
    <m/>
    <m/>
    <m/>
    <m/>
    <m/>
    <m/>
    <m/>
    <m/>
    <m/>
    <m/>
    <m/>
    <m/>
    <m/>
    <m/>
    <m/>
    <m/>
    <s v="repeated_study_sample_urine_toxicology_results"/>
  </r>
  <r>
    <x v="8"/>
    <s v="0.3.2"/>
    <s v="Urine Toxicology Results Form"/>
    <s v="No CRF match"/>
    <s v="High Confidence"/>
    <x v="1"/>
    <x v="257"/>
    <s v="Buprenorphine"/>
    <s v="12 Panel Drug Test + Fentanyl: Buprenorphine"/>
    <s v="integer"/>
    <m/>
    <m/>
    <m/>
    <s v="0|1|2"/>
    <m/>
    <m/>
    <m/>
    <s v="0=Negative|1=Positive|2=Unknown"/>
    <m/>
    <m/>
    <m/>
    <m/>
    <m/>
    <m/>
    <m/>
    <m/>
    <m/>
    <m/>
    <m/>
    <m/>
    <m/>
    <m/>
    <m/>
    <m/>
    <s v="repeated_study_sample_urine_toxicology_results"/>
  </r>
  <r>
    <x v="8"/>
    <s v="0.3.2"/>
    <s v="Urine Toxicology Results Form"/>
    <s v="No CRF match"/>
    <s v="High Confidence"/>
    <x v="1"/>
    <x v="258"/>
    <s v="Methadone"/>
    <s v="12 Panel Drug Test + Fentanyl: Methadone"/>
    <s v="integer"/>
    <m/>
    <m/>
    <m/>
    <s v="0|1|2"/>
    <m/>
    <m/>
    <m/>
    <s v="0=Negative|1=Positive|2=Unknown"/>
    <m/>
    <m/>
    <m/>
    <m/>
    <m/>
    <m/>
    <m/>
    <m/>
    <m/>
    <m/>
    <m/>
    <m/>
    <m/>
    <m/>
    <m/>
    <m/>
    <s v="repeated_study_sample_urine_toxicology_results"/>
  </r>
  <r>
    <x v="8"/>
    <s v="0.3.2"/>
    <s v="Urine Toxicology Results Form"/>
    <s v="No CRF match"/>
    <s v="High Confidence"/>
    <x v="1"/>
    <x v="259"/>
    <s v="Opiates"/>
    <s v="12 Panel Drug Test + Fentanyl: Opiates"/>
    <s v="integer"/>
    <m/>
    <m/>
    <m/>
    <s v="0|1|2"/>
    <m/>
    <m/>
    <m/>
    <s v="0=Negative|1=Positive|2=Unknown"/>
    <m/>
    <m/>
    <m/>
    <m/>
    <m/>
    <m/>
    <m/>
    <m/>
    <m/>
    <m/>
    <m/>
    <m/>
    <m/>
    <m/>
    <m/>
    <m/>
    <s v="repeated_study_sample_urine_toxicology_results"/>
  </r>
  <r>
    <x v="8"/>
    <s v="0.3.2"/>
    <s v="Urine Toxicology Results Form"/>
    <s v="No CRF match"/>
    <s v="High Confidence"/>
    <x v="1"/>
    <x v="260"/>
    <s v="Oxycodone"/>
    <s v="12 Panel Drug Test + Fentanyl: Oxycodone"/>
    <s v="integer"/>
    <m/>
    <m/>
    <m/>
    <s v="0|1|2"/>
    <m/>
    <m/>
    <m/>
    <s v="0=Negative|1=Positive|2=Unknown"/>
    <m/>
    <m/>
    <m/>
    <m/>
    <m/>
    <m/>
    <m/>
    <m/>
    <m/>
    <m/>
    <m/>
    <m/>
    <m/>
    <m/>
    <m/>
    <m/>
    <s v="repeated_study_sample_urine_toxicology_results"/>
  </r>
  <r>
    <x v="8"/>
    <s v="0.3.2"/>
    <s v="Urine Toxicology Results Form"/>
    <s v="No CRF match"/>
    <s v="High Confidence"/>
    <x v="1"/>
    <x v="261"/>
    <s v="Methamphetamine"/>
    <s v="12 Panel Drug Test + Fentanyl: Methamphetamine"/>
    <s v="integer"/>
    <m/>
    <m/>
    <m/>
    <s v="0|1|2"/>
    <m/>
    <m/>
    <m/>
    <s v="0=Negative|1=Positive|2=Unknown"/>
    <m/>
    <m/>
    <m/>
    <m/>
    <m/>
    <m/>
    <m/>
    <m/>
    <m/>
    <m/>
    <m/>
    <m/>
    <m/>
    <m/>
    <m/>
    <m/>
    <s v="repeated_study_sample_urine_toxicology_results"/>
  </r>
  <r>
    <x v="8"/>
    <s v="0.3.2"/>
    <s v="Urine Toxicology Results Form"/>
    <s v="No CRF match"/>
    <s v="High Confidence"/>
    <x v="1"/>
    <x v="262"/>
    <s v="Ecstasy"/>
    <s v="12 Panel Drug Test + Fentanyl: Ecstasy"/>
    <s v="integer"/>
    <m/>
    <m/>
    <m/>
    <s v="0|1|2"/>
    <m/>
    <m/>
    <m/>
    <s v="0=Negative|1=Positive|2=Unknown"/>
    <m/>
    <m/>
    <m/>
    <m/>
    <m/>
    <m/>
    <m/>
    <m/>
    <m/>
    <m/>
    <m/>
    <m/>
    <m/>
    <m/>
    <m/>
    <m/>
    <s v="repeated_study_sample_urine_toxicology_results"/>
  </r>
  <r>
    <x v="8"/>
    <s v="0.3.2"/>
    <s v="Urine Toxicology Results Form"/>
    <s v="No CRF match"/>
    <s v="High Confidence"/>
    <x v="1"/>
    <x v="263"/>
    <s v="PCP"/>
    <s v="12 Panel Drug Test + Fentanyl: PCP"/>
    <s v="integer"/>
    <m/>
    <m/>
    <m/>
    <s v="0|1|2"/>
    <m/>
    <m/>
    <m/>
    <s v="0=Negative|1=Positive|2=Unknown"/>
    <m/>
    <m/>
    <m/>
    <m/>
    <m/>
    <m/>
    <m/>
    <m/>
    <m/>
    <m/>
    <m/>
    <m/>
    <m/>
    <m/>
    <m/>
    <m/>
    <s v="repeated_study_sample_urine_toxicology_results"/>
  </r>
  <r>
    <x v="8"/>
    <s v="0.3.2"/>
    <s v="Urine Toxicology Results Form"/>
    <s v="No CRF match"/>
    <s v="High Confidence"/>
    <x v="1"/>
    <x v="264"/>
    <s v="THC"/>
    <s v="12 Panel Drug Test + Fentanyl: THC"/>
    <s v="integer"/>
    <m/>
    <m/>
    <m/>
    <s v="0|1|2"/>
    <m/>
    <m/>
    <m/>
    <s v="0=Negative|1=Positive|2=Unknown"/>
    <m/>
    <m/>
    <m/>
    <m/>
    <m/>
    <m/>
    <m/>
    <m/>
    <m/>
    <m/>
    <m/>
    <m/>
    <m/>
    <m/>
    <m/>
    <m/>
    <s v="repeated_study_sample_urine_toxicology_results"/>
  </r>
  <r>
    <x v="8"/>
    <s v="0.3.2"/>
    <s v="Urine Toxicology Results Form"/>
    <s v="No CRF match"/>
    <s v="High Confidence"/>
    <x v="1"/>
    <x v="265"/>
    <s v="Amphetamine"/>
    <s v="12 Panel Drug Test + Fentanyl: Amphetamine"/>
    <s v="integer"/>
    <m/>
    <m/>
    <m/>
    <s v="0|1|2"/>
    <m/>
    <m/>
    <m/>
    <s v="0=Negative|1=Positive|2=Unknown"/>
    <m/>
    <m/>
    <m/>
    <m/>
    <m/>
    <m/>
    <m/>
    <m/>
    <m/>
    <m/>
    <m/>
    <m/>
    <m/>
    <m/>
    <m/>
    <m/>
    <s v="repeated_study_sample_urine_toxicology_results"/>
  </r>
  <r>
    <x v="8"/>
    <s v="0.3.2"/>
    <s v="Urine Toxicology Results Form"/>
    <s v="No CRF match"/>
    <s v="High Confidence"/>
    <x v="1"/>
    <x v="266"/>
    <s v="Barbiturates"/>
    <s v="12 Panel Drug Test + Fentanyl: Barbiturates"/>
    <s v="integer"/>
    <m/>
    <m/>
    <m/>
    <s v="0|1|2"/>
    <m/>
    <m/>
    <m/>
    <s v="0=Negative|1=Positive|2=Unknown"/>
    <m/>
    <m/>
    <m/>
    <m/>
    <m/>
    <m/>
    <m/>
    <m/>
    <m/>
    <m/>
    <m/>
    <m/>
    <m/>
    <m/>
    <m/>
    <m/>
    <s v="repeated_study_sample_urine_toxicology_results"/>
  </r>
  <r>
    <x v="8"/>
    <s v="0.3.2"/>
    <s v="Urine Toxicology Results Form"/>
    <s v="No CRF match"/>
    <s v="High Confidence"/>
    <x v="1"/>
    <x v="267"/>
    <s v="Benzodiazepines"/>
    <s v="12 Panel Drug Test + Fentanyl: Benzodiazepines"/>
    <s v="integer"/>
    <m/>
    <m/>
    <m/>
    <s v="0|1|2"/>
    <m/>
    <m/>
    <m/>
    <s v="0=Negative|1=Positive|2=Unknown"/>
    <m/>
    <m/>
    <m/>
    <m/>
    <m/>
    <m/>
    <m/>
    <m/>
    <m/>
    <m/>
    <m/>
    <m/>
    <m/>
    <m/>
    <m/>
    <m/>
    <s v="repeated_study_sample_urine_toxicology_results"/>
  </r>
  <r>
    <x v="8"/>
    <s v="0.3.2"/>
    <s v="Urine Toxicology Results Form"/>
    <s v="No CRF match"/>
    <s v="High Confidence"/>
    <x v="1"/>
    <x v="268"/>
    <s v="Cocaine"/>
    <s v="12 Panel Drug Test + Fentanyl: Cocaine"/>
    <s v="integer"/>
    <m/>
    <m/>
    <m/>
    <s v="0|1|2"/>
    <m/>
    <m/>
    <m/>
    <s v="0=Negative|1=Positive|2=Unknown"/>
    <m/>
    <m/>
    <m/>
    <m/>
    <m/>
    <m/>
    <m/>
    <m/>
    <m/>
    <m/>
    <m/>
    <m/>
    <m/>
    <m/>
    <m/>
    <m/>
    <s v="repeated_study_sample_urine_toxicology_results"/>
  </r>
  <r>
    <x v="8"/>
    <s v="0.3.2"/>
    <s v="Urine Toxicology Results Form"/>
    <s v="No CRF match"/>
    <s v="High Confidence"/>
    <x v="1"/>
    <x v="269"/>
    <s v="Fentanyl"/>
    <s v="12 Panel Drug Test + Fentanyl: Fentanyl"/>
    <s v="integer"/>
    <m/>
    <m/>
    <m/>
    <s v="0|1|2"/>
    <m/>
    <m/>
    <m/>
    <s v="0=Negative|1=Positive|2=Unknown"/>
    <m/>
    <m/>
    <m/>
    <m/>
    <m/>
    <m/>
    <m/>
    <m/>
    <m/>
    <m/>
    <m/>
    <m/>
    <m/>
    <m/>
    <m/>
    <m/>
    <s v="repeated_study_sample_urine_toxicology_results"/>
  </r>
  <r>
    <x v="8"/>
    <s v="0.3.2"/>
    <s v="Urine Toxicology Results Form"/>
    <s v="No CRF match"/>
    <s v="High Confidence"/>
    <x v="1"/>
    <x v="270"/>
    <s v="Comments on Urine EtG Test:"/>
    <s v="12 Panel Drug Test + Fentanyl: Comments on Urine EtG Test:"/>
    <s v="string"/>
    <m/>
    <m/>
    <m/>
    <m/>
    <m/>
    <m/>
    <m/>
    <m/>
    <m/>
    <m/>
    <m/>
    <m/>
    <m/>
    <m/>
    <m/>
    <m/>
    <m/>
    <m/>
    <m/>
    <m/>
    <m/>
    <m/>
    <m/>
    <m/>
    <s v="repeated_study_sample_urine_toxicology_results"/>
  </r>
  <r>
    <x v="9"/>
    <s v="0.3.2"/>
    <s v="Non-Stress Test (NST)"/>
    <s v="No CRF match"/>
    <s v="High Confidence"/>
    <x v="1"/>
    <x v="271"/>
    <s v="Estimated gestational age at this non-stress test (weeks)"/>
    <s v="Estimated gestational age at this non-stress test (weeks)"/>
    <s v="number"/>
    <m/>
    <m/>
    <m/>
    <m/>
    <m/>
    <m/>
    <m/>
    <m/>
    <m/>
    <m/>
    <m/>
    <m/>
    <m/>
    <m/>
    <m/>
    <m/>
    <m/>
    <m/>
    <m/>
    <m/>
    <m/>
    <m/>
    <m/>
    <m/>
    <s v="repeated_nonstress_test_data_nst"/>
  </r>
  <r>
    <x v="9"/>
    <s v="0.3.2"/>
    <s v="Non-Stress Test (NST)"/>
    <s v="No CRF match"/>
    <s v="High Confidence"/>
    <x v="1"/>
    <x v="272"/>
    <s v="Which medication was the subject on at the time of the NST:"/>
    <s v="Which medication was the subject on at the time of the NST:"/>
    <s v="integer"/>
    <m/>
    <m/>
    <m/>
    <s v="1|2|3"/>
    <m/>
    <m/>
    <m/>
    <s v="1=Suboxone|2=Oral naltrexone|3=Vivitrol"/>
    <m/>
    <m/>
    <m/>
    <m/>
    <m/>
    <m/>
    <m/>
    <m/>
    <m/>
    <m/>
    <m/>
    <m/>
    <m/>
    <m/>
    <m/>
    <m/>
    <s v="repeated_nonstress_test_data_nst"/>
  </r>
  <r>
    <x v="9"/>
    <s v="0.3.2"/>
    <s v="Non-Stress Test (NST)"/>
    <s v="No CRF match"/>
    <s v="High Confidence"/>
    <x v="1"/>
    <x v="273"/>
    <s v="Suboxone dose at this testing (mg/day) - Leave blank if not on Suboxone"/>
    <s v="Suboxone dose at this testing (mg/day) - Leave blank if not on Suboxone"/>
    <s v="number"/>
    <m/>
    <m/>
    <m/>
    <m/>
    <m/>
    <m/>
    <m/>
    <m/>
    <m/>
    <m/>
    <m/>
    <m/>
    <m/>
    <m/>
    <m/>
    <m/>
    <m/>
    <m/>
    <m/>
    <m/>
    <m/>
    <m/>
    <m/>
    <m/>
    <s v="repeated_nonstress_test_data_nst"/>
  </r>
  <r>
    <x v="9"/>
    <s v="0.3.2"/>
    <s v="Non-Stress Test (NST)"/>
    <s v="No CRF match"/>
    <s v="High Confidence"/>
    <x v="1"/>
    <x v="274"/>
    <s v="Oral naltrexone dose at this testing (mg/day)- Leave blank if not on naltrexone"/>
    <s v="Oral naltrexone dose at this testing (mg/day)- Leave blank if not on naltrexone"/>
    <s v="number"/>
    <m/>
    <m/>
    <m/>
    <m/>
    <m/>
    <m/>
    <m/>
    <m/>
    <m/>
    <m/>
    <m/>
    <m/>
    <m/>
    <m/>
    <m/>
    <m/>
    <m/>
    <m/>
    <m/>
    <m/>
    <m/>
    <m/>
    <m/>
    <m/>
    <s v="repeated_nonstress_test_data_nst"/>
  </r>
  <r>
    <x v="9"/>
    <s v="0.3.2"/>
    <s v="Non-Stress Test (NST)"/>
    <s v="No CRF match"/>
    <s v="High Confidence"/>
    <x v="1"/>
    <x v="275"/>
    <s v="Vivitrol dose at this testing (mg/dose) - Leave blank if not on vivitrol"/>
    <s v="Vivitrol dose at this testing (mg/dose) - Leave blank if not on vivitrol"/>
    <s v="number"/>
    <m/>
    <m/>
    <m/>
    <m/>
    <m/>
    <m/>
    <m/>
    <m/>
    <m/>
    <m/>
    <m/>
    <m/>
    <m/>
    <m/>
    <m/>
    <m/>
    <m/>
    <m/>
    <m/>
    <m/>
    <m/>
    <m/>
    <m/>
    <m/>
    <s v="repeated_nonstress_test_data_nst"/>
  </r>
  <r>
    <x v="9"/>
    <s v="0.3.2"/>
    <s v="Non-Stress Test (NST)"/>
    <s v="No CRF match"/>
    <s v="High Confidence"/>
    <x v="1"/>
    <x v="276"/>
    <s v="How many days prior to the NST was the last dose of Vivitrol given?"/>
    <s v="How many days prior to the NST was the last dose of Vivitrol given?"/>
    <s v="string"/>
    <m/>
    <m/>
    <m/>
    <m/>
    <m/>
    <m/>
    <m/>
    <m/>
    <m/>
    <m/>
    <m/>
    <m/>
    <m/>
    <m/>
    <m/>
    <m/>
    <m/>
    <m/>
    <m/>
    <m/>
    <m/>
    <m/>
    <m/>
    <m/>
    <s v="repeated_nonstress_test_data_nst"/>
  </r>
  <r>
    <x v="9"/>
    <s v="0.3.2"/>
    <s v="Non-Stress Test (NST)"/>
    <s v="No CRF match"/>
    <s v="High Confidence"/>
    <x v="1"/>
    <x v="277"/>
    <s v="Biophysical Profile Score (BPP): ____ out of 8"/>
    <s v="Biophysical Profile Score (BPP): ____ out of 8"/>
    <s v="number"/>
    <m/>
    <m/>
    <m/>
    <m/>
    <m/>
    <m/>
    <m/>
    <m/>
    <m/>
    <m/>
    <m/>
    <m/>
    <m/>
    <m/>
    <m/>
    <m/>
    <m/>
    <m/>
    <m/>
    <m/>
    <m/>
    <m/>
    <m/>
    <m/>
    <s v="repeated_nonstress_test_data_nst"/>
  </r>
  <r>
    <x v="9"/>
    <s v="0.3.2"/>
    <s v="Non-Stress Test (NST)"/>
    <s v="No CRF match"/>
    <s v="High Confidence"/>
    <x v="1"/>
    <x v="278"/>
    <s v="NST reactive"/>
    <s v="NST reactive"/>
    <s v="integer"/>
    <m/>
    <m/>
    <m/>
    <s v="1|2|99"/>
    <m/>
    <m/>
    <m/>
    <s v="1=Reactive|2=Non-reactive|99=Unknown"/>
    <m/>
    <m/>
    <m/>
    <m/>
    <m/>
    <m/>
    <m/>
    <m/>
    <m/>
    <m/>
    <m/>
    <m/>
    <m/>
    <m/>
    <m/>
    <m/>
    <s v="repeated_nonstress_test_data_nst"/>
  </r>
  <r>
    <x v="9"/>
    <s v="0.3.2"/>
    <s v="Non-Stress Test (NST)"/>
    <s v="No CRF match"/>
    <s v="High Confidence"/>
    <x v="1"/>
    <x v="279"/>
    <s v="Fetal Heart Rate (FHR)"/>
    <s v="Fetal Heart Rate (FHR)"/>
    <s v="number"/>
    <m/>
    <m/>
    <m/>
    <m/>
    <m/>
    <m/>
    <m/>
    <m/>
    <m/>
    <m/>
    <m/>
    <m/>
    <m/>
    <m/>
    <m/>
    <m/>
    <m/>
    <m/>
    <m/>
    <m/>
    <m/>
    <m/>
    <m/>
    <m/>
    <s v="repeated_nonstress_test_data_nst"/>
  </r>
  <r>
    <x v="9"/>
    <s v="0.3.2"/>
    <s v="Non-Stress Test (NST)"/>
    <s v="No CRF match"/>
    <s v="High Confidence"/>
    <x v="1"/>
    <x v="280"/>
    <s v="Fetal heart rate variability category"/>
    <s v="Fetal heart rate variability category"/>
    <s v="integer"/>
    <m/>
    <m/>
    <m/>
    <s v="1|2|3|99"/>
    <m/>
    <m/>
    <m/>
    <s v="1=Category 1|2=Category 2|3=Category 3|99=Unknown"/>
    <m/>
    <m/>
    <m/>
    <m/>
    <m/>
    <m/>
    <m/>
    <m/>
    <m/>
    <m/>
    <m/>
    <m/>
    <m/>
    <m/>
    <m/>
    <m/>
    <s v="repeated_nonstress_test_data_nst"/>
  </r>
  <r>
    <x v="9"/>
    <s v="0.3.2"/>
    <s v="Non-Stress Test (NST)"/>
    <s v="No CRF match"/>
    <s v="High Confidence"/>
    <x v="1"/>
    <x v="281"/>
    <s v="Outcome of fetal testing visit (select one)"/>
    <s v="Outcome of fetal testing visit (select one)"/>
    <s v="integer"/>
    <m/>
    <m/>
    <m/>
    <s v="1|2|3|4"/>
    <m/>
    <m/>
    <m/>
    <s v="1=Sent home with routine follow-up|2=Sent for more outpatient testing|3=Sent to Labor and Delivery for more monitoring / testing|4=Sent for Labor and Delivery for infant delivery"/>
    <m/>
    <m/>
    <m/>
    <m/>
    <m/>
    <m/>
    <m/>
    <m/>
    <m/>
    <m/>
    <m/>
    <m/>
    <m/>
    <m/>
    <m/>
    <m/>
    <s v="repeated_nonstress_test_data_nst"/>
  </r>
  <r>
    <x v="9"/>
    <s v="0.3.2"/>
    <s v="Non-Stress Test (NST)"/>
    <s v="No CRF match"/>
    <s v="High Confidence"/>
    <x v="1"/>
    <x v="282"/>
    <s v="Other comments"/>
    <s v="Other comments"/>
    <s v="string"/>
    <m/>
    <m/>
    <m/>
    <m/>
    <m/>
    <m/>
    <m/>
    <m/>
    <m/>
    <m/>
    <m/>
    <m/>
    <m/>
    <m/>
    <m/>
    <m/>
    <m/>
    <m/>
    <m/>
    <m/>
    <m/>
    <m/>
    <m/>
    <m/>
    <s v="repeated_nonstress_test_data_nst"/>
  </r>
  <r>
    <x v="10"/>
    <s v="0.3.2"/>
    <s v="Pharmacokinetic (PK)"/>
    <s v="No CRF match"/>
    <s v="High Confidence"/>
    <x v="1"/>
    <x v="283"/>
    <s v="Study Group"/>
    <s v="Study Group"/>
    <s v="integer"/>
    <m/>
    <m/>
    <m/>
    <s v="1|2"/>
    <m/>
    <m/>
    <m/>
    <s v="1=Suboxone|2=Naltrexone"/>
    <m/>
    <m/>
    <m/>
    <m/>
    <m/>
    <m/>
    <m/>
    <m/>
    <m/>
    <m/>
    <m/>
    <m/>
    <m/>
    <m/>
    <m/>
    <m/>
    <s v="delivery_pk_samples"/>
  </r>
  <r>
    <x v="10"/>
    <s v="0.3.2"/>
    <s v="Pharmacokinetic (PK)"/>
    <s v="No CRF match"/>
    <s v="High Confidence"/>
    <x v="1"/>
    <x v="284"/>
    <s v="Study Site"/>
    <s v="Study Site"/>
    <s v="integer"/>
    <m/>
    <m/>
    <m/>
    <s v="1|2"/>
    <m/>
    <m/>
    <m/>
    <s v="1=Boston Medical Center|2=University of North Caroline"/>
    <m/>
    <m/>
    <m/>
    <m/>
    <m/>
    <m/>
    <m/>
    <m/>
    <m/>
    <m/>
    <m/>
    <m/>
    <m/>
    <m/>
    <m/>
    <m/>
    <s v="delivery_pk_samples"/>
  </r>
  <r>
    <x v="10"/>
    <s v="0.3.2"/>
    <s v="Pharmacokinetic (PK)"/>
    <s v="No CRF match"/>
    <s v="High Confidence"/>
    <x v="1"/>
    <x v="285"/>
    <s v="Was a maternal blood sample collected upon admission?"/>
    <s v="LABOR &amp; DELIVERY_x000a__x000a_Maternal Blood: Was a maternal blood sample collected upon admission?"/>
    <s v="boolean"/>
    <m/>
    <m/>
    <m/>
    <s v="0|1"/>
    <m/>
    <m/>
    <m/>
    <s v="0=No|1=Yes"/>
    <m/>
    <m/>
    <m/>
    <m/>
    <m/>
    <m/>
    <m/>
    <m/>
    <m/>
    <m/>
    <m/>
    <m/>
    <m/>
    <m/>
    <m/>
    <m/>
    <s v="delivery_pk_samples"/>
  </r>
  <r>
    <x v="10"/>
    <s v="0.3.2"/>
    <s v="Pharmacokinetic (PK)"/>
    <s v="No CRF match"/>
    <s v="High Confidence"/>
    <x v="1"/>
    <x v="286"/>
    <s v="Most recent documented maternal weight (kg)"/>
    <s v="LABOR &amp; DELIVERY_x000a__x000a_Maternal Blood: Most recent documented maternal weight (kg)"/>
    <s v="string"/>
    <m/>
    <m/>
    <m/>
    <m/>
    <m/>
    <m/>
    <m/>
    <m/>
    <m/>
    <m/>
    <m/>
    <m/>
    <m/>
    <m/>
    <m/>
    <m/>
    <m/>
    <m/>
    <m/>
    <m/>
    <m/>
    <m/>
    <m/>
    <m/>
    <s v="delivery_pk_samples"/>
  </r>
  <r>
    <x v="10"/>
    <s v="0.3.2"/>
    <s v="Pharmacokinetic (PK)"/>
    <s v="No CRF match"/>
    <s v="High Confidence"/>
    <x v="1"/>
    <x v="287"/>
    <s v="Estimated gestational age at maternal L&amp;D blood sample collection"/>
    <s v="LABOR &amp; DELIVERY_x000a__x000a_Maternal Blood: Estimated gestational age at maternal L&amp;D blood sample collection"/>
    <s v="number"/>
    <m/>
    <m/>
    <m/>
    <m/>
    <m/>
    <m/>
    <m/>
    <m/>
    <m/>
    <m/>
    <m/>
    <m/>
    <m/>
    <m/>
    <m/>
    <m/>
    <m/>
    <m/>
    <m/>
    <m/>
    <m/>
    <m/>
    <m/>
    <m/>
    <s v="delivery_pk_samples"/>
  </r>
  <r>
    <x v="10"/>
    <s v="0.3.2"/>
    <s v="Pharmacokinetic (PK)"/>
    <s v="No CRF match"/>
    <s v="High Confidence"/>
    <x v="1"/>
    <x v="288"/>
    <s v="Minutes between PREVIOUS NALTREXONE DOSE and MOST RECENT NALTREXONE DOSE prior to maternal L&amp;D BLOOD COLLECTION"/>
    <s v="LABOR &amp; DELIVERY_x000a__x000a_Maternal Blood: Minutes between PREVIOUS NALTREXONE DOSE and MOST RECENT NALTREXONE DOSE prior to maternal L&amp;D BLOOD COLLECTION"/>
    <s v="integer"/>
    <m/>
    <m/>
    <m/>
    <m/>
    <m/>
    <m/>
    <m/>
    <m/>
    <m/>
    <m/>
    <m/>
    <m/>
    <m/>
    <m/>
    <m/>
    <m/>
    <m/>
    <m/>
    <m/>
    <m/>
    <m/>
    <m/>
    <m/>
    <m/>
    <s v="delivery_pk_samples"/>
  </r>
  <r>
    <x v="10"/>
    <s v="0.3.2"/>
    <s v="Pharmacokinetic (PK)"/>
    <s v="No CRF match"/>
    <s v="High Confidence"/>
    <x v="1"/>
    <x v="289"/>
    <s v="Minutes between RECENT Naltrexone dose and Maternal L&amp;D BLOOD COLLECTION"/>
    <s v="LABOR &amp; DELIVERY_x000a__x000a_Maternal Blood: Minutes between RECENT Naltrexone dose and Maternal L&amp;D BLOOD COLLECTION"/>
    <s v="number"/>
    <m/>
    <m/>
    <m/>
    <m/>
    <m/>
    <m/>
    <m/>
    <m/>
    <m/>
    <m/>
    <m/>
    <m/>
    <m/>
    <m/>
    <m/>
    <m/>
    <m/>
    <m/>
    <m/>
    <m/>
    <m/>
    <m/>
    <m/>
    <m/>
    <s v="delivery_pk_samples"/>
  </r>
  <r>
    <x v="10"/>
    <s v="0.3.2"/>
    <s v="Pharmacokinetic (PK)"/>
    <s v="No CRF match"/>
    <s v="High Confidence"/>
    <x v="1"/>
    <x v="290"/>
    <s v="Minutes between maternal L&amp;D BLOOD COLLECTION and PROCESSING"/>
    <s v="LABOR &amp; DELIVERY_x000a__x000a_Maternal Blood: Minutes between maternal L&amp;D BLOOD COLLECTION and PROCESSING"/>
    <s v="number"/>
    <m/>
    <m/>
    <m/>
    <m/>
    <m/>
    <m/>
    <m/>
    <m/>
    <m/>
    <m/>
    <m/>
    <m/>
    <m/>
    <m/>
    <m/>
    <m/>
    <m/>
    <m/>
    <m/>
    <m/>
    <m/>
    <m/>
    <m/>
    <m/>
    <s v="delivery_pk_samples"/>
  </r>
  <r>
    <x v="10"/>
    <s v="0.3.2"/>
    <s v="Pharmacokinetic (PK)"/>
    <s v="No CRF match"/>
    <s v="High Confidence"/>
    <x v="1"/>
    <x v="291"/>
    <s v="Days between RECENT SERUM CREATININE test and maternal L&amp;D BLOOD COLLECTION"/>
    <s v="LABOR &amp; DELIVERY_x000a__x000a_Maternal Blood: Days between RECENT SERUM CREATININE test and maternal L&amp;D BLOOD COLLECTION"/>
    <s v="number"/>
    <m/>
    <m/>
    <m/>
    <m/>
    <m/>
    <m/>
    <m/>
    <m/>
    <m/>
    <m/>
    <m/>
    <m/>
    <m/>
    <m/>
    <m/>
    <m/>
    <m/>
    <m/>
    <m/>
    <m/>
    <m/>
    <m/>
    <m/>
    <m/>
    <s v="delivery_pk_samples"/>
  </r>
  <r>
    <x v="10"/>
    <s v="0.3.2"/>
    <s v="Pharmacokinetic (PK)"/>
    <s v="No CRF match"/>
    <s v="High Confidence"/>
    <x v="1"/>
    <x v="292"/>
    <s v="Days between RECENT LIVER FUNCTION test and Maternal L&amp;D BLOOD COLLECTION"/>
    <s v="LABOR &amp; DELIVERY_x000a__x000a_Maternal Blood: Days between RECENT LIVER FUNCTION test and Maternal L&amp;D BLOOD COLLECTION"/>
    <s v="number"/>
    <m/>
    <m/>
    <m/>
    <m/>
    <m/>
    <m/>
    <m/>
    <m/>
    <m/>
    <m/>
    <m/>
    <m/>
    <m/>
    <m/>
    <m/>
    <m/>
    <m/>
    <m/>
    <m/>
    <m/>
    <m/>
    <m/>
    <m/>
    <m/>
    <s v="delivery_pk_samples"/>
  </r>
  <r>
    <x v="10"/>
    <s v="0.3.2"/>
    <s v="Pharmacokinetic (PK)"/>
    <s v="No CRF match"/>
    <s v="High Confidence"/>
    <x v="1"/>
    <x v="293"/>
    <s v="Naltrexone current route of administration"/>
    <s v="LABOR &amp; DELIVERY_x000a__x000a_Maternal Blood: Naltrexone current route of administration"/>
    <s v="integer"/>
    <m/>
    <m/>
    <m/>
    <s v="1|2"/>
    <m/>
    <m/>
    <m/>
    <s v="1=Oral|2=IM (Vivitrol)"/>
    <m/>
    <m/>
    <m/>
    <m/>
    <m/>
    <m/>
    <m/>
    <m/>
    <m/>
    <m/>
    <m/>
    <m/>
    <m/>
    <m/>
    <m/>
    <m/>
    <s v="delivery_pk_samples"/>
  </r>
  <r>
    <x v="10"/>
    <s v="0.3.2"/>
    <s v="Pharmacokinetic (PK)"/>
    <s v="No CRF match"/>
    <s v="High Confidence"/>
    <x v="1"/>
    <x v="294"/>
    <s v="Current Naltrexone dose at L&amp;D"/>
    <s v="LABOR &amp; DELIVERY_x000a__x000a_Maternal Blood: Current Naltrexone dose at L&amp;D"/>
    <s v="string"/>
    <m/>
    <m/>
    <m/>
    <m/>
    <m/>
    <m/>
    <m/>
    <m/>
    <m/>
    <m/>
    <m/>
    <m/>
    <m/>
    <m/>
    <m/>
    <m/>
    <m/>
    <m/>
    <m/>
    <m/>
    <m/>
    <m/>
    <m/>
    <m/>
    <s v="delivery_pk_samples"/>
  </r>
  <r>
    <x v="10"/>
    <s v="0.3.2"/>
    <s v="Pharmacokinetic (PK)"/>
    <s v="No CRF match"/>
    <s v="High Confidence"/>
    <x v="1"/>
    <x v="295"/>
    <s v="Was any PK sample collected from mother during Labor and Delivery admission?"/>
    <s v="Laboratory Values: Was any PK sample collected from mother during Labor and Delivery admission?"/>
    <s v="boolean"/>
    <m/>
    <m/>
    <m/>
    <s v="0|1"/>
    <m/>
    <m/>
    <m/>
    <s v="0=No|1=Yes"/>
    <m/>
    <m/>
    <m/>
    <m/>
    <m/>
    <m/>
    <m/>
    <m/>
    <m/>
    <m/>
    <m/>
    <m/>
    <m/>
    <m/>
    <m/>
    <m/>
    <s v="delivery_pk_samples"/>
  </r>
  <r>
    <x v="10"/>
    <s v="0.3.2"/>
    <s v="Pharmacokinetic (PK)"/>
    <s v="No CRF match"/>
    <s v="High Confidence"/>
    <x v="1"/>
    <x v="296"/>
    <s v="Most recent serum creatinine lab value"/>
    <s v="Laboratory Values: Most recent serum creatinine lab value"/>
    <s v="string"/>
    <m/>
    <m/>
    <m/>
    <m/>
    <m/>
    <m/>
    <m/>
    <m/>
    <m/>
    <m/>
    <m/>
    <m/>
    <m/>
    <m/>
    <m/>
    <m/>
    <m/>
    <m/>
    <m/>
    <m/>
    <m/>
    <m/>
    <m/>
    <m/>
    <s v="delivery_pk_samples"/>
  </r>
  <r>
    <x v="10"/>
    <s v="0.3.2"/>
    <s v="Pharmacokinetic (PK)"/>
    <s v="No CRF match"/>
    <s v="High Confidence"/>
    <x v="1"/>
    <x v="297"/>
    <s v="Most recent ALT lab value"/>
    <s v="Laboratory Values: Most recent ALT lab value"/>
    <s v="string"/>
    <m/>
    <m/>
    <m/>
    <m/>
    <m/>
    <m/>
    <m/>
    <m/>
    <m/>
    <m/>
    <m/>
    <m/>
    <m/>
    <m/>
    <m/>
    <m/>
    <m/>
    <m/>
    <m/>
    <m/>
    <m/>
    <m/>
    <m/>
    <m/>
    <s v="delivery_pk_samples"/>
  </r>
  <r>
    <x v="10"/>
    <s v="0.3.2"/>
    <s v="Pharmacokinetic (PK)"/>
    <s v="No CRF match"/>
    <s v="High Confidence"/>
    <x v="1"/>
    <x v="298"/>
    <s v="Most recent AST lab value"/>
    <s v="Laboratory Values: Most recent AST lab value"/>
    <s v="string"/>
    <m/>
    <m/>
    <m/>
    <m/>
    <m/>
    <m/>
    <m/>
    <m/>
    <m/>
    <m/>
    <m/>
    <m/>
    <m/>
    <m/>
    <m/>
    <m/>
    <m/>
    <m/>
    <m/>
    <m/>
    <m/>
    <m/>
    <m/>
    <m/>
    <s v="delivery_pk_samples"/>
  </r>
  <r>
    <x v="10"/>
    <s v="0.3.2"/>
    <s v="Pharmacokinetic (PK)"/>
    <s v="No CRF match"/>
    <s v="High Confidence"/>
    <x v="1"/>
    <x v="299"/>
    <s v="Most recent albumin lab value"/>
    <s v="Laboratory Values: Most recent albumin lab value"/>
    <s v="string"/>
    <m/>
    <m/>
    <m/>
    <m/>
    <m/>
    <m/>
    <m/>
    <m/>
    <m/>
    <m/>
    <m/>
    <m/>
    <m/>
    <m/>
    <m/>
    <m/>
    <m/>
    <m/>
    <m/>
    <m/>
    <m/>
    <m/>
    <m/>
    <m/>
    <s v="delivery_pk_samples"/>
  </r>
  <r>
    <x v="10"/>
    <s v="0.3.2"/>
    <s v="Pharmacokinetic (PK)"/>
    <s v="No CRF match"/>
    <s v="High Confidence"/>
    <x v="1"/>
    <x v="300"/>
    <s v="Most recent Alk Phos lab value"/>
    <s v="Laboratory Values: Most recent Alk Phos lab value"/>
    <s v="string"/>
    <m/>
    <m/>
    <m/>
    <m/>
    <m/>
    <m/>
    <m/>
    <m/>
    <m/>
    <m/>
    <m/>
    <m/>
    <m/>
    <m/>
    <m/>
    <m/>
    <m/>
    <m/>
    <m/>
    <m/>
    <m/>
    <m/>
    <m/>
    <m/>
    <s v="delivery_pk_samples"/>
  </r>
  <r>
    <x v="10"/>
    <s v="0.3.2"/>
    <s v="Pharmacokinetic (PK)"/>
    <s v="No CRF match"/>
    <s v="High Confidence"/>
    <x v="1"/>
    <x v="301"/>
    <s v="Was cord blood collected?"/>
    <s v="Cord Blood: Was cord blood collected?"/>
    <s v="boolean"/>
    <m/>
    <m/>
    <m/>
    <s v="0|1"/>
    <m/>
    <m/>
    <m/>
    <s v="0=No|1=Yes"/>
    <m/>
    <m/>
    <m/>
    <m/>
    <m/>
    <m/>
    <m/>
    <m/>
    <m/>
    <m/>
    <m/>
    <m/>
    <m/>
    <m/>
    <m/>
    <m/>
    <s v="delivery_pk_samples"/>
  </r>
  <r>
    <x v="10"/>
    <s v="0.3.2"/>
    <s v="Pharmacokinetic (PK)"/>
    <s v="No CRF match"/>
    <s v="High Confidence"/>
    <x v="1"/>
    <x v="302"/>
    <s v="Minutes between PREVIOUS Naltrexone dose and RECENT Naltrexone dose prior to CORD BLOOD COLLECTION"/>
    <s v="Cord Blood: Minutes between PREVIOUS Naltrexone dose and RECENT Naltrexone dose prior to CORD BLOOD COLLECTION"/>
    <s v="number"/>
    <m/>
    <m/>
    <m/>
    <m/>
    <m/>
    <m/>
    <m/>
    <m/>
    <m/>
    <m/>
    <m/>
    <m/>
    <m/>
    <m/>
    <m/>
    <m/>
    <m/>
    <m/>
    <m/>
    <m/>
    <m/>
    <m/>
    <m/>
    <m/>
    <s v="delivery_pk_samples"/>
  </r>
  <r>
    <x v="10"/>
    <s v="0.3.2"/>
    <s v="Pharmacokinetic (PK)"/>
    <s v="No CRF match"/>
    <s v="High Confidence"/>
    <x v="1"/>
    <x v="303"/>
    <s v="Minutes between RECENT Naltrexone dose and CORD BLOOD COLLECTION"/>
    <s v="Cord Blood: Minutes between RECENT Naltrexone dose and CORD BLOOD COLLECTION"/>
    <s v="integer"/>
    <m/>
    <m/>
    <m/>
    <m/>
    <m/>
    <m/>
    <m/>
    <m/>
    <m/>
    <m/>
    <m/>
    <m/>
    <m/>
    <m/>
    <m/>
    <m/>
    <m/>
    <m/>
    <m/>
    <m/>
    <m/>
    <m/>
    <m/>
    <m/>
    <s v="delivery_pk_samples"/>
  </r>
  <r>
    <x v="10"/>
    <s v="0.3.2"/>
    <s v="Pharmacokinetic (PK)"/>
    <s v="No CRF match"/>
    <s v="High Confidence"/>
    <x v="1"/>
    <x v="304"/>
    <s v="Minutes between CORD BLOOD COLLECTION and PROCESSING"/>
    <s v="Cord Blood: Minutes between CORD BLOOD COLLECTION and PROCESSING"/>
    <s v="number"/>
    <m/>
    <m/>
    <m/>
    <m/>
    <m/>
    <m/>
    <m/>
    <m/>
    <m/>
    <m/>
    <m/>
    <m/>
    <m/>
    <m/>
    <m/>
    <m/>
    <m/>
    <m/>
    <m/>
    <m/>
    <m/>
    <m/>
    <m/>
    <m/>
    <s v="delivery_pk_samples"/>
  </r>
  <r>
    <x v="10"/>
    <s v="0.3.2"/>
    <s v="Pharmacokinetic (PK)"/>
    <s v="No CRF match"/>
    <s v="High Confidence"/>
    <x v="1"/>
    <x v="305"/>
    <s v="Naltrexone current route of administration"/>
    <s v="Cord Blood: Naltrexone current route of administration"/>
    <s v="integer"/>
    <m/>
    <m/>
    <m/>
    <s v="1|2"/>
    <m/>
    <m/>
    <m/>
    <s v="1=Oral|2=IM (Vivitrol)"/>
    <m/>
    <m/>
    <m/>
    <m/>
    <m/>
    <m/>
    <m/>
    <m/>
    <m/>
    <m/>
    <m/>
    <m/>
    <m/>
    <m/>
    <m/>
    <m/>
    <s v="delivery_pk_samples"/>
  </r>
  <r>
    <x v="10"/>
    <s v="0.3.2"/>
    <s v="Pharmacokinetic (PK)"/>
    <s v="No CRF match"/>
    <s v="High Confidence"/>
    <x v="1"/>
    <x v="306"/>
    <s v="Naltrexone current dose"/>
    <s v="Cord Blood: Naltrexone current dose"/>
    <s v="string"/>
    <m/>
    <m/>
    <m/>
    <m/>
    <m/>
    <m/>
    <m/>
    <m/>
    <m/>
    <m/>
    <m/>
    <m/>
    <m/>
    <m/>
    <m/>
    <m/>
    <m/>
    <m/>
    <m/>
    <m/>
    <m/>
    <m/>
    <m/>
    <m/>
    <s v="delivery_pk_samples"/>
  </r>
  <r>
    <x v="10"/>
    <s v="0.3.2"/>
    <s v="Pharmacokinetic (PK)"/>
    <s v="No CRF match"/>
    <s v="High Confidence"/>
    <x v="1"/>
    <x v="307"/>
    <s v="Days between RECENT LIVER FUNCTION tests and CORD BLOOD COLLECTION"/>
    <s v="Cord Blood: Days between RECENT LIVER FUNCTION tests and CORD BLOOD COLLECTION"/>
    <s v="number"/>
    <m/>
    <m/>
    <m/>
    <m/>
    <m/>
    <m/>
    <m/>
    <m/>
    <m/>
    <m/>
    <m/>
    <m/>
    <m/>
    <m/>
    <m/>
    <m/>
    <m/>
    <m/>
    <m/>
    <m/>
    <m/>
    <m/>
    <m/>
    <m/>
    <s v="delivery_pk_samples"/>
  </r>
  <r>
    <x v="10"/>
    <s v="0.3.2"/>
    <s v="Pharmacokinetic (PK)"/>
    <s v="No CRF match"/>
    <s v="High Confidence"/>
    <x v="1"/>
    <x v="308"/>
    <s v="Days between RECENT SERUM CREATININE test and CORD BLOOD COLLECTION"/>
    <s v="Cord Blood: Days between RECENT SERUM CREATININE test and CORD BLOOD COLLECTION"/>
    <s v="number"/>
    <m/>
    <m/>
    <m/>
    <m/>
    <m/>
    <m/>
    <m/>
    <m/>
    <m/>
    <m/>
    <m/>
    <m/>
    <m/>
    <m/>
    <m/>
    <m/>
    <m/>
    <m/>
    <m/>
    <m/>
    <m/>
    <m/>
    <m/>
    <m/>
    <s v="delivery_pk_samples"/>
  </r>
  <r>
    <x v="10"/>
    <s v="0.3.2"/>
    <s v="Pharmacokinetic (PK)"/>
    <s v="No CRF match"/>
    <s v="High Confidence"/>
    <x v="1"/>
    <x v="309"/>
    <s v="Was the infant day 1 blood sample collected?"/>
    <s v="POSTPARTUM_x000a__x000a_DAY-1: Infant Blood: Was the infant day 1 blood sample collected?"/>
    <s v="boolean"/>
    <m/>
    <m/>
    <m/>
    <s v="0|1"/>
    <m/>
    <m/>
    <m/>
    <s v="0=No|1=Yes"/>
    <m/>
    <m/>
    <m/>
    <m/>
    <m/>
    <m/>
    <m/>
    <m/>
    <m/>
    <m/>
    <m/>
    <m/>
    <m/>
    <m/>
    <m/>
    <m/>
    <s v="delivery_pk_samples"/>
  </r>
  <r>
    <x v="10"/>
    <s v="0.3.2"/>
    <s v="Pharmacokinetic (PK)"/>
    <s v="No CRF match"/>
    <s v="High Confidence"/>
    <x v="1"/>
    <x v="310"/>
    <s v="Infant's AGE at DOL-1 BLOOD SAMPLE COLLECTION"/>
    <s v="POSTPARTUM_x000a__x000a_DAY-1: Infant Blood: Infant's AGE at DOL-1 BLOOD SAMPLE COLLECTION"/>
    <s v="number"/>
    <m/>
    <m/>
    <m/>
    <m/>
    <m/>
    <m/>
    <m/>
    <m/>
    <m/>
    <m/>
    <m/>
    <m/>
    <m/>
    <m/>
    <m/>
    <m/>
    <m/>
    <m/>
    <m/>
    <m/>
    <m/>
    <m/>
    <m/>
    <m/>
    <s v="delivery_pk_samples"/>
  </r>
  <r>
    <x v="10"/>
    <s v="0.3.2"/>
    <s v="Pharmacokinetic (PK)"/>
    <s v="No CRF match"/>
    <s v="High Confidence"/>
    <x v="1"/>
    <x v="311"/>
    <s v="Minutes between PREVIOUS Naltrexone Dose and RECENT Naltrexone Dose prior to INFANT DAY-1 BLOOD COLLECTION"/>
    <s v="POSTPARTUM_x000a__x000a_DAY-1: Infant Blood: Minutes between PREVIOUS Naltrexone Dose and RECENT Naltrexone Dose prior to INFANT DAY-1 BLOOD COLLECTION"/>
    <s v="number"/>
    <m/>
    <m/>
    <m/>
    <m/>
    <m/>
    <m/>
    <m/>
    <m/>
    <m/>
    <m/>
    <m/>
    <m/>
    <m/>
    <m/>
    <m/>
    <m/>
    <m/>
    <m/>
    <m/>
    <m/>
    <m/>
    <m/>
    <m/>
    <m/>
    <s v="delivery_pk_samples"/>
  </r>
  <r>
    <x v="10"/>
    <s v="0.3.2"/>
    <s v="Pharmacokinetic (PK)"/>
    <s v="No CRF match"/>
    <s v="High Confidence"/>
    <x v="1"/>
    <x v="312"/>
    <s v="Minutes between RECENT Naltrexone Dose and INFANT DAY-1 BLOOD COLLECTION"/>
    <s v="POSTPARTUM_x000a__x000a_DAY-1: Infant Blood: Minutes between RECENT Naltrexone Dose and INFANT DAY-1 BLOOD COLLECTION"/>
    <s v="number"/>
    <m/>
    <m/>
    <m/>
    <m/>
    <m/>
    <m/>
    <m/>
    <m/>
    <m/>
    <m/>
    <m/>
    <m/>
    <m/>
    <m/>
    <m/>
    <m/>
    <m/>
    <m/>
    <m/>
    <m/>
    <m/>
    <m/>
    <m/>
    <m/>
    <s v="delivery_pk_samples"/>
  </r>
  <r>
    <x v="10"/>
    <s v="0.3.2"/>
    <s v="Pharmacokinetic (PK)"/>
    <s v="No CRF match"/>
    <s v="High Confidence"/>
    <x v="1"/>
    <x v="313"/>
    <s v="Minutes between INFANT DAY-1 BLOOD COLLECTION and PROCESSING"/>
    <s v="POSTPARTUM_x000a__x000a_DAY-1: Infant Blood: Minutes between INFANT DAY-1 BLOOD COLLECTION and PROCESSING"/>
    <s v="number"/>
    <m/>
    <m/>
    <m/>
    <m/>
    <m/>
    <m/>
    <m/>
    <m/>
    <m/>
    <m/>
    <m/>
    <m/>
    <m/>
    <m/>
    <m/>
    <m/>
    <m/>
    <m/>
    <m/>
    <m/>
    <m/>
    <m/>
    <m/>
    <m/>
    <s v="delivery_pk_samples"/>
  </r>
  <r>
    <x v="10"/>
    <s v="0.3.2"/>
    <s v="Pharmacokinetic (PK)"/>
    <s v="No CRF match"/>
    <s v="High Confidence"/>
    <x v="1"/>
    <x v="314"/>
    <s v="Naltrexone current route of administration"/>
    <s v="POSTPARTUM_x000a__x000a_DAY-1: Infant Blood: Naltrexone current route of administration"/>
    <s v="integer"/>
    <m/>
    <m/>
    <m/>
    <s v="1|2"/>
    <m/>
    <m/>
    <m/>
    <s v="1=Oral|2=IM (Vivitrol)"/>
    <m/>
    <m/>
    <m/>
    <m/>
    <m/>
    <m/>
    <m/>
    <m/>
    <m/>
    <m/>
    <m/>
    <m/>
    <m/>
    <m/>
    <m/>
    <m/>
    <s v="delivery_pk_samples"/>
  </r>
  <r>
    <x v="10"/>
    <s v="0.3.2"/>
    <s v="Pharmacokinetic (PK)"/>
    <s v="No CRF match"/>
    <s v="High Confidence"/>
    <x v="1"/>
    <x v="315"/>
    <s v="Naltrexone current dose"/>
    <s v="POSTPARTUM_x000a__x000a_DAY-1: Infant Blood: Naltrexone current dose"/>
    <s v="string"/>
    <m/>
    <m/>
    <m/>
    <m/>
    <m/>
    <m/>
    <m/>
    <m/>
    <m/>
    <m/>
    <m/>
    <m/>
    <m/>
    <m/>
    <m/>
    <m/>
    <m/>
    <m/>
    <m/>
    <m/>
    <m/>
    <m/>
    <m/>
    <m/>
    <s v="delivery_pk_samples"/>
  </r>
  <r>
    <x v="10"/>
    <s v="0.3.2"/>
    <s v="Pharmacokinetic (PK)"/>
    <s v="No CRF match"/>
    <s v="High Confidence"/>
    <x v="1"/>
    <x v="316"/>
    <s v="Was an infant urine sample obtained?"/>
    <s v="Infant Urine: Was an infant urine sample obtained?"/>
    <s v="boolean"/>
    <m/>
    <m/>
    <m/>
    <s v="0|1"/>
    <m/>
    <m/>
    <m/>
    <s v="0=No|1=Yes"/>
    <m/>
    <m/>
    <m/>
    <m/>
    <m/>
    <m/>
    <m/>
    <m/>
    <m/>
    <m/>
    <m/>
    <m/>
    <m/>
    <m/>
    <m/>
    <m/>
    <s v="delivery_pk_samples"/>
  </r>
  <r>
    <x v="10"/>
    <s v="0.3.2"/>
    <s v="Pharmacokinetic (PK)"/>
    <s v="No CRF match"/>
    <s v="High Confidence"/>
    <x v="1"/>
    <x v="317"/>
    <s v="Infant's AGE at URINE SAMPLE COLLECTION"/>
    <s v="Infant Urine: Infant's AGE at URINE SAMPLE COLLECTION"/>
    <s v="number"/>
    <m/>
    <m/>
    <m/>
    <m/>
    <m/>
    <m/>
    <m/>
    <m/>
    <m/>
    <m/>
    <m/>
    <m/>
    <m/>
    <m/>
    <m/>
    <m/>
    <m/>
    <m/>
    <m/>
    <m/>
    <m/>
    <m/>
    <m/>
    <m/>
    <s v="delivery_pk_samples"/>
  </r>
  <r>
    <x v="10"/>
    <s v="0.3.2"/>
    <s v="Pharmacokinetic (PK)"/>
    <s v="No CRF match"/>
    <s v="High Confidence"/>
    <x v="1"/>
    <x v="318"/>
    <s v="Minutes between PREVIOUS Naltrexone Dose and RECENT Naltrexone Dose prior to INFANT URINE COLLECTION"/>
    <s v="Infant Urine: Minutes between PREVIOUS Naltrexone Dose and RECENT Naltrexone Dose prior to INFANT URINE COLLECTION"/>
    <s v="number"/>
    <m/>
    <m/>
    <m/>
    <m/>
    <m/>
    <m/>
    <m/>
    <m/>
    <m/>
    <m/>
    <m/>
    <m/>
    <m/>
    <m/>
    <m/>
    <m/>
    <m/>
    <m/>
    <m/>
    <m/>
    <m/>
    <m/>
    <m/>
    <m/>
    <s v="delivery_pk_samples"/>
  </r>
  <r>
    <x v="10"/>
    <s v="0.3.2"/>
    <s v="Pharmacokinetic (PK)"/>
    <s v="No CRF match"/>
    <s v="High Confidence"/>
    <x v="1"/>
    <x v="319"/>
    <s v="Minutes between RECENT Naltrexone Dose and INFANT URINE COLLECTION"/>
    <s v="Infant Urine: Minutes between RECENT Naltrexone Dose and INFANT URINE COLLECTION"/>
    <s v="number"/>
    <m/>
    <m/>
    <m/>
    <m/>
    <m/>
    <m/>
    <m/>
    <m/>
    <m/>
    <m/>
    <m/>
    <m/>
    <m/>
    <m/>
    <m/>
    <m/>
    <m/>
    <m/>
    <m/>
    <m/>
    <m/>
    <m/>
    <m/>
    <m/>
    <s v="delivery_pk_samples"/>
  </r>
  <r>
    <x v="10"/>
    <s v="0.3.2"/>
    <s v="Pharmacokinetic (PK)"/>
    <s v="No CRF match"/>
    <s v="High Confidence"/>
    <x v="1"/>
    <x v="320"/>
    <s v="Minutes between INFANT URINE COLLECTION and PROCESSING/FREEZING"/>
    <s v="Infant Urine: Minutes between INFANT URINE COLLECTION and PROCESSING/FREEZING"/>
    <s v="number"/>
    <m/>
    <m/>
    <m/>
    <m/>
    <m/>
    <m/>
    <m/>
    <m/>
    <m/>
    <m/>
    <m/>
    <m/>
    <m/>
    <m/>
    <m/>
    <m/>
    <m/>
    <m/>
    <m/>
    <m/>
    <m/>
    <m/>
    <m/>
    <m/>
    <s v="delivery_pk_samples"/>
  </r>
  <r>
    <x v="10"/>
    <s v="0.3.2"/>
    <s v="Pharmacokinetic (PK)"/>
    <s v="No CRF match"/>
    <s v="High Confidence"/>
    <x v="1"/>
    <x v="321"/>
    <s v="Naltrexone current route of administration"/>
    <s v="Infant Urine: Naltrexone current route of administration"/>
    <s v="integer"/>
    <m/>
    <m/>
    <m/>
    <s v="1|2"/>
    <m/>
    <m/>
    <m/>
    <s v="1=Oral|2=IM (Vivitrol)"/>
    <m/>
    <m/>
    <m/>
    <m/>
    <m/>
    <m/>
    <m/>
    <m/>
    <m/>
    <m/>
    <m/>
    <m/>
    <m/>
    <m/>
    <m/>
    <m/>
    <s v="delivery_pk_samples"/>
  </r>
  <r>
    <x v="10"/>
    <s v="0.3.2"/>
    <s v="Pharmacokinetic (PK)"/>
    <s v="No CRF match"/>
    <s v="High Confidence"/>
    <x v="1"/>
    <x v="322"/>
    <s v="Naltrexone current dose"/>
    <s v="Infant Urine: Naltrexone current dose"/>
    <s v="string"/>
    <m/>
    <m/>
    <m/>
    <m/>
    <m/>
    <m/>
    <m/>
    <m/>
    <m/>
    <m/>
    <m/>
    <m/>
    <m/>
    <m/>
    <m/>
    <m/>
    <m/>
    <m/>
    <m/>
    <m/>
    <m/>
    <m/>
    <m/>
    <m/>
    <s v="delivery_pk_samples"/>
  </r>
  <r>
    <x v="10"/>
    <s v="0.3.2"/>
    <s v="Pharmacokinetic (PK)"/>
    <s v="No CRF match"/>
    <s v="High Confidence"/>
    <x v="1"/>
    <x v="323"/>
    <s v="Was the maternal day 2-4 PK postpartum blood sample collected?"/>
    <s v="DAY 2-4: Maternal Blood: Was the maternal day 2-4 PK postpartum blood sample collected?"/>
    <s v="boolean"/>
    <m/>
    <m/>
    <m/>
    <s v="0|1"/>
    <m/>
    <m/>
    <m/>
    <s v="0=No|1=Yes"/>
    <m/>
    <m/>
    <m/>
    <m/>
    <m/>
    <m/>
    <m/>
    <m/>
    <m/>
    <m/>
    <m/>
    <m/>
    <m/>
    <m/>
    <m/>
    <m/>
    <s v="delivery_pk_samples"/>
  </r>
  <r>
    <x v="10"/>
    <s v="0.3.2"/>
    <s v="Pharmacokinetic (PK)"/>
    <s v="No CRF match"/>
    <s v="High Confidence"/>
    <x v="1"/>
    <x v="324"/>
    <s v="Minutes between DELIVERY and 2-4 DAY PP PK MATERNAL BLOOD COLLECTION"/>
    <s v="DAY 2-4: Maternal Blood: Minutes between DELIVERY and 2-4 DAY PP PK MATERNAL BLOOD COLLECTION"/>
    <s v="number"/>
    <m/>
    <m/>
    <m/>
    <m/>
    <m/>
    <m/>
    <m/>
    <m/>
    <m/>
    <m/>
    <m/>
    <m/>
    <m/>
    <m/>
    <m/>
    <m/>
    <m/>
    <m/>
    <m/>
    <m/>
    <m/>
    <m/>
    <m/>
    <m/>
    <s v="delivery_pk_samples"/>
  </r>
  <r>
    <x v="10"/>
    <s v="0.3.2"/>
    <s v="Pharmacokinetic (PK)"/>
    <s v="No CRF match"/>
    <s v="High Confidence"/>
    <x v="1"/>
    <x v="325"/>
    <s v="Minutes between PREVIOUS Naltrexone dose and MOST RECENT Naltrexone dose prior to 2-4 DAY PP MOM PK BLOOD COLLECTION"/>
    <s v="DAY 2-4: Maternal Blood: Minutes between PREVIOUS Naltrexone dose and MOST RECENT Naltrexone dose prior to 2-4 DAY PP MOM PK BLOOD COLLECTION"/>
    <s v="number"/>
    <m/>
    <m/>
    <m/>
    <m/>
    <m/>
    <m/>
    <m/>
    <m/>
    <m/>
    <m/>
    <m/>
    <m/>
    <m/>
    <m/>
    <m/>
    <m/>
    <m/>
    <m/>
    <m/>
    <m/>
    <m/>
    <m/>
    <m/>
    <m/>
    <s v="delivery_pk_samples"/>
  </r>
  <r>
    <x v="10"/>
    <s v="0.3.2"/>
    <s v="Pharmacokinetic (PK)"/>
    <s v="No CRF match"/>
    <s v="High Confidence"/>
    <x v="1"/>
    <x v="326"/>
    <s v="Minutes between MOST RECENT Naltrexone and 2-4 DAY PP MOM BLOOD COLLECTION"/>
    <s v="DAY 2-4: Maternal Blood: Minutes between MOST RECENT Naltrexone and 2-4 DAY PP MOM BLOOD COLLECTION"/>
    <s v="number"/>
    <m/>
    <m/>
    <m/>
    <m/>
    <m/>
    <m/>
    <m/>
    <m/>
    <m/>
    <m/>
    <m/>
    <m/>
    <m/>
    <m/>
    <m/>
    <m/>
    <m/>
    <m/>
    <m/>
    <m/>
    <m/>
    <m/>
    <m/>
    <m/>
    <s v="delivery_pk_samples"/>
  </r>
  <r>
    <x v="10"/>
    <s v="0.3.2"/>
    <s v="Pharmacokinetic (PK)"/>
    <s v="No CRF match"/>
    <s v="High Confidence"/>
    <x v="1"/>
    <x v="327"/>
    <s v="Minutes between 2-4 DAY PP MOM BLOOD COLLECTION  and PROCESSING"/>
    <s v="DAY 2-4: Maternal Blood: Minutes between 2-4 DAY PP MOM BLOOD COLLECTION  and PROCESSING"/>
    <s v="number"/>
    <m/>
    <m/>
    <m/>
    <m/>
    <m/>
    <m/>
    <m/>
    <m/>
    <m/>
    <m/>
    <m/>
    <m/>
    <m/>
    <m/>
    <m/>
    <m/>
    <m/>
    <m/>
    <m/>
    <m/>
    <m/>
    <m/>
    <m/>
    <m/>
    <s v="delivery_pk_samples"/>
  </r>
  <r>
    <x v="10"/>
    <s v="0.3.2"/>
    <s v="Pharmacokinetic (PK)"/>
    <s v="No CRF match"/>
    <s v="High Confidence"/>
    <x v="1"/>
    <x v="328"/>
    <s v="Most recent documented maternal weight (kg)"/>
    <s v="DAY 2-4: Maternal Blood: Most recent documented maternal weight (kg)"/>
    <s v="string"/>
    <m/>
    <m/>
    <m/>
    <m/>
    <m/>
    <m/>
    <m/>
    <m/>
    <m/>
    <m/>
    <m/>
    <m/>
    <m/>
    <m/>
    <m/>
    <m/>
    <m/>
    <m/>
    <m/>
    <m/>
    <m/>
    <m/>
    <m/>
    <m/>
    <s v="delivery_pk_samples"/>
  </r>
  <r>
    <x v="10"/>
    <s v="0.3.2"/>
    <s v="Pharmacokinetic (PK)"/>
    <s v="No CRF match"/>
    <s v="High Confidence"/>
    <x v="1"/>
    <x v="329"/>
    <s v="Naltrexone current route of administration"/>
    <s v="DAY 2-4: Maternal Blood: Naltrexone current route of administration"/>
    <s v="integer"/>
    <m/>
    <m/>
    <m/>
    <s v="1|2"/>
    <m/>
    <m/>
    <m/>
    <s v="1=Oral|2=IM (Vivitrol)"/>
    <m/>
    <m/>
    <m/>
    <m/>
    <m/>
    <m/>
    <m/>
    <m/>
    <m/>
    <m/>
    <m/>
    <m/>
    <m/>
    <m/>
    <m/>
    <m/>
    <s v="delivery_pk_samples"/>
  </r>
  <r>
    <x v="10"/>
    <s v="0.3.2"/>
    <s v="Pharmacokinetic (PK)"/>
    <s v="No CRF match"/>
    <s v="High Confidence"/>
    <x v="1"/>
    <x v="330"/>
    <s v="Naltrexone current dose"/>
    <s v="DAY 2-4: Maternal Blood: Naltrexone current dose"/>
    <s v="string"/>
    <m/>
    <m/>
    <m/>
    <m/>
    <m/>
    <m/>
    <m/>
    <m/>
    <m/>
    <m/>
    <m/>
    <m/>
    <m/>
    <m/>
    <m/>
    <m/>
    <m/>
    <m/>
    <m/>
    <m/>
    <m/>
    <m/>
    <m/>
    <m/>
    <s v="delivery_pk_samples"/>
  </r>
  <r>
    <x v="10"/>
    <s v="0.3.2"/>
    <s v="Pharmacokinetic (PK)"/>
    <s v="No CRF match"/>
    <s v="High Confidence"/>
    <x v="1"/>
    <x v="331"/>
    <s v="Days between recent SERUM CREATININE TEST and  2-4 DAY PP MOM BLOOD COLLECTION"/>
    <s v="DAY 2-4: Maternal Blood: Days between recent SERUM CREATININE TEST and  2-4 DAY PP MOM BLOOD COLLECTION"/>
    <s v="number"/>
    <m/>
    <m/>
    <m/>
    <m/>
    <m/>
    <m/>
    <m/>
    <m/>
    <m/>
    <m/>
    <m/>
    <m/>
    <m/>
    <m/>
    <m/>
    <m/>
    <m/>
    <m/>
    <m/>
    <m/>
    <m/>
    <m/>
    <m/>
    <m/>
    <s v="delivery_pk_samples"/>
  </r>
  <r>
    <x v="10"/>
    <s v="0.3.2"/>
    <s v="Pharmacokinetic (PK)"/>
    <s v="No CRF match"/>
    <s v="High Confidence"/>
    <x v="1"/>
    <x v="332"/>
    <s v="Days between  recent LIVER FUNCTION TEST and 2-4 DAY PP MOM BLOOD COLLECTION"/>
    <s v="DAY 2-4: Maternal Blood: Days between  recent LIVER FUNCTION TEST and 2-4 DAY PP MOM BLOOD COLLECTION"/>
    <s v="number"/>
    <m/>
    <m/>
    <m/>
    <m/>
    <m/>
    <m/>
    <m/>
    <m/>
    <m/>
    <m/>
    <m/>
    <m/>
    <m/>
    <m/>
    <m/>
    <m/>
    <m/>
    <m/>
    <m/>
    <m/>
    <m/>
    <m/>
    <m/>
    <m/>
    <s v="delivery_pk_samples"/>
  </r>
  <r>
    <x v="10"/>
    <s v="0.3.2"/>
    <s v="Pharmacokinetic (PK)"/>
    <s v="No CRF match"/>
    <s v="High Confidence"/>
    <x v="1"/>
    <x v="333"/>
    <s v="Was the infant day 2-4 blood sample obtained?"/>
    <s v="DAY 2-4: Infant Blood: Was the infant day 2-4 blood sample obtained?"/>
    <s v="boolean"/>
    <m/>
    <m/>
    <m/>
    <s v="0|1"/>
    <m/>
    <m/>
    <m/>
    <s v="0=No|1=Yes"/>
    <m/>
    <m/>
    <m/>
    <m/>
    <m/>
    <m/>
    <m/>
    <m/>
    <m/>
    <m/>
    <m/>
    <m/>
    <m/>
    <m/>
    <m/>
    <m/>
    <s v="delivery_pk_samples"/>
  </r>
  <r>
    <x v="10"/>
    <s v="0.3.2"/>
    <s v="Pharmacokinetic (PK)"/>
    <s v="No CRF match"/>
    <s v="High Confidence"/>
    <x v="1"/>
    <x v="334"/>
    <s v="Infant's AGE at DOL 2-4 blood sample collection"/>
    <s v="DAY 2-4: Infant Blood: Infant's AGE at DOL 2-4 blood sample collection"/>
    <s v="number"/>
    <m/>
    <m/>
    <m/>
    <m/>
    <m/>
    <m/>
    <m/>
    <m/>
    <m/>
    <m/>
    <m/>
    <m/>
    <m/>
    <m/>
    <m/>
    <m/>
    <m/>
    <m/>
    <m/>
    <m/>
    <m/>
    <m/>
    <m/>
    <m/>
    <s v="delivery_pk_samples"/>
  </r>
  <r>
    <x v="10"/>
    <s v="0.3.2"/>
    <s v="Pharmacokinetic (PK)"/>
    <s v="No CRF match"/>
    <s v="High Confidence"/>
    <x v="1"/>
    <x v="335"/>
    <s v="Minutes between infant DOL 2-4 PK blood sample COLLECTION and PROCESSING"/>
    <s v="DAY 2-4: Infant Blood: Minutes between infant DOL 2-4 PK blood sample COLLECTION and PROCESSING"/>
    <s v="number"/>
    <m/>
    <m/>
    <m/>
    <m/>
    <m/>
    <m/>
    <m/>
    <m/>
    <m/>
    <m/>
    <m/>
    <m/>
    <m/>
    <m/>
    <m/>
    <m/>
    <m/>
    <m/>
    <m/>
    <m/>
    <m/>
    <m/>
    <m/>
    <m/>
    <s v="delivery_pk_samples"/>
  </r>
  <r>
    <x v="10"/>
    <s v="0.3.2"/>
    <s v="Pharmacokinetic (PK)"/>
    <s v="No CRF match"/>
    <s v="High Confidence"/>
    <x v="1"/>
    <x v="336"/>
    <s v="Minutes between PREVIOUS Naltrexone Dose and RECENT Naltrexone Dose prior to INFANT 2-4 DAY BLOOD COLLECTION"/>
    <s v="DAY 2-4: Infant Blood: Minutes between PREVIOUS Naltrexone Dose and RECENT Naltrexone Dose prior to INFANT 2-4 DAY BLOOD COLLECTION"/>
    <s v="number"/>
    <m/>
    <m/>
    <m/>
    <m/>
    <m/>
    <m/>
    <m/>
    <m/>
    <m/>
    <m/>
    <m/>
    <m/>
    <m/>
    <m/>
    <m/>
    <m/>
    <m/>
    <m/>
    <m/>
    <m/>
    <m/>
    <m/>
    <m/>
    <m/>
    <s v="delivery_pk_samples"/>
  </r>
  <r>
    <x v="10"/>
    <s v="0.3.2"/>
    <s v="Pharmacokinetic (PK)"/>
    <s v="No CRF match"/>
    <s v="High Confidence"/>
    <x v="1"/>
    <x v="337"/>
    <s v="Minutes between RECENT Naltrexone Dose and INFANT 2-4 DAY BLOOD COLLECTION"/>
    <s v="DAY 2-4: Infant Blood: Minutes between RECENT Naltrexone Dose and INFANT 2-4 DAY BLOOD COLLECTION"/>
    <s v="number"/>
    <m/>
    <m/>
    <m/>
    <m/>
    <m/>
    <m/>
    <m/>
    <m/>
    <m/>
    <m/>
    <m/>
    <m/>
    <m/>
    <m/>
    <m/>
    <m/>
    <m/>
    <m/>
    <m/>
    <m/>
    <m/>
    <m/>
    <m/>
    <m/>
    <s v="delivery_pk_samples"/>
  </r>
  <r>
    <x v="10"/>
    <s v="0.3.2"/>
    <s v="Pharmacokinetic (PK)"/>
    <s v="No CRF match"/>
    <s v="High Confidence"/>
    <x v="1"/>
    <x v="338"/>
    <s v="Naltrexone current route of administration"/>
    <s v="DAY 2-4: Infant Blood: Naltrexone current route of administration"/>
    <s v="integer"/>
    <m/>
    <m/>
    <m/>
    <s v="1|2"/>
    <m/>
    <m/>
    <m/>
    <s v="1=Oral|2=IM (Vivitrol)"/>
    <m/>
    <m/>
    <m/>
    <m/>
    <m/>
    <m/>
    <m/>
    <m/>
    <m/>
    <m/>
    <m/>
    <m/>
    <m/>
    <m/>
    <m/>
    <m/>
    <s v="delivery_pk_samples"/>
  </r>
  <r>
    <x v="10"/>
    <s v="0.3.2"/>
    <s v="Pharmacokinetic (PK)"/>
    <s v="No CRF match"/>
    <s v="High Confidence"/>
    <x v="1"/>
    <x v="339"/>
    <s v="Naltrexone current dose"/>
    <s v="DAY 2-4: Infant Blood: Naltrexone current dose"/>
    <s v="number"/>
    <m/>
    <m/>
    <m/>
    <m/>
    <m/>
    <m/>
    <m/>
    <m/>
    <m/>
    <m/>
    <m/>
    <m/>
    <m/>
    <m/>
    <m/>
    <m/>
    <m/>
    <m/>
    <m/>
    <m/>
    <m/>
    <m/>
    <m/>
    <m/>
    <s v="delivery_pk_samples"/>
  </r>
  <r>
    <x v="10"/>
    <s v="0.3.2"/>
    <s v="Pharmacokinetic (PK)"/>
    <s v="No CRF match"/>
    <s v="High Confidence"/>
    <x v="1"/>
    <x v="340"/>
    <s v="Comments on delivery hospitalization PK sample collection"/>
    <s v="Comments: Comments on delivery hospitalization PK sample collection"/>
    <s v="string"/>
    <m/>
    <m/>
    <m/>
    <m/>
    <m/>
    <m/>
    <m/>
    <m/>
    <m/>
    <m/>
    <m/>
    <m/>
    <m/>
    <m/>
    <m/>
    <m/>
    <m/>
    <m/>
    <m/>
    <m/>
    <m/>
    <m/>
    <m/>
    <m/>
    <s v="delivery_pk_samples"/>
  </r>
  <r>
    <x v="11"/>
    <s v="0.3.2"/>
    <s v="Placenta and Saliva Sample Collection Form"/>
    <s v="No CRF match"/>
    <s v="High Confidence"/>
    <x v="1"/>
    <x v="341"/>
    <s v="Placental DNA sample collected _x000a__x000a_(This refers to the the time when placental tissue was placed in DNAgard solution)"/>
    <s v="Placenta Samples Form: Placental DNA sample collected _x000a__x000a_(This refers to the the time when placental tissue was placed in DNAgard solution)"/>
    <s v="integer"/>
    <m/>
    <m/>
    <m/>
    <s v="0|1"/>
    <m/>
    <m/>
    <m/>
    <s v="0=No|1=Yes"/>
    <m/>
    <m/>
    <m/>
    <m/>
    <m/>
    <m/>
    <m/>
    <m/>
    <m/>
    <m/>
    <m/>
    <m/>
    <m/>
    <m/>
    <m/>
    <m/>
    <s v="delivery_genetics_and_hair_samples"/>
  </r>
  <r>
    <x v="11"/>
    <s v="0.3.2"/>
    <s v="Placenta and Saliva Sample Collection Form"/>
    <s v="No CRF match"/>
    <s v="High Confidence"/>
    <x v="1"/>
    <x v="342"/>
    <s v="Placental RNA sample collected? _x000a__x000a_(This refers to the the time when placental tissue was placed in RNA Later solution)"/>
    <s v="Placenta Samples Form: Placental RNA sample collected? _x000a__x000a_(This refers to the the time when placental tissue was placed in RNA Later solution)"/>
    <s v="integer"/>
    <m/>
    <m/>
    <m/>
    <s v="0|1"/>
    <m/>
    <m/>
    <m/>
    <s v="0=No|1=Yes"/>
    <m/>
    <m/>
    <m/>
    <m/>
    <m/>
    <m/>
    <m/>
    <m/>
    <m/>
    <m/>
    <m/>
    <m/>
    <m/>
    <m/>
    <m/>
    <m/>
    <s v="delivery_genetics_and_hair_samples"/>
  </r>
  <r>
    <x v="11"/>
    <s v="0.3.2"/>
    <s v="Placenta and Saliva Sample Collection Form"/>
    <s v="No CRF match"/>
    <s v="High Confidence"/>
    <x v="1"/>
    <x v="343"/>
    <s v="Minutes between Delivery Date and Placenta DNA Collection"/>
    <s v="Placenta Samples Form: Minutes between Delivery Date and Placenta DNA Collection"/>
    <s v="number"/>
    <m/>
    <m/>
    <m/>
    <m/>
    <m/>
    <m/>
    <m/>
    <m/>
    <m/>
    <m/>
    <m/>
    <m/>
    <m/>
    <m/>
    <m/>
    <m/>
    <m/>
    <m/>
    <m/>
    <m/>
    <m/>
    <m/>
    <m/>
    <m/>
    <s v="delivery_genetics_and_hair_samples"/>
  </r>
  <r>
    <x v="11"/>
    <s v="0.3.2"/>
    <s v="Placenta and Saliva Sample Collection Form"/>
    <s v="No CRF match"/>
    <s v="High Confidence"/>
    <x v="1"/>
    <x v="344"/>
    <s v="Minutes between Placenta RNA and DNA Collection"/>
    <s v="Placenta Samples Form: Minutes between Placenta RNA and DNA Collection"/>
    <s v="integer"/>
    <m/>
    <m/>
    <m/>
    <m/>
    <m/>
    <m/>
    <m/>
    <m/>
    <m/>
    <m/>
    <m/>
    <m/>
    <m/>
    <m/>
    <m/>
    <m/>
    <m/>
    <m/>
    <m/>
    <m/>
    <m/>
    <m/>
    <m/>
    <m/>
    <s v="delivery_genetics_and_hair_samples"/>
  </r>
  <r>
    <x v="11"/>
    <s v="0.3.2"/>
    <s v="Placenta and Saliva Sample Collection Form"/>
    <s v="No CRF match"/>
    <s v="High Confidence"/>
    <x v="1"/>
    <x v="345"/>
    <s v="Minutes between placenta RNA COLLECTION and PROCESSING/FREEZING"/>
    <s v="Placenta Samples Form: Minutes between placenta RNA COLLECTION and PROCESSING/FREEZING"/>
    <s v="number"/>
    <m/>
    <m/>
    <m/>
    <m/>
    <m/>
    <m/>
    <m/>
    <m/>
    <m/>
    <m/>
    <m/>
    <m/>
    <m/>
    <m/>
    <m/>
    <m/>
    <m/>
    <m/>
    <m/>
    <m/>
    <m/>
    <m/>
    <m/>
    <m/>
    <s v="delivery_genetics_and_hair_samples"/>
  </r>
  <r>
    <x v="11"/>
    <s v="0.3.2"/>
    <s v="Placenta and Saliva Sample Collection Form"/>
    <s v="No CRF match"/>
    <s v="High Confidence"/>
    <x v="1"/>
    <x v="346"/>
    <s v="Comments on Placental Samples Collection"/>
    <s v="Placenta Samples Form: Comments on Placental Samples Collection"/>
    <s v="string"/>
    <m/>
    <m/>
    <m/>
    <m/>
    <m/>
    <m/>
    <m/>
    <m/>
    <m/>
    <m/>
    <m/>
    <m/>
    <m/>
    <m/>
    <m/>
    <m/>
    <m/>
    <m/>
    <m/>
    <m/>
    <m/>
    <m/>
    <m/>
    <m/>
    <s v="delivery_genetics_and_hair_samples"/>
  </r>
  <r>
    <x v="11"/>
    <s v="0.3.2"/>
    <s v="Placenta and Saliva Sample Collection Form"/>
    <s v="No CRF match"/>
    <s v="High Confidence"/>
    <x v="1"/>
    <x v="347"/>
    <s v="Maternal saliva sample collected at delivery?"/>
    <s v="Delivery Saliva Samples Form: Maternal saliva sample collected at delivery?"/>
    <s v="integer"/>
    <m/>
    <m/>
    <m/>
    <s v="0|1"/>
    <m/>
    <m/>
    <m/>
    <s v="0=No|1=Yes"/>
    <m/>
    <m/>
    <m/>
    <m/>
    <m/>
    <m/>
    <m/>
    <m/>
    <m/>
    <m/>
    <m/>
    <m/>
    <m/>
    <m/>
    <m/>
    <m/>
    <s v="delivery_genetics_and_hair_samples"/>
  </r>
  <r>
    <x v="11"/>
    <s v="0.3.2"/>
    <s v="Placenta and Saliva Sample Collection Form"/>
    <s v="No CRF match"/>
    <s v="High Confidence"/>
    <x v="1"/>
    <x v="348"/>
    <s v="Infant saliva sample collected at delivery?"/>
    <s v="Delivery Saliva Samples Form: Infant saliva sample collected at delivery?"/>
    <s v="integer"/>
    <m/>
    <m/>
    <m/>
    <s v="0|1"/>
    <m/>
    <m/>
    <m/>
    <s v="0=No|1=Yes"/>
    <m/>
    <m/>
    <m/>
    <m/>
    <m/>
    <m/>
    <m/>
    <m/>
    <m/>
    <m/>
    <m/>
    <m/>
    <m/>
    <m/>
    <m/>
    <m/>
    <s v="delivery_genetics_and_hair_samples"/>
  </r>
  <r>
    <x v="11"/>
    <s v="0.3.2"/>
    <s v="Placenta and Saliva Sample Collection Form"/>
    <s v="No CRF match"/>
    <s v="High Confidence"/>
    <x v="1"/>
    <x v="349"/>
    <s v="Infant's age at the time delivery visit saliva samples were collected (hours)"/>
    <s v="Delivery Saliva Samples Form: Infant's age at the time delivery visit saliva samples were collected (hours)"/>
    <s v="number"/>
    <m/>
    <m/>
    <m/>
    <m/>
    <m/>
    <m/>
    <m/>
    <m/>
    <m/>
    <m/>
    <m/>
    <m/>
    <m/>
    <m/>
    <m/>
    <m/>
    <m/>
    <m/>
    <m/>
    <m/>
    <m/>
    <m/>
    <m/>
    <m/>
    <s v="delivery_genetics_and_hair_samples"/>
  </r>
  <r>
    <x v="11"/>
    <s v="0.3.2"/>
    <s v="Placenta and Saliva Sample Collection Form"/>
    <s v="No CRF match"/>
    <s v="High Confidence"/>
    <x v="1"/>
    <x v="350"/>
    <s v="Comments on Delivery Saliva Samples Collection"/>
    <s v="Delivery Saliva Samples Form: Comments on Delivery Saliva Samples Collection"/>
    <s v="string"/>
    <m/>
    <m/>
    <m/>
    <m/>
    <m/>
    <m/>
    <m/>
    <m/>
    <m/>
    <m/>
    <m/>
    <m/>
    <m/>
    <m/>
    <m/>
    <m/>
    <m/>
    <m/>
    <m/>
    <m/>
    <m/>
    <m/>
    <m/>
    <m/>
    <s v="delivery_genetics_and_hair_samples"/>
  </r>
  <r>
    <x v="11"/>
    <s v="0.3.2"/>
    <s v="Placenta and Saliva Sample Collection Form"/>
    <s v="No CRF match"/>
    <s v="High Confidence"/>
    <x v="1"/>
    <x v="351"/>
    <s v="Infant delivery hair sample collected?"/>
    <s v="Delivery Hair Samples Form: Infant delivery hair sample collected?"/>
    <s v="boolean"/>
    <m/>
    <m/>
    <m/>
    <s v="0|1"/>
    <m/>
    <m/>
    <m/>
    <s v="0=No|1=Yes"/>
    <m/>
    <m/>
    <m/>
    <m/>
    <m/>
    <m/>
    <m/>
    <m/>
    <m/>
    <m/>
    <m/>
    <m/>
    <m/>
    <m/>
    <m/>
    <m/>
    <s v="delivery_genetics_and_hair_samples"/>
  </r>
  <r>
    <x v="11"/>
    <s v="0.3.2"/>
    <s v="Placenta and Saliva Sample Collection Form"/>
    <s v="No CRF match"/>
    <s v="High Confidence"/>
    <x v="1"/>
    <x v="352"/>
    <s v="Length of infant hair sample at delivery (millimeters)"/>
    <s v="Delivery Hair Samples Form: Length of infant hair sample at delivery (millimeters)"/>
    <s v="number"/>
    <m/>
    <m/>
    <m/>
    <m/>
    <m/>
    <m/>
    <m/>
    <m/>
    <m/>
    <m/>
    <m/>
    <m/>
    <m/>
    <m/>
    <m/>
    <m/>
    <m/>
    <m/>
    <m/>
    <m/>
    <m/>
    <m/>
    <m/>
    <m/>
    <s v="delivery_genetics_and_hair_samples"/>
  </r>
  <r>
    <x v="11"/>
    <s v="0.3.2"/>
    <s v="Placenta and Saliva Sample Collection Form"/>
    <s v="No CRF match"/>
    <s v="High Confidence"/>
    <x v="1"/>
    <x v="353"/>
    <s v="Hours between INFANT Delivery Saliva/Hair Sample Collection and Date of Birth"/>
    <s v="Delivery Hair Samples Form: Hours between INFANT Delivery Saliva/Hair Sample Collection and Date of Birth"/>
    <s v="number"/>
    <m/>
    <m/>
    <m/>
    <m/>
    <m/>
    <m/>
    <m/>
    <m/>
    <m/>
    <m/>
    <m/>
    <m/>
    <m/>
    <m/>
    <m/>
    <m/>
    <m/>
    <m/>
    <m/>
    <m/>
    <m/>
    <m/>
    <m/>
    <m/>
    <s v="delivery_genetics_and_hair_samples"/>
  </r>
  <r>
    <x v="11"/>
    <s v="0.3.2"/>
    <s v="Placenta and Saliva Sample Collection Form"/>
    <s v="No CRF match"/>
    <s v="High Confidence"/>
    <x v="1"/>
    <x v="354"/>
    <s v="Maternal delivery hair sample collected?"/>
    <s v="Delivery Hair Samples Form: Maternal delivery hair sample collected?"/>
    <s v="boolean"/>
    <m/>
    <m/>
    <m/>
    <s v="0|1"/>
    <m/>
    <m/>
    <m/>
    <s v="0=No|1=Yes"/>
    <m/>
    <m/>
    <m/>
    <m/>
    <m/>
    <m/>
    <m/>
    <m/>
    <m/>
    <m/>
    <m/>
    <m/>
    <m/>
    <m/>
    <m/>
    <m/>
    <s v="delivery_genetics_and_hair_samples"/>
  </r>
  <r>
    <x v="11"/>
    <s v="0.3.2"/>
    <s v="Placenta and Saliva Sample Collection Form"/>
    <s v="No CRF match"/>
    <s v="High Confidence"/>
    <x v="1"/>
    <x v="355"/>
    <s v="Length of maternal hair sample at delivery (millimeters)"/>
    <s v="Delivery Hair Samples Form: Length of maternal hair sample at delivery (millimeters)"/>
    <s v="number"/>
    <m/>
    <m/>
    <m/>
    <m/>
    <m/>
    <m/>
    <m/>
    <m/>
    <m/>
    <m/>
    <m/>
    <m/>
    <m/>
    <m/>
    <m/>
    <m/>
    <m/>
    <m/>
    <m/>
    <m/>
    <m/>
    <m/>
    <m/>
    <m/>
    <s v="delivery_genetics_and_hair_samples"/>
  </r>
  <r>
    <x v="11"/>
    <s v="0.3.2"/>
    <s v="Placenta and Saliva Sample Collection Form"/>
    <s v="No CRF match"/>
    <s v="High Confidence"/>
    <x v="1"/>
    <x v="356"/>
    <s v="Hours between  MATERNAL DELIVERY Saliva/ Hair Sample Collection and Delivery  Date"/>
    <s v="Delivery Hair Samples Form: Hours between  MATERNAL DELIVERY Saliva/ Hair Sample Collection and Delivery  Date"/>
    <s v="number"/>
    <m/>
    <m/>
    <m/>
    <m/>
    <m/>
    <m/>
    <m/>
    <m/>
    <m/>
    <m/>
    <m/>
    <m/>
    <m/>
    <m/>
    <m/>
    <m/>
    <m/>
    <m/>
    <m/>
    <m/>
    <m/>
    <m/>
    <m/>
    <m/>
    <s v="delivery_genetics_and_hair_samples"/>
  </r>
  <r>
    <x v="11"/>
    <s v="0.3.2"/>
    <s v="Placenta and Saliva Sample Collection Form"/>
    <s v="No CRF match"/>
    <s v="High Confidence"/>
    <x v="1"/>
    <x v="357"/>
    <s v="How many times in general do you wash your hair per week?"/>
    <s v="Hair Questions for Mom: How many times in general do you wash your hair per week?"/>
    <s v="number"/>
    <m/>
    <m/>
    <m/>
    <m/>
    <m/>
    <m/>
    <m/>
    <m/>
    <m/>
    <m/>
    <m/>
    <m/>
    <m/>
    <m/>
    <m/>
    <m/>
    <m/>
    <m/>
    <m/>
    <m/>
    <m/>
    <m/>
    <m/>
    <m/>
    <s v="delivery_genetics_and_hair_samples"/>
  </r>
  <r>
    <x v="11"/>
    <s v="0.3.2"/>
    <s v="Placenta and Saliva Sample Collection Form"/>
    <s v="No CRF match"/>
    <s v="High Confidence"/>
    <x v="1"/>
    <x v="358"/>
    <s v="Did you use any hair dye in the past 6 months?"/>
    <s v="Hair Questions for Mom: Did you use any hair dye in the past 6 months?"/>
    <s v="integer"/>
    <m/>
    <m/>
    <m/>
    <s v="0|1|99"/>
    <m/>
    <m/>
    <m/>
    <s v="0=No|1=Yes|99=Unknown"/>
    <m/>
    <m/>
    <m/>
    <m/>
    <m/>
    <m/>
    <m/>
    <m/>
    <m/>
    <m/>
    <m/>
    <m/>
    <m/>
    <m/>
    <m/>
    <m/>
    <s v="delivery_genetics_and_hair_samples"/>
  </r>
  <r>
    <x v="11"/>
    <s v="0.3.2"/>
    <s v="Placenta and Saliva Sample Collection Form"/>
    <s v="No CRF match"/>
    <s v="High Confidence"/>
    <x v="1"/>
    <x v="359"/>
    <s v="Did you bleach your hair in the past 6 months?"/>
    <s v="Hair Questions for Mom: Did you bleach your hair in the past 6 months?"/>
    <s v="integer"/>
    <m/>
    <m/>
    <m/>
    <s v="0|1|99"/>
    <m/>
    <m/>
    <m/>
    <s v="0=No|1=Yes|99=Unknown"/>
    <m/>
    <m/>
    <m/>
    <m/>
    <m/>
    <m/>
    <m/>
    <m/>
    <m/>
    <m/>
    <m/>
    <m/>
    <m/>
    <m/>
    <m/>
    <m/>
    <s v="delivery_genetics_and_hair_samples"/>
  </r>
  <r>
    <x v="11"/>
    <s v="0.3.2"/>
    <s v="Placenta and Saliva Sample Collection Form"/>
    <s v="No CRF match"/>
    <s v="High Confidence"/>
    <x v="1"/>
    <x v="360"/>
    <s v="Steroid_Del: Oral steroids"/>
    <s v="Hair Questions for Mom: Have you used steroid medications on a regular basis in the past 6 months?  Check all that apply.[choice=Oral steroids]"/>
    <s v="boolean"/>
    <m/>
    <m/>
    <m/>
    <s v="0|1"/>
    <m/>
    <m/>
    <m/>
    <s v="0=Unchecked|1=Checked"/>
    <m/>
    <m/>
    <m/>
    <m/>
    <m/>
    <m/>
    <m/>
    <m/>
    <m/>
    <m/>
    <m/>
    <m/>
    <m/>
    <m/>
    <m/>
    <m/>
    <s v="delivery_genetics_and_hair_samples"/>
  </r>
  <r>
    <x v="11"/>
    <s v="0.3.2"/>
    <s v="Placenta and Saliva Sample Collection Form"/>
    <s v="No CRF match"/>
    <s v="High Confidence"/>
    <x v="1"/>
    <x v="361"/>
    <s v="Steroid_Del: Topical steroids (for skin)"/>
    <s v="Hair Questions for Mom: Have you used steroid medications on a regular basis in the past 6 months?  Check all that apply.[choice=Topical steroids (for skin)]"/>
    <s v="boolean"/>
    <m/>
    <m/>
    <m/>
    <s v="0|1"/>
    <m/>
    <m/>
    <m/>
    <s v="0=Unchecked|1=Checked"/>
    <m/>
    <m/>
    <m/>
    <m/>
    <m/>
    <m/>
    <m/>
    <m/>
    <m/>
    <m/>
    <m/>
    <m/>
    <m/>
    <m/>
    <m/>
    <m/>
    <s v="delivery_genetics_and_hair_samples"/>
  </r>
  <r>
    <x v="11"/>
    <s v="0.3.2"/>
    <s v="Placenta and Saliva Sample Collection Form"/>
    <s v="No CRF match"/>
    <s v="High Confidence"/>
    <x v="1"/>
    <x v="362"/>
    <s v="Steroid_Del: Inhaled steroids (asthma medication)"/>
    <s v="Hair Questions for Mom: Have you used steroid medications on a regular basis in the past 6 months?  Check all that apply.[choice=Inhaled steroids (asthma medication)]"/>
    <s v="boolean"/>
    <m/>
    <m/>
    <m/>
    <s v="0|1"/>
    <m/>
    <m/>
    <m/>
    <s v="0=Unchecked|1=Checked"/>
    <m/>
    <m/>
    <m/>
    <m/>
    <m/>
    <m/>
    <m/>
    <m/>
    <m/>
    <m/>
    <m/>
    <m/>
    <m/>
    <m/>
    <m/>
    <m/>
    <s v="delivery_genetics_and_hair_samples"/>
  </r>
  <r>
    <x v="11"/>
    <s v="0.3.2"/>
    <s v="Placenta and Saliva Sample Collection Form"/>
    <s v="No CRF match"/>
    <s v="High Confidence"/>
    <x v="1"/>
    <x v="363"/>
    <s v="Steroid_Del: None"/>
    <s v="Hair Questions for Mom: Have you used steroid medications on a regular basis in the past 6 months?  Check all that apply.[choice=None]"/>
    <s v="boolean"/>
    <m/>
    <m/>
    <m/>
    <s v="0|1"/>
    <m/>
    <m/>
    <m/>
    <s v="0=Unchecked|1=Checked"/>
    <m/>
    <m/>
    <m/>
    <m/>
    <m/>
    <m/>
    <m/>
    <m/>
    <m/>
    <m/>
    <m/>
    <m/>
    <m/>
    <m/>
    <m/>
    <m/>
    <s v="delivery_genetics_and_hair_samples"/>
  </r>
  <r>
    <x v="11"/>
    <s v="0.3.2"/>
    <s v="Placenta and Saliva Sample Collection Form"/>
    <s v="No CRF match"/>
    <s v="High Confidence"/>
    <x v="1"/>
    <x v="364"/>
    <s v="Comments on Delivery Hair Samples Collection"/>
    <s v="Hair Questions for Mom: Comments on Delivery Hair Samples Collection"/>
    <s v="string"/>
    <m/>
    <m/>
    <m/>
    <m/>
    <m/>
    <m/>
    <m/>
    <m/>
    <m/>
    <m/>
    <m/>
    <m/>
    <m/>
    <m/>
    <m/>
    <m/>
    <m/>
    <m/>
    <m/>
    <m/>
    <m/>
    <m/>
    <m/>
    <m/>
    <s v="delivery_genetics_and_hair_samples"/>
  </r>
  <r>
    <x v="12"/>
    <s v="0.3.2"/>
    <s v="Obstetric Pain Management Form_x000a_"/>
    <s v="No CRF match"/>
    <s v="High Confidence"/>
    <x v="1"/>
    <x v="365"/>
    <s v="Delivery method:"/>
    <s v="Delivery method:"/>
    <s v="integer"/>
    <m/>
    <m/>
    <m/>
    <s v="1|2"/>
    <m/>
    <m/>
    <m/>
    <s v="1=vaginal|2=C-section"/>
    <m/>
    <m/>
    <m/>
    <m/>
    <m/>
    <m/>
    <m/>
    <m/>
    <m/>
    <m/>
    <m/>
    <m/>
    <m/>
    <m/>
    <m/>
    <m/>
    <s v="delivery_pain_management_form"/>
  </r>
  <r>
    <x v="12"/>
    <s v="0.3.2"/>
    <s v="Obstetric Pain Management Form_x000a_"/>
    <s v="No CRF match"/>
    <s v="High Confidence"/>
    <x v="1"/>
    <x v="366"/>
    <s v="If vaginal delivery or labored before C-section, did patient receive opioids or other pain medications during labor or before going to the OR?  (Leave blank if did not labor)"/>
    <s v="Labor / Pre-Operative Opioids: If vaginal delivery or labored before C-section, did patient receive opioids or other pain medications during labor or before going to the OR?  (Leave blank if did not labor)"/>
    <s v="integer"/>
    <m/>
    <m/>
    <m/>
    <s v="0|1|99"/>
    <m/>
    <m/>
    <m/>
    <s v="0=No|1=Yes|99=Unknown"/>
    <m/>
    <m/>
    <m/>
    <m/>
    <m/>
    <m/>
    <m/>
    <m/>
    <m/>
    <m/>
    <m/>
    <m/>
    <m/>
    <m/>
    <m/>
    <m/>
    <s v="delivery_pain_management_form"/>
  </r>
  <r>
    <x v="12"/>
    <s v="0.3.2"/>
    <s v="Obstetric Pain Management Form_x000a_"/>
    <s v="No CRF match"/>
    <s v="High Confidence"/>
    <x v="1"/>
    <x v="367"/>
    <s v="Preop_Whichopioid: IV morphine"/>
    <s v="Labor / Pre-Operative Opioids: If received opioids or other pain medications in labor or pre-operatively, which medications?[choice=IV morphine]"/>
    <s v="boolean"/>
    <m/>
    <m/>
    <m/>
    <s v="0|1"/>
    <m/>
    <m/>
    <m/>
    <s v="0=Unchecked|1=Checked"/>
    <m/>
    <m/>
    <m/>
    <m/>
    <m/>
    <m/>
    <m/>
    <m/>
    <m/>
    <m/>
    <m/>
    <m/>
    <m/>
    <m/>
    <m/>
    <m/>
    <s v="delivery_pain_management_form"/>
  </r>
  <r>
    <x v="12"/>
    <s v="0.3.2"/>
    <s v="Obstetric Pain Management Form_x000a_"/>
    <s v="No CRF match"/>
    <s v="High Confidence"/>
    <x v="1"/>
    <x v="368"/>
    <s v="Preop_Whichopioid: PO morphine"/>
    <s v="Labor / Pre-Operative Opioids: If received opioids or other pain medications in labor or pre-operatively, which medications?[choice=PO morphine]"/>
    <s v="boolean"/>
    <m/>
    <m/>
    <m/>
    <s v="0|1"/>
    <m/>
    <m/>
    <m/>
    <s v="0=Unchecked|1=Checked"/>
    <m/>
    <m/>
    <m/>
    <m/>
    <m/>
    <m/>
    <m/>
    <m/>
    <m/>
    <m/>
    <m/>
    <m/>
    <m/>
    <m/>
    <m/>
    <m/>
    <s v="delivery_pain_management_form"/>
  </r>
  <r>
    <x v="12"/>
    <s v="0.3.2"/>
    <s v="Obstetric Pain Management Form_x000a_"/>
    <s v="No CRF match"/>
    <s v="High Confidence"/>
    <x v="1"/>
    <x v="369"/>
    <s v="Preop_Whichopioid: PO Oxycodone"/>
    <s v="Labor / Pre-Operative Opioids: If received opioids or other pain medications in labor or pre-operatively, which medications?[choice=PO Oxycodone]"/>
    <s v="boolean"/>
    <m/>
    <m/>
    <m/>
    <s v="0|1"/>
    <m/>
    <m/>
    <m/>
    <s v="0=Unchecked|1=Checked"/>
    <m/>
    <m/>
    <m/>
    <m/>
    <m/>
    <m/>
    <m/>
    <m/>
    <m/>
    <m/>
    <m/>
    <m/>
    <m/>
    <m/>
    <m/>
    <m/>
    <s v="delivery_pain_management_form"/>
  </r>
  <r>
    <x v="12"/>
    <s v="0.3.2"/>
    <s v="Obstetric Pain Management Form_x000a_"/>
    <s v="No CRF match"/>
    <s v="High Confidence"/>
    <x v="1"/>
    <x v="370"/>
    <s v="Preop_Whichopioid: IV Hydromorphone"/>
    <s v="Labor / Pre-Operative Opioids: If received opioids or other pain medications in labor or pre-operatively, which medications?[choice=IV Hydromorphone]"/>
    <s v="boolean"/>
    <m/>
    <m/>
    <m/>
    <s v="0|1"/>
    <m/>
    <m/>
    <m/>
    <s v="0=Unchecked|1=Checked"/>
    <m/>
    <m/>
    <m/>
    <m/>
    <m/>
    <m/>
    <m/>
    <m/>
    <m/>
    <m/>
    <m/>
    <m/>
    <m/>
    <m/>
    <m/>
    <m/>
    <s v="delivery_pain_management_form"/>
  </r>
  <r>
    <x v="12"/>
    <s v="0.3.2"/>
    <s v="Obstetric Pain Management Form_x000a_"/>
    <s v="No CRF match"/>
    <s v="High Confidence"/>
    <x v="1"/>
    <x v="371"/>
    <s v="Preop_Whichopioid: PO hydromorphone"/>
    <s v="Labor / Pre-Operative Opioids: If received opioids or other pain medications in labor or pre-operatively, which medications?[choice=PO hydromorphone]"/>
    <s v="boolean"/>
    <m/>
    <m/>
    <m/>
    <s v="0|1"/>
    <m/>
    <m/>
    <m/>
    <s v="0=Unchecked|1=Checked"/>
    <m/>
    <m/>
    <m/>
    <m/>
    <m/>
    <m/>
    <m/>
    <m/>
    <m/>
    <m/>
    <m/>
    <m/>
    <m/>
    <m/>
    <m/>
    <m/>
    <s v="delivery_pain_management_form"/>
  </r>
  <r>
    <x v="12"/>
    <s v="0.3.2"/>
    <s v="Obstetric Pain Management Form_x000a_"/>
    <s v="No CRF match"/>
    <s v="High Confidence"/>
    <x v="1"/>
    <x v="372"/>
    <s v="Preop_Whichopioid: IV meperidine"/>
    <s v="Labor / Pre-Operative Opioids: If received opioids or other pain medications in labor or pre-operatively, which medications?[choice=IV meperidine]"/>
    <s v="boolean"/>
    <m/>
    <m/>
    <m/>
    <s v="0|1"/>
    <m/>
    <m/>
    <m/>
    <s v="0=Unchecked|1=Checked"/>
    <m/>
    <m/>
    <m/>
    <m/>
    <m/>
    <m/>
    <m/>
    <m/>
    <m/>
    <m/>
    <m/>
    <m/>
    <m/>
    <m/>
    <m/>
    <m/>
    <s v="delivery_pain_management_form"/>
  </r>
  <r>
    <x v="12"/>
    <s v="0.3.2"/>
    <s v="Obstetric Pain Management Form_x000a_"/>
    <s v="No CRF match"/>
    <s v="High Confidence"/>
    <x v="1"/>
    <x v="373"/>
    <s v="Preop_Whichopioid: IV Ketorolac"/>
    <s v="Labor / Pre-Operative Opioids: If received opioids or other pain medications in labor or pre-operatively, which medications?[choice=IV Ketorolac]"/>
    <s v="boolean"/>
    <m/>
    <m/>
    <m/>
    <s v="0|1"/>
    <m/>
    <m/>
    <m/>
    <s v="0=Unchecked|1=Checked"/>
    <m/>
    <m/>
    <m/>
    <m/>
    <m/>
    <m/>
    <m/>
    <m/>
    <m/>
    <m/>
    <m/>
    <m/>
    <m/>
    <m/>
    <m/>
    <m/>
    <s v="delivery_pain_management_form"/>
  </r>
  <r>
    <x v="12"/>
    <s v="0.3.2"/>
    <s v="Obstetric Pain Management Form_x000a_"/>
    <s v="No CRF match"/>
    <s v="High Confidence"/>
    <x v="1"/>
    <x v="374"/>
    <s v="Preop_Whichopioid: PO Ibuprofen"/>
    <s v="Labor / Pre-Operative Opioids: If received opioids or other pain medications in labor or pre-operatively, which medications?[choice=PO Ibuprofen]"/>
    <s v="boolean"/>
    <m/>
    <m/>
    <m/>
    <s v="0|1"/>
    <m/>
    <m/>
    <m/>
    <s v="0=Unchecked|1=Checked"/>
    <m/>
    <m/>
    <m/>
    <m/>
    <m/>
    <m/>
    <m/>
    <m/>
    <m/>
    <m/>
    <m/>
    <m/>
    <m/>
    <m/>
    <m/>
    <m/>
    <s v="delivery_pain_management_form"/>
  </r>
  <r>
    <x v="12"/>
    <s v="0.3.2"/>
    <s v="Obstetric Pain Management Form_x000a_"/>
    <s v="No CRF match"/>
    <s v="High Confidence"/>
    <x v="1"/>
    <x v="375"/>
    <s v="Preop_Whichopioid: IV Fentanyl"/>
    <s v="Labor / Pre-Operative Opioids: If received opioids or other pain medications in labor or pre-operatively, which medications?[choice=IV Fentanyl]"/>
    <s v="boolean"/>
    <m/>
    <m/>
    <m/>
    <s v="0|1"/>
    <m/>
    <m/>
    <m/>
    <s v="0=Unchecked|1=Checked"/>
    <m/>
    <m/>
    <m/>
    <m/>
    <m/>
    <m/>
    <m/>
    <m/>
    <m/>
    <m/>
    <m/>
    <m/>
    <m/>
    <m/>
    <m/>
    <m/>
    <s v="delivery_pain_management_form"/>
  </r>
  <r>
    <x v="12"/>
    <s v="0.3.2"/>
    <s v="Obstetric Pain Management Form_x000a_"/>
    <s v="No CRF match"/>
    <s v="High Confidence"/>
    <x v="1"/>
    <x v="376"/>
    <s v="Preop_Whichopioid: PO Tylenol"/>
    <s v="Labor / Pre-Operative Opioids: If received opioids or other pain medications in labor or pre-operatively, which medications?[choice=PO Tylenol]"/>
    <s v="boolean"/>
    <m/>
    <m/>
    <m/>
    <s v="0|1"/>
    <m/>
    <m/>
    <m/>
    <s v="0=Unchecked|1=Checked"/>
    <m/>
    <m/>
    <m/>
    <m/>
    <m/>
    <m/>
    <m/>
    <m/>
    <m/>
    <m/>
    <m/>
    <m/>
    <m/>
    <m/>
    <m/>
    <m/>
    <s v="delivery_pain_management_form"/>
  </r>
  <r>
    <x v="12"/>
    <s v="0.3.2"/>
    <s v="Obstetric Pain Management Form_x000a_"/>
    <s v="No CRF match"/>
    <s v="High Confidence"/>
    <x v="1"/>
    <x v="377"/>
    <s v="Preop_Whichopioid: Nitrous oxide"/>
    <s v="Labor / Pre-Operative Opioids: If received opioids or other pain medications in labor or pre-operatively, which medications?[choice=Nitrous oxide]"/>
    <s v="boolean"/>
    <m/>
    <m/>
    <m/>
    <s v="0|1"/>
    <m/>
    <m/>
    <m/>
    <s v="0=Unchecked|1=Checked"/>
    <m/>
    <m/>
    <m/>
    <m/>
    <m/>
    <m/>
    <m/>
    <m/>
    <m/>
    <m/>
    <m/>
    <m/>
    <m/>
    <m/>
    <m/>
    <m/>
    <s v="delivery_pain_management_form"/>
  </r>
  <r>
    <x v="12"/>
    <s v="0.3.2"/>
    <s v="Obstetric Pain Management Form_x000a_"/>
    <s v="No CRF match"/>
    <s v="High Confidence"/>
    <x v="1"/>
    <x v="378"/>
    <s v="Preop_Whichopioid: Other"/>
    <s v="Labor / Pre-Operative Opioids: If received opioids or other pain medications in labor or pre-operatively, which medications?[choice=Other]"/>
    <s v="boolean"/>
    <m/>
    <m/>
    <m/>
    <s v="0|1"/>
    <m/>
    <m/>
    <m/>
    <s v="0=Unchecked|1=Checked"/>
    <m/>
    <m/>
    <m/>
    <m/>
    <m/>
    <m/>
    <m/>
    <m/>
    <m/>
    <m/>
    <m/>
    <m/>
    <m/>
    <m/>
    <m/>
    <m/>
    <s v="delivery_pain_management_form"/>
  </r>
  <r>
    <x v="12"/>
    <s v="0.3.2"/>
    <s v="Obstetric Pain Management Form_x000a_"/>
    <s v="No CRF match"/>
    <s v="High Confidence"/>
    <x v="1"/>
    <x v="379"/>
    <s v="If other pre-operative pain medication, please specify"/>
    <s v="Labor / Pre-Operative Opioids: If other pre-operative pain medication, please specify"/>
    <s v="string"/>
    <m/>
    <m/>
    <m/>
    <m/>
    <m/>
    <m/>
    <m/>
    <m/>
    <m/>
    <m/>
    <m/>
    <m/>
    <m/>
    <m/>
    <m/>
    <m/>
    <m/>
    <m/>
    <m/>
    <m/>
    <m/>
    <m/>
    <m/>
    <m/>
    <s v="delivery_pain_management_form"/>
  </r>
  <r>
    <x v="12"/>
    <s v="0.3.2"/>
    <s v="Obstetric Pain Management Form_x000a_"/>
    <s v="No CRF match"/>
    <s v="High Confidence"/>
    <x v="1"/>
    <x v="380"/>
    <s v="Total dose of IV morphine pre-op (mg)"/>
    <s v="Labor / Pre-Operative Opioids: Total dose of IV morphine pre-op (mg)"/>
    <s v="string"/>
    <m/>
    <m/>
    <m/>
    <m/>
    <m/>
    <m/>
    <m/>
    <m/>
    <m/>
    <m/>
    <m/>
    <m/>
    <m/>
    <m/>
    <m/>
    <m/>
    <m/>
    <m/>
    <m/>
    <m/>
    <m/>
    <m/>
    <m/>
    <m/>
    <s v="delivery_pain_management_form"/>
  </r>
  <r>
    <x v="12"/>
    <s v="0.3.2"/>
    <s v="Obstetric Pain Management Form_x000a_"/>
    <s v="No CRF match"/>
    <s v="High Confidence"/>
    <x v="1"/>
    <x v="381"/>
    <s v="Total dose of PO morphine pre-op (mg)"/>
    <s v="Labor / Pre-Operative Opioids: Total dose of PO morphine pre-op (mg)"/>
    <s v="string"/>
    <m/>
    <m/>
    <m/>
    <m/>
    <m/>
    <m/>
    <m/>
    <m/>
    <m/>
    <m/>
    <m/>
    <m/>
    <m/>
    <m/>
    <m/>
    <m/>
    <m/>
    <m/>
    <m/>
    <m/>
    <m/>
    <m/>
    <m/>
    <m/>
    <s v="delivery_pain_management_form"/>
  </r>
  <r>
    <x v="12"/>
    <s v="0.3.2"/>
    <s v="Obstetric Pain Management Form_x000a_"/>
    <s v="No CRF match"/>
    <s v="High Confidence"/>
    <x v="1"/>
    <x v="382"/>
    <s v="Total dose of PO oxycodone pre-op (mg)"/>
    <s v="Labor / Pre-Operative Opioids: Total dose of PO oxycodone pre-op (mg)"/>
    <s v="string"/>
    <m/>
    <m/>
    <m/>
    <m/>
    <m/>
    <m/>
    <m/>
    <m/>
    <m/>
    <m/>
    <m/>
    <m/>
    <m/>
    <m/>
    <m/>
    <m/>
    <m/>
    <m/>
    <m/>
    <m/>
    <m/>
    <m/>
    <m/>
    <m/>
    <s v="delivery_pain_management_form"/>
  </r>
  <r>
    <x v="12"/>
    <s v="0.3.2"/>
    <s v="Obstetric Pain Management Form_x000a_"/>
    <s v="No CRF match"/>
    <s v="High Confidence"/>
    <x v="1"/>
    <x v="383"/>
    <s v="Total dose of IV hydromorphone pre-op (mg)"/>
    <s v="Labor / Pre-Operative Opioids: Total dose of IV hydromorphone pre-op (mg)"/>
    <s v="string"/>
    <m/>
    <m/>
    <m/>
    <m/>
    <m/>
    <m/>
    <m/>
    <m/>
    <m/>
    <m/>
    <m/>
    <m/>
    <m/>
    <m/>
    <m/>
    <m/>
    <m/>
    <m/>
    <m/>
    <m/>
    <m/>
    <m/>
    <m/>
    <m/>
    <s v="delivery_pain_management_form"/>
  </r>
  <r>
    <x v="12"/>
    <s v="0.3.2"/>
    <s v="Obstetric Pain Management Form_x000a_"/>
    <s v="No CRF match"/>
    <s v="High Confidence"/>
    <x v="1"/>
    <x v="384"/>
    <s v="Total dose of PO hydromorphone pre-op (mg)"/>
    <s v="Labor / Pre-Operative Opioids: Total dose of PO hydromorphone pre-op (mg)"/>
    <s v="string"/>
    <m/>
    <m/>
    <m/>
    <m/>
    <m/>
    <m/>
    <m/>
    <m/>
    <m/>
    <m/>
    <m/>
    <m/>
    <m/>
    <m/>
    <m/>
    <m/>
    <m/>
    <m/>
    <m/>
    <m/>
    <m/>
    <m/>
    <m/>
    <m/>
    <s v="delivery_pain_management_form"/>
  </r>
  <r>
    <x v="12"/>
    <s v="0.3.2"/>
    <s v="Obstetric Pain Management Form_x000a_"/>
    <s v="No CRF match"/>
    <s v="High Confidence"/>
    <x v="1"/>
    <x v="385"/>
    <s v="Total dose of IV meperidine pre-op (mg)"/>
    <s v="Labor / Pre-Operative Opioids: Total dose of IV meperidine pre-op (mg)"/>
    <s v="string"/>
    <m/>
    <m/>
    <m/>
    <m/>
    <m/>
    <m/>
    <m/>
    <m/>
    <m/>
    <m/>
    <m/>
    <m/>
    <m/>
    <m/>
    <m/>
    <m/>
    <m/>
    <m/>
    <m/>
    <m/>
    <m/>
    <m/>
    <m/>
    <m/>
    <s v="delivery_pain_management_form"/>
  </r>
  <r>
    <x v="12"/>
    <s v="0.3.2"/>
    <s v="Obstetric Pain Management Form_x000a_"/>
    <s v="No CRF match"/>
    <s v="High Confidence"/>
    <x v="1"/>
    <x v="386"/>
    <s v="Total dose of IV ketorolac pre-op (mg)"/>
    <s v="Labor / Pre-Operative Opioids: Total dose of IV ketorolac pre-op (mg)"/>
    <s v="string"/>
    <m/>
    <m/>
    <m/>
    <m/>
    <m/>
    <m/>
    <m/>
    <m/>
    <m/>
    <m/>
    <m/>
    <m/>
    <m/>
    <m/>
    <m/>
    <m/>
    <m/>
    <m/>
    <m/>
    <m/>
    <m/>
    <m/>
    <m/>
    <m/>
    <s v="delivery_pain_management_form"/>
  </r>
  <r>
    <x v="12"/>
    <s v="0.3.2"/>
    <s v="Obstetric Pain Management Form_x000a_"/>
    <s v="No CRF match"/>
    <s v="High Confidence"/>
    <x v="1"/>
    <x v="387"/>
    <s v="Total dose of PO ibuprofen pre-op (mg)"/>
    <s v="Labor / Pre-Operative Opioids: Total dose of PO ibuprofen pre-op (mg)"/>
    <s v="string"/>
    <m/>
    <m/>
    <m/>
    <m/>
    <m/>
    <m/>
    <m/>
    <m/>
    <m/>
    <m/>
    <m/>
    <m/>
    <m/>
    <m/>
    <m/>
    <m/>
    <m/>
    <m/>
    <m/>
    <m/>
    <m/>
    <m/>
    <m/>
    <m/>
    <s v="delivery_pain_management_form"/>
  </r>
  <r>
    <x v="12"/>
    <s v="0.3.2"/>
    <s v="Obstetric Pain Management Form_x000a_"/>
    <s v="No CRF match"/>
    <s v="High Confidence"/>
    <x v="1"/>
    <x v="388"/>
    <s v="Total dose of IV fentanyl (mg)"/>
    <s v="Labor / Pre-Operative Opioids: Total dose of IV fentanyl (mg)"/>
    <s v="string"/>
    <m/>
    <m/>
    <m/>
    <m/>
    <m/>
    <m/>
    <m/>
    <m/>
    <m/>
    <m/>
    <m/>
    <m/>
    <m/>
    <m/>
    <m/>
    <m/>
    <m/>
    <m/>
    <m/>
    <m/>
    <m/>
    <m/>
    <m/>
    <m/>
    <s v="delivery_pain_management_form"/>
  </r>
  <r>
    <x v="12"/>
    <s v="0.3.2"/>
    <s v="Obstetric Pain Management Form_x000a_"/>
    <s v="No CRF match"/>
    <s v="High Confidence"/>
    <x v="1"/>
    <x v="389"/>
    <s v="If vaginal delivery, did the patient have an epidural?"/>
    <s v="Labor / Pre-Operative Opioids: If vaginal delivery, did the patient have an epidural?"/>
    <s v="integer"/>
    <m/>
    <m/>
    <m/>
    <s v="0|1|99"/>
    <m/>
    <m/>
    <m/>
    <s v="0=No|1=Yes|99=Unknown"/>
    <m/>
    <m/>
    <m/>
    <m/>
    <m/>
    <m/>
    <m/>
    <m/>
    <m/>
    <m/>
    <m/>
    <m/>
    <m/>
    <m/>
    <m/>
    <m/>
    <s v="delivery_pain_management_form"/>
  </r>
  <r>
    <x v="12"/>
    <s v="0.3.2"/>
    <s v="Obstetric Pain Management Form_x000a_"/>
    <s v="No CRF match"/>
    <s v="High Confidence"/>
    <x v="1"/>
    <x v="390"/>
    <s v="Epidural total mg of fentanyl given (vaginal deliveries)"/>
    <s v="Labor / Pre-Operative Opioids: Epidural total mg of fentanyl given (vaginal deliveries)"/>
    <s v="number"/>
    <m/>
    <m/>
    <m/>
    <m/>
    <m/>
    <m/>
    <m/>
    <m/>
    <m/>
    <m/>
    <m/>
    <m/>
    <m/>
    <m/>
    <m/>
    <m/>
    <m/>
    <m/>
    <m/>
    <m/>
    <m/>
    <m/>
    <m/>
    <m/>
    <s v="delivery_pain_management_form"/>
  </r>
  <r>
    <x v="12"/>
    <s v="0.3.2"/>
    <s v="Obstetric Pain Management Form_x000a_"/>
    <s v="No CRF match"/>
    <s v="High Confidence"/>
    <x v="1"/>
    <x v="391"/>
    <s v="Epidural total mg of morphine given (vaginal deliveries)"/>
    <s v="Labor / Pre-Operative Opioids: Epidural total mg of morphine given (vaginal deliveries)"/>
    <s v="number"/>
    <m/>
    <m/>
    <m/>
    <m/>
    <m/>
    <m/>
    <m/>
    <m/>
    <m/>
    <m/>
    <m/>
    <m/>
    <m/>
    <m/>
    <m/>
    <m/>
    <m/>
    <m/>
    <m/>
    <m/>
    <m/>
    <m/>
    <m/>
    <m/>
    <s v="delivery_pain_management_form"/>
  </r>
  <r>
    <x v="12"/>
    <s v="0.3.2"/>
    <s v="Obstetric Pain Management Form_x000a_"/>
    <s v="No CRF match"/>
    <s v="High Confidence"/>
    <x v="1"/>
    <x v="392"/>
    <s v="Total dose of PO tylenol - mg"/>
    <s v="Labor / Pre-Operative Opioids: Total dose of PO tylenol - mg"/>
    <s v="number"/>
    <m/>
    <m/>
    <m/>
    <m/>
    <m/>
    <m/>
    <m/>
    <m/>
    <m/>
    <m/>
    <m/>
    <m/>
    <m/>
    <m/>
    <m/>
    <m/>
    <m/>
    <m/>
    <m/>
    <m/>
    <m/>
    <m/>
    <m/>
    <m/>
    <s v="delivery_pain_management_form"/>
  </r>
  <r>
    <x v="12"/>
    <s v="0.3.2"/>
    <s v="Obstetric Pain Management Form_x000a_"/>
    <s v="No CRF match"/>
    <s v="High Confidence"/>
    <x v="1"/>
    <x v="393"/>
    <s v="For labor / pre-opertative opioids, what total equivalent morphine dose (mg) - STATISTICIAN TO CALCULATE"/>
    <s v="Labor / Pre-Operative Opioids: For labor / pre-opertative opioids, what total equivalent morphine dose (mg) - STATISTICIAN TO CALCULATE"/>
    <s v="string"/>
    <m/>
    <m/>
    <m/>
    <m/>
    <m/>
    <m/>
    <m/>
    <m/>
    <m/>
    <m/>
    <m/>
    <m/>
    <m/>
    <m/>
    <m/>
    <m/>
    <m/>
    <m/>
    <m/>
    <m/>
    <m/>
    <m/>
    <m/>
    <m/>
    <s v="delivery_pain_management_form"/>
  </r>
  <r>
    <x v="12"/>
    <s v="0.3.2"/>
    <s v="Obstetric Pain Management Form_x000a_"/>
    <s v="No CRF match"/>
    <s v="High Confidence"/>
    <x v="1"/>
    <x v="394"/>
    <s v="Type of Anesthesia"/>
    <s v="OR opioids: Type of Anesthesia"/>
    <s v="integer"/>
    <m/>
    <m/>
    <m/>
    <s v="1|2|3"/>
    <m/>
    <m/>
    <m/>
    <s v="1=GETA General Endotracheal Anesthesia|2=Spinal Anesthesia|3=Epidural Anesthesia"/>
    <m/>
    <m/>
    <m/>
    <m/>
    <m/>
    <m/>
    <m/>
    <m/>
    <m/>
    <m/>
    <m/>
    <m/>
    <m/>
    <m/>
    <m/>
    <m/>
    <s v="delivery_pain_management_form"/>
  </r>
  <r>
    <x v="12"/>
    <s v="0.3.2"/>
    <s v="Obstetric Pain Management Form_x000a_"/>
    <s v="No CRF match"/>
    <s v="High Confidence"/>
    <x v="1"/>
    <x v="395"/>
    <s v="Did patient receive opioids in the OR?"/>
    <s v="OR opioids: Did patient receive opioids in the OR?"/>
    <s v="integer"/>
    <m/>
    <m/>
    <m/>
    <s v="0|1|99"/>
    <m/>
    <m/>
    <m/>
    <s v="0=No|1=Yes|99=Unknown"/>
    <m/>
    <m/>
    <m/>
    <m/>
    <m/>
    <m/>
    <m/>
    <m/>
    <m/>
    <m/>
    <m/>
    <m/>
    <m/>
    <m/>
    <m/>
    <m/>
    <s v="delivery_pain_management_form"/>
  </r>
  <r>
    <x v="12"/>
    <s v="0.3.2"/>
    <s v="Obstetric Pain Management Form_x000a_"/>
    <s v="No CRF match"/>
    <s v="High Confidence"/>
    <x v="1"/>
    <x v="396"/>
    <s v="Or_Whichopioid: IV morphine"/>
    <s v="OR opioids: If received opioids in the OR, which opioid? (Select all that apply)[choice=IV morphine]"/>
    <s v="boolean"/>
    <m/>
    <m/>
    <m/>
    <s v="0|1"/>
    <m/>
    <m/>
    <m/>
    <s v="0=Unchecked|1=Checked"/>
    <m/>
    <m/>
    <m/>
    <m/>
    <m/>
    <m/>
    <m/>
    <m/>
    <m/>
    <m/>
    <m/>
    <m/>
    <m/>
    <m/>
    <m/>
    <m/>
    <s v="delivery_pain_management_form"/>
  </r>
  <r>
    <x v="12"/>
    <s v="0.3.2"/>
    <s v="Obstetric Pain Management Form_x000a_"/>
    <s v="No CRF match"/>
    <s v="High Confidence"/>
    <x v="1"/>
    <x v="397"/>
    <s v="Or_Whichopioid: IV Fentanyl"/>
    <s v="OR opioids: If received opioids in the OR, which opioid? (Select all that apply)[choice=IV Fentanyl]"/>
    <s v="boolean"/>
    <m/>
    <m/>
    <m/>
    <s v="0|1"/>
    <m/>
    <m/>
    <m/>
    <s v="0=Unchecked|1=Checked"/>
    <m/>
    <m/>
    <m/>
    <m/>
    <m/>
    <m/>
    <m/>
    <m/>
    <m/>
    <m/>
    <m/>
    <m/>
    <m/>
    <m/>
    <m/>
    <m/>
    <s v="delivery_pain_management_form"/>
  </r>
  <r>
    <x v="12"/>
    <s v="0.3.2"/>
    <s v="Obstetric Pain Management Form_x000a_"/>
    <s v="No CRF match"/>
    <s v="High Confidence"/>
    <x v="1"/>
    <x v="398"/>
    <s v="Or_Whichopioid: IV Hydromorphone"/>
    <s v="OR opioids: If received opioids in the OR, which opioid? (Select all that apply)[choice=IV Hydromorphone]"/>
    <s v="boolean"/>
    <m/>
    <m/>
    <m/>
    <s v="0|1"/>
    <m/>
    <m/>
    <m/>
    <s v="0=Unchecked|1=Checked"/>
    <m/>
    <m/>
    <m/>
    <m/>
    <m/>
    <m/>
    <m/>
    <m/>
    <m/>
    <m/>
    <m/>
    <m/>
    <m/>
    <m/>
    <m/>
    <m/>
    <s v="delivery_pain_management_form"/>
  </r>
  <r>
    <x v="12"/>
    <s v="0.3.2"/>
    <s v="Obstetric Pain Management Form_x000a_"/>
    <s v="No CRF match"/>
    <s v="High Confidence"/>
    <x v="1"/>
    <x v="399"/>
    <s v="Or_Whichopioid: IV meperidine"/>
    <s v="OR opioids: If received opioids in the OR, which opioid? (Select all that apply)[choice=IV meperidine]"/>
    <s v="boolean"/>
    <m/>
    <m/>
    <m/>
    <s v="0|1"/>
    <m/>
    <m/>
    <m/>
    <s v="0=Unchecked|1=Checked"/>
    <m/>
    <m/>
    <m/>
    <m/>
    <m/>
    <m/>
    <m/>
    <m/>
    <m/>
    <m/>
    <m/>
    <m/>
    <m/>
    <m/>
    <m/>
    <m/>
    <s v="delivery_pain_management_form"/>
  </r>
  <r>
    <x v="12"/>
    <s v="0.3.2"/>
    <s v="Obstetric Pain Management Form_x000a_"/>
    <s v="No CRF match"/>
    <s v="High Confidence"/>
    <x v="1"/>
    <x v="400"/>
    <s v="Or_Whichopioid: IV Ketorolac"/>
    <s v="OR opioids: If received opioids in the OR, which opioid? (Select all that apply)[choice=IV Ketorolac]"/>
    <s v="boolean"/>
    <m/>
    <m/>
    <m/>
    <s v="0|1"/>
    <m/>
    <m/>
    <m/>
    <s v="0=Unchecked|1=Checked"/>
    <m/>
    <m/>
    <m/>
    <m/>
    <m/>
    <m/>
    <m/>
    <m/>
    <m/>
    <m/>
    <m/>
    <m/>
    <m/>
    <m/>
    <m/>
    <m/>
    <s v="delivery_pain_management_form"/>
  </r>
  <r>
    <x v="12"/>
    <s v="0.3.2"/>
    <s v="Obstetric Pain Management Form_x000a_"/>
    <s v="No CRF match"/>
    <s v="High Confidence"/>
    <x v="1"/>
    <x v="401"/>
    <s v="Or_Whichopioid: IV Ketamine"/>
    <s v="OR opioids: If received opioids in the OR, which opioid? (Select all that apply)[choice=IV Ketamine]"/>
    <s v="boolean"/>
    <m/>
    <m/>
    <m/>
    <s v="0|1"/>
    <m/>
    <m/>
    <m/>
    <s v="0=Unchecked|1=Checked"/>
    <m/>
    <m/>
    <m/>
    <m/>
    <m/>
    <m/>
    <m/>
    <m/>
    <m/>
    <m/>
    <m/>
    <m/>
    <m/>
    <m/>
    <m/>
    <m/>
    <s v="delivery_pain_management_form"/>
  </r>
  <r>
    <x v="12"/>
    <s v="0.3.2"/>
    <s v="Obstetric Pain Management Form_x000a_"/>
    <s v="No CRF match"/>
    <s v="High Confidence"/>
    <x v="1"/>
    <x v="402"/>
    <s v="Or_Whichopioid: Other"/>
    <s v="OR opioids: If received opioids in the OR, which opioid? (Select all that apply)[choice=Other]"/>
    <s v="boolean"/>
    <m/>
    <m/>
    <m/>
    <s v="0|1"/>
    <m/>
    <m/>
    <m/>
    <s v="0=Unchecked|1=Checked"/>
    <m/>
    <m/>
    <m/>
    <m/>
    <m/>
    <m/>
    <m/>
    <m/>
    <m/>
    <m/>
    <m/>
    <m/>
    <m/>
    <m/>
    <m/>
    <m/>
    <s v="delivery_pain_management_form"/>
  </r>
  <r>
    <x v="12"/>
    <s v="0.3.2"/>
    <s v="Obstetric Pain Management Form_x000a_"/>
    <s v="No CRF match"/>
    <s v="High Confidence"/>
    <x v="1"/>
    <x v="403"/>
    <s v="If other opioid in the OR, please specify"/>
    <s v="OR opioids: If other opioid in the OR, please specify"/>
    <s v="string"/>
    <m/>
    <m/>
    <m/>
    <m/>
    <m/>
    <m/>
    <m/>
    <m/>
    <m/>
    <m/>
    <m/>
    <m/>
    <m/>
    <m/>
    <m/>
    <m/>
    <m/>
    <m/>
    <m/>
    <m/>
    <m/>
    <m/>
    <m/>
    <m/>
    <s v="delivery_pain_management_form"/>
  </r>
  <r>
    <x v="12"/>
    <s v="0.3.2"/>
    <s v="Obstetric Pain Management Form_x000a_"/>
    <s v="No CRF match"/>
    <s v="High Confidence"/>
    <x v="1"/>
    <x v="404"/>
    <s v="Total dose of IV morphine in OR (mg)"/>
    <s v="OR opioids: Total dose of IV morphine in OR (mg)"/>
    <s v="string"/>
    <m/>
    <m/>
    <m/>
    <m/>
    <m/>
    <m/>
    <m/>
    <m/>
    <m/>
    <m/>
    <m/>
    <m/>
    <m/>
    <m/>
    <m/>
    <m/>
    <m/>
    <m/>
    <m/>
    <m/>
    <m/>
    <m/>
    <m/>
    <m/>
    <s v="delivery_pain_management_form"/>
  </r>
  <r>
    <x v="12"/>
    <s v="0.3.2"/>
    <s v="Obstetric Pain Management Form_x000a_"/>
    <s v="No CRF match"/>
    <s v="High Confidence"/>
    <x v="1"/>
    <x v="405"/>
    <s v="Total dose of IV fentanyl in OR (mg)"/>
    <s v="OR opioids: Total dose of IV fentanyl in OR (mg)"/>
    <s v="string"/>
    <m/>
    <m/>
    <m/>
    <m/>
    <m/>
    <m/>
    <m/>
    <m/>
    <m/>
    <m/>
    <m/>
    <m/>
    <m/>
    <m/>
    <m/>
    <m/>
    <m/>
    <m/>
    <m/>
    <m/>
    <m/>
    <m/>
    <m/>
    <m/>
    <s v="delivery_pain_management_form"/>
  </r>
  <r>
    <x v="12"/>
    <s v="0.3.2"/>
    <s v="Obstetric Pain Management Form_x000a_"/>
    <s v="No CRF match"/>
    <s v="High Confidence"/>
    <x v="1"/>
    <x v="406"/>
    <s v="Total dose of IV hydromorphone in OR (mg)"/>
    <s v="OR opioids: Total dose of IV hydromorphone in OR (mg)"/>
    <s v="string"/>
    <m/>
    <m/>
    <m/>
    <m/>
    <m/>
    <m/>
    <m/>
    <m/>
    <m/>
    <m/>
    <m/>
    <m/>
    <m/>
    <m/>
    <m/>
    <m/>
    <m/>
    <m/>
    <m/>
    <m/>
    <m/>
    <m/>
    <m/>
    <m/>
    <s v="delivery_pain_management_form"/>
  </r>
  <r>
    <x v="12"/>
    <s v="0.3.2"/>
    <s v="Obstetric Pain Management Form_x000a_"/>
    <s v="No CRF match"/>
    <s v="High Confidence"/>
    <x v="1"/>
    <x v="407"/>
    <s v="Total dose of IV meperidine in OR (mg)"/>
    <s v="OR opioids: Total dose of IV meperidine in OR (mg)"/>
    <s v="string"/>
    <m/>
    <m/>
    <m/>
    <m/>
    <m/>
    <m/>
    <m/>
    <m/>
    <m/>
    <m/>
    <m/>
    <m/>
    <m/>
    <m/>
    <m/>
    <m/>
    <m/>
    <m/>
    <m/>
    <m/>
    <m/>
    <m/>
    <m/>
    <m/>
    <s v="delivery_pain_management_form"/>
  </r>
  <r>
    <x v="12"/>
    <s v="0.3.2"/>
    <s v="Obstetric Pain Management Form_x000a_"/>
    <s v="No CRF match"/>
    <s v="High Confidence"/>
    <x v="1"/>
    <x v="408"/>
    <s v="Total dose of IV ketorolac in the OR (mg)"/>
    <s v="OR opioids: Total dose of IV ketorolac in the OR (mg)"/>
    <s v="string"/>
    <m/>
    <m/>
    <m/>
    <m/>
    <m/>
    <m/>
    <m/>
    <m/>
    <m/>
    <m/>
    <m/>
    <m/>
    <m/>
    <m/>
    <m/>
    <m/>
    <m/>
    <m/>
    <m/>
    <m/>
    <m/>
    <m/>
    <m/>
    <m/>
    <s v="delivery_pain_management_form"/>
  </r>
  <r>
    <x v="12"/>
    <s v="0.3.2"/>
    <s v="Obstetric Pain Management Form_x000a_"/>
    <s v="No CRF match"/>
    <s v="High Confidence"/>
    <x v="1"/>
    <x v="409"/>
    <s v="Total dose of IV ketamine in OR (mg)"/>
    <s v="OR opioids: Total dose of IV ketamine in OR (mg)"/>
    <s v="string"/>
    <m/>
    <m/>
    <m/>
    <m/>
    <m/>
    <m/>
    <m/>
    <m/>
    <m/>
    <m/>
    <m/>
    <m/>
    <m/>
    <m/>
    <m/>
    <m/>
    <m/>
    <m/>
    <m/>
    <m/>
    <m/>
    <m/>
    <m/>
    <m/>
    <s v="delivery_pain_management_form"/>
  </r>
  <r>
    <x v="12"/>
    <s v="0.3.2"/>
    <s v="Obstetric Pain Management Form_x000a_"/>
    <s v="No CRF match"/>
    <s v="High Confidence"/>
    <x v="1"/>
    <x v="410"/>
    <s v="If received opioids in the OR, total equivalent morphine dose (mg) - STATISTICIAN TO CALCULATE"/>
    <s v="OR opioids: If received opioids in the OR, total equivalent morphine dose (mg) - STATISTICIAN TO CALCULATE"/>
    <s v="string"/>
    <m/>
    <m/>
    <m/>
    <m/>
    <m/>
    <m/>
    <m/>
    <m/>
    <m/>
    <m/>
    <m/>
    <m/>
    <m/>
    <m/>
    <m/>
    <m/>
    <m/>
    <m/>
    <m/>
    <m/>
    <m/>
    <m/>
    <m/>
    <m/>
    <s v="delivery_pain_management_form"/>
  </r>
  <r>
    <x v="12"/>
    <s v="0.3.2"/>
    <s v="Obstetric Pain Management Form_x000a_"/>
    <s v="No CRF match"/>
    <s v="High Confidence"/>
    <x v="1"/>
    <x v="411"/>
    <s v="Epidural / spinal total - Fentanyl in mg (C-section patients)"/>
    <s v="OR opioids: Epidural / spinal total - Fentanyl in mg (C-section patients)"/>
    <s v="number"/>
    <m/>
    <m/>
    <m/>
    <m/>
    <m/>
    <m/>
    <m/>
    <m/>
    <m/>
    <m/>
    <m/>
    <m/>
    <m/>
    <m/>
    <m/>
    <m/>
    <m/>
    <m/>
    <m/>
    <m/>
    <m/>
    <m/>
    <m/>
    <m/>
    <s v="delivery_pain_management_form"/>
  </r>
  <r>
    <x v="12"/>
    <s v="0.3.2"/>
    <s v="Obstetric Pain Management Form_x000a_"/>
    <s v="No CRF match"/>
    <s v="High Confidence"/>
    <x v="1"/>
    <x v="412"/>
    <s v="Epidural / spinal total - morphine in mg (C-section patients)"/>
    <s v="OR opioids: Epidural / spinal total - morphine in mg (C-section patients)"/>
    <s v="number"/>
    <m/>
    <m/>
    <m/>
    <m/>
    <m/>
    <m/>
    <m/>
    <m/>
    <m/>
    <m/>
    <m/>
    <m/>
    <m/>
    <m/>
    <m/>
    <m/>
    <m/>
    <m/>
    <m/>
    <m/>
    <m/>
    <m/>
    <m/>
    <m/>
    <s v="delivery_pain_management_form"/>
  </r>
  <r>
    <x v="12"/>
    <s v="0.3.2"/>
    <s v="Obstetric Pain Management Form_x000a_"/>
    <s v="No CRF match"/>
    <s v="High Confidence"/>
    <x v="1"/>
    <x v="413"/>
    <s v="Did patient receive opioids or other pain medications postpartum?"/>
    <s v="Postpartum Opioids: Did patient receive opioids or other pain medications postpartum?"/>
    <s v="integer"/>
    <m/>
    <m/>
    <m/>
    <s v="0|1|99"/>
    <m/>
    <m/>
    <m/>
    <s v="0=No|1=Yes|99=Unknown"/>
    <m/>
    <m/>
    <m/>
    <m/>
    <m/>
    <m/>
    <m/>
    <m/>
    <m/>
    <m/>
    <m/>
    <m/>
    <m/>
    <m/>
    <m/>
    <m/>
    <s v="delivery_pain_management_form"/>
  </r>
  <r>
    <x v="12"/>
    <s v="0.3.2"/>
    <s v="Obstetric Pain Management Form_x000a_"/>
    <s v="No CRF match"/>
    <s v="High Confidence"/>
    <x v="1"/>
    <x v="414"/>
    <s v="Postpartum_Whichopioid: IV morphine"/>
    <s v="Postpartum Opioids: If received opioids / pain medications postpartum, which medications? (Select all that apply)[choice=IV morphine]"/>
    <s v="boolean"/>
    <m/>
    <m/>
    <m/>
    <s v="0|1"/>
    <m/>
    <m/>
    <m/>
    <s v="0=Unchecked|1=Checked"/>
    <m/>
    <m/>
    <m/>
    <m/>
    <m/>
    <m/>
    <m/>
    <m/>
    <m/>
    <m/>
    <m/>
    <m/>
    <m/>
    <m/>
    <m/>
    <m/>
    <s v="delivery_pain_management_form"/>
  </r>
  <r>
    <x v="12"/>
    <s v="0.3.2"/>
    <s v="Obstetric Pain Management Form_x000a_"/>
    <s v="No CRF match"/>
    <s v="High Confidence"/>
    <x v="1"/>
    <x v="415"/>
    <s v="Postpartum_Whichopioid: PO morphine"/>
    <s v="Postpartum Opioids: If received opioids / pain medications postpartum, which medications? (Select all that apply)[choice=PO morphine]"/>
    <s v="boolean"/>
    <m/>
    <m/>
    <m/>
    <s v="0|1"/>
    <m/>
    <m/>
    <m/>
    <s v="0=Unchecked|1=Checked"/>
    <m/>
    <m/>
    <m/>
    <m/>
    <m/>
    <m/>
    <m/>
    <m/>
    <m/>
    <m/>
    <m/>
    <m/>
    <m/>
    <m/>
    <m/>
    <m/>
    <s v="delivery_pain_management_form"/>
  </r>
  <r>
    <x v="12"/>
    <s v="0.3.2"/>
    <s v="Obstetric Pain Management Form_x000a_"/>
    <s v="No CRF match"/>
    <s v="High Confidence"/>
    <x v="1"/>
    <x v="416"/>
    <s v="Postpartum_Whichopioid: PO Oxycodone"/>
    <s v="Postpartum Opioids: If received opioids / pain medications postpartum, which medications? (Select all that apply)[choice=PO Oxycodone]"/>
    <s v="boolean"/>
    <m/>
    <m/>
    <m/>
    <s v="0|1"/>
    <m/>
    <m/>
    <m/>
    <s v="0=Unchecked|1=Checked"/>
    <m/>
    <m/>
    <m/>
    <m/>
    <m/>
    <m/>
    <m/>
    <m/>
    <m/>
    <m/>
    <m/>
    <m/>
    <m/>
    <m/>
    <m/>
    <m/>
    <s v="delivery_pain_management_form"/>
  </r>
  <r>
    <x v="12"/>
    <s v="0.3.2"/>
    <s v="Obstetric Pain Management Form_x000a_"/>
    <s v="No CRF match"/>
    <s v="High Confidence"/>
    <x v="1"/>
    <x v="417"/>
    <s v="Postpartum_Whichopioid: IV Hydromorphone"/>
    <s v="Postpartum Opioids: If received opioids / pain medications postpartum, which medications? (Select all that apply)[choice=IV Hydromorphone]"/>
    <s v="boolean"/>
    <m/>
    <m/>
    <m/>
    <s v="0|1"/>
    <m/>
    <m/>
    <m/>
    <s v="0=Unchecked|1=Checked"/>
    <m/>
    <m/>
    <m/>
    <m/>
    <m/>
    <m/>
    <m/>
    <m/>
    <m/>
    <m/>
    <m/>
    <m/>
    <m/>
    <m/>
    <m/>
    <m/>
    <s v="delivery_pain_management_form"/>
  </r>
  <r>
    <x v="12"/>
    <s v="0.3.2"/>
    <s v="Obstetric Pain Management Form_x000a_"/>
    <s v="No CRF match"/>
    <s v="High Confidence"/>
    <x v="1"/>
    <x v="418"/>
    <s v="Postpartum_Whichopioid: PO hydromorphone"/>
    <s v="Postpartum Opioids: If received opioids / pain medications postpartum, which medications? (Select all that apply)[choice=PO hydromorphone]"/>
    <s v="boolean"/>
    <m/>
    <m/>
    <m/>
    <s v="0|1"/>
    <m/>
    <m/>
    <m/>
    <s v="0=Unchecked|1=Checked"/>
    <m/>
    <m/>
    <m/>
    <m/>
    <m/>
    <m/>
    <m/>
    <m/>
    <m/>
    <m/>
    <m/>
    <m/>
    <m/>
    <m/>
    <m/>
    <m/>
    <s v="delivery_pain_management_form"/>
  </r>
  <r>
    <x v="12"/>
    <s v="0.3.2"/>
    <s v="Obstetric Pain Management Form_x000a_"/>
    <s v="No CRF match"/>
    <s v="High Confidence"/>
    <x v="1"/>
    <x v="419"/>
    <s v="Postpartum_Whichopioid: IV meperidine"/>
    <s v="Postpartum Opioids: If received opioids / pain medications postpartum, which medications? (Select all that apply)[choice=IV meperidine]"/>
    <s v="boolean"/>
    <m/>
    <m/>
    <m/>
    <s v="0|1"/>
    <m/>
    <m/>
    <m/>
    <s v="0=Unchecked|1=Checked"/>
    <m/>
    <m/>
    <m/>
    <m/>
    <m/>
    <m/>
    <m/>
    <m/>
    <m/>
    <m/>
    <m/>
    <m/>
    <m/>
    <m/>
    <m/>
    <m/>
    <s v="delivery_pain_management_form"/>
  </r>
  <r>
    <x v="12"/>
    <s v="0.3.2"/>
    <s v="Obstetric Pain Management Form_x000a_"/>
    <s v="No CRF match"/>
    <s v="High Confidence"/>
    <x v="1"/>
    <x v="420"/>
    <s v="Postpartum_Whichopioid: IV Ketorolac"/>
    <s v="Postpartum Opioids: If received opioids / pain medications postpartum, which medications? (Select all that apply)[choice=IV Ketorolac]"/>
    <s v="boolean"/>
    <m/>
    <m/>
    <m/>
    <s v="0|1"/>
    <m/>
    <m/>
    <m/>
    <s v="0=Unchecked|1=Checked"/>
    <m/>
    <m/>
    <m/>
    <m/>
    <m/>
    <m/>
    <m/>
    <m/>
    <m/>
    <m/>
    <m/>
    <m/>
    <m/>
    <m/>
    <m/>
    <m/>
    <s v="delivery_pain_management_form"/>
  </r>
  <r>
    <x v="12"/>
    <s v="0.3.2"/>
    <s v="Obstetric Pain Management Form_x000a_"/>
    <s v="No CRF match"/>
    <s v="High Confidence"/>
    <x v="1"/>
    <x v="421"/>
    <s v="Postpartum_Whichopioid: PO Ibuprofen"/>
    <s v="Postpartum Opioids: If received opioids / pain medications postpartum, which medications? (Select all that apply)[choice=PO Ibuprofen]"/>
    <s v="boolean"/>
    <m/>
    <m/>
    <m/>
    <s v="0|1"/>
    <m/>
    <m/>
    <m/>
    <s v="0=Unchecked|1=Checked"/>
    <m/>
    <m/>
    <m/>
    <m/>
    <m/>
    <m/>
    <m/>
    <m/>
    <m/>
    <m/>
    <m/>
    <m/>
    <m/>
    <m/>
    <m/>
    <m/>
    <s v="delivery_pain_management_form"/>
  </r>
  <r>
    <x v="12"/>
    <s v="0.3.2"/>
    <s v="Obstetric Pain Management Form_x000a_"/>
    <s v="No CRF match"/>
    <s v="High Confidence"/>
    <x v="1"/>
    <x v="422"/>
    <s v="Postpartum_Whichopioid: PO tylenol"/>
    <s v="Postpartum Opioids: If received opioids / pain medications postpartum, which medications? (Select all that apply)[choice=PO tylenol]"/>
    <s v="boolean"/>
    <m/>
    <m/>
    <m/>
    <s v="0|1"/>
    <m/>
    <m/>
    <m/>
    <s v="0=Unchecked|1=Checked"/>
    <m/>
    <m/>
    <m/>
    <m/>
    <m/>
    <m/>
    <m/>
    <m/>
    <m/>
    <m/>
    <m/>
    <m/>
    <m/>
    <m/>
    <m/>
    <m/>
    <s v="delivery_pain_management_form"/>
  </r>
  <r>
    <x v="12"/>
    <s v="0.3.2"/>
    <s v="Obstetric Pain Management Form_x000a_"/>
    <s v="No CRF match"/>
    <s v="High Confidence"/>
    <x v="1"/>
    <x v="423"/>
    <s v="Postpartum_Whichopioid: IV fentanyl"/>
    <s v="Postpartum Opioids: If received opioids / pain medications postpartum, which medications? (Select all that apply)[choice=IV fentanyl]"/>
    <s v="boolean"/>
    <m/>
    <m/>
    <m/>
    <s v="0|1"/>
    <m/>
    <m/>
    <m/>
    <s v="0=Unchecked|1=Checked"/>
    <m/>
    <m/>
    <m/>
    <m/>
    <m/>
    <m/>
    <m/>
    <m/>
    <m/>
    <m/>
    <m/>
    <m/>
    <m/>
    <m/>
    <m/>
    <m/>
    <s v="delivery_pain_management_form"/>
  </r>
  <r>
    <x v="12"/>
    <s v="0.3.2"/>
    <s v="Obstetric Pain Management Form_x000a_"/>
    <s v="No CRF match"/>
    <s v="High Confidence"/>
    <x v="1"/>
    <x v="424"/>
    <s v="Postpartum_Whichopioid: Other"/>
    <s v="Postpartum Opioids: If received opioids / pain medications postpartum, which medications? (Select all that apply)[choice=Other]"/>
    <s v="boolean"/>
    <m/>
    <m/>
    <m/>
    <s v="0|1"/>
    <m/>
    <m/>
    <m/>
    <s v="0=Unchecked|1=Checked"/>
    <m/>
    <m/>
    <m/>
    <m/>
    <m/>
    <m/>
    <m/>
    <m/>
    <m/>
    <m/>
    <m/>
    <m/>
    <m/>
    <m/>
    <m/>
    <m/>
    <s v="delivery_pain_management_form"/>
  </r>
  <r>
    <x v="12"/>
    <s v="0.3.2"/>
    <s v="Obstetric Pain Management Form_x000a_"/>
    <s v="No CRF match"/>
    <s v="High Confidence"/>
    <x v="1"/>
    <x v="425"/>
    <s v="If other opioid postpartum, please specify"/>
    <s v="Postpartum Opioids: If other opioid postpartum, please specify"/>
    <s v="string"/>
    <m/>
    <m/>
    <m/>
    <m/>
    <m/>
    <m/>
    <m/>
    <m/>
    <m/>
    <m/>
    <m/>
    <m/>
    <m/>
    <m/>
    <m/>
    <m/>
    <m/>
    <m/>
    <m/>
    <m/>
    <m/>
    <m/>
    <m/>
    <m/>
    <s v="delivery_pain_management_form"/>
  </r>
  <r>
    <x v="12"/>
    <s v="0.3.2"/>
    <s v="Obstetric Pain Management Form_x000a_"/>
    <s v="No CRF match"/>
    <s v="High Confidence"/>
    <x v="1"/>
    <x v="426"/>
    <s v="Total dose of IV morphine post-partum (mg)"/>
    <s v="Postpartum Opioids: Total dose of IV morphine post-partum (mg)"/>
    <s v="string"/>
    <m/>
    <m/>
    <m/>
    <m/>
    <m/>
    <m/>
    <m/>
    <m/>
    <m/>
    <m/>
    <m/>
    <m/>
    <m/>
    <m/>
    <m/>
    <m/>
    <m/>
    <m/>
    <m/>
    <m/>
    <m/>
    <m/>
    <m/>
    <m/>
    <s v="delivery_pain_management_form"/>
  </r>
  <r>
    <x v="12"/>
    <s v="0.3.2"/>
    <s v="Obstetric Pain Management Form_x000a_"/>
    <s v="No CRF match"/>
    <s v="High Confidence"/>
    <x v="1"/>
    <x v="427"/>
    <s v="Total dose of PO morphine post-partum (mg)"/>
    <s v="Postpartum Opioids: Total dose of PO morphine post-partum (mg)"/>
    <s v="string"/>
    <m/>
    <m/>
    <m/>
    <m/>
    <m/>
    <m/>
    <m/>
    <m/>
    <m/>
    <m/>
    <m/>
    <m/>
    <m/>
    <m/>
    <m/>
    <m/>
    <m/>
    <m/>
    <m/>
    <m/>
    <m/>
    <m/>
    <m/>
    <m/>
    <s v="delivery_pain_management_form"/>
  </r>
  <r>
    <x v="12"/>
    <s v="0.3.2"/>
    <s v="Obstetric Pain Management Form_x000a_"/>
    <s v="No CRF match"/>
    <s v="High Confidence"/>
    <x v="1"/>
    <x v="428"/>
    <s v="Total dose of PO oxycodone post-partum (mg)"/>
    <s v="Postpartum Opioids: Total dose of PO oxycodone post-partum (mg)"/>
    <s v="string"/>
    <m/>
    <m/>
    <m/>
    <m/>
    <m/>
    <m/>
    <m/>
    <m/>
    <m/>
    <m/>
    <m/>
    <m/>
    <m/>
    <m/>
    <m/>
    <m/>
    <m/>
    <m/>
    <m/>
    <m/>
    <m/>
    <m/>
    <m/>
    <m/>
    <s v="delivery_pain_management_form"/>
  </r>
  <r>
    <x v="12"/>
    <s v="0.3.2"/>
    <s v="Obstetric Pain Management Form_x000a_"/>
    <s v="No CRF match"/>
    <s v="High Confidence"/>
    <x v="1"/>
    <x v="429"/>
    <s v="Total dose of IV hydromorphone post-partum (mg)"/>
    <s v="Postpartum Opioids: Total dose of IV hydromorphone post-partum (mg)"/>
    <s v="string"/>
    <m/>
    <m/>
    <m/>
    <m/>
    <m/>
    <m/>
    <m/>
    <m/>
    <m/>
    <m/>
    <m/>
    <m/>
    <m/>
    <m/>
    <m/>
    <m/>
    <m/>
    <m/>
    <m/>
    <m/>
    <m/>
    <m/>
    <m/>
    <m/>
    <s v="delivery_pain_management_form"/>
  </r>
  <r>
    <x v="12"/>
    <s v="0.3.2"/>
    <s v="Obstetric Pain Management Form_x000a_"/>
    <s v="No CRF match"/>
    <s v="High Confidence"/>
    <x v="1"/>
    <x v="430"/>
    <s v="Total dose of PO hydromorphone (mg)"/>
    <s v="Postpartum Opioids: Total dose of PO hydromorphone (mg)"/>
    <s v="string"/>
    <m/>
    <m/>
    <m/>
    <m/>
    <m/>
    <m/>
    <m/>
    <m/>
    <m/>
    <m/>
    <m/>
    <m/>
    <m/>
    <m/>
    <m/>
    <m/>
    <m/>
    <m/>
    <m/>
    <m/>
    <m/>
    <m/>
    <m/>
    <m/>
    <s v="delivery_pain_management_form"/>
  </r>
  <r>
    <x v="12"/>
    <s v="0.3.2"/>
    <s v="Obstetric Pain Management Form_x000a_"/>
    <s v="No CRF match"/>
    <s v="High Confidence"/>
    <x v="1"/>
    <x v="431"/>
    <s v="Total dose of IV meperidine post-partum (mg)"/>
    <s v="Postpartum Opioids: Total dose of IV meperidine post-partum (mg)"/>
    <s v="string"/>
    <m/>
    <m/>
    <m/>
    <m/>
    <m/>
    <m/>
    <m/>
    <m/>
    <m/>
    <m/>
    <m/>
    <m/>
    <m/>
    <m/>
    <m/>
    <m/>
    <m/>
    <m/>
    <m/>
    <m/>
    <m/>
    <m/>
    <m/>
    <m/>
    <s v="delivery_pain_management_form"/>
  </r>
  <r>
    <x v="12"/>
    <s v="0.3.2"/>
    <s v="Obstetric Pain Management Form_x000a_"/>
    <s v="No CRF match"/>
    <s v="High Confidence"/>
    <x v="1"/>
    <x v="432"/>
    <s v="Total dose of IV ketorolac post-partum (mg)"/>
    <s v="Postpartum Opioids: Total dose of IV ketorolac post-partum (mg)"/>
    <s v="string"/>
    <m/>
    <m/>
    <m/>
    <m/>
    <m/>
    <m/>
    <m/>
    <m/>
    <m/>
    <m/>
    <m/>
    <m/>
    <m/>
    <m/>
    <m/>
    <m/>
    <m/>
    <m/>
    <m/>
    <m/>
    <m/>
    <m/>
    <m/>
    <m/>
    <s v="delivery_pain_management_form"/>
  </r>
  <r>
    <x v="12"/>
    <s v="0.3.2"/>
    <s v="Obstetric Pain Management Form_x000a_"/>
    <s v="No CRF match"/>
    <s v="High Confidence"/>
    <x v="1"/>
    <x v="433"/>
    <s v="Total dose of PO ibuprofen post-partum (mg)"/>
    <s v="Postpartum Opioids: Total dose of PO ibuprofen post-partum (mg)"/>
    <s v="string"/>
    <m/>
    <m/>
    <m/>
    <m/>
    <m/>
    <m/>
    <m/>
    <m/>
    <m/>
    <m/>
    <m/>
    <m/>
    <m/>
    <m/>
    <m/>
    <m/>
    <m/>
    <m/>
    <m/>
    <m/>
    <m/>
    <m/>
    <m/>
    <m/>
    <s v="delivery_pain_management_form"/>
  </r>
  <r>
    <x v="12"/>
    <s v="0.3.2"/>
    <s v="Obstetric Pain Management Form_x000a_"/>
    <s v="No CRF match"/>
    <s v="High Confidence"/>
    <x v="1"/>
    <x v="434"/>
    <s v="Total tylenol postop - mg"/>
    <s v="Postpartum Opioids: Total tylenol postop - mg"/>
    <s v="number"/>
    <m/>
    <m/>
    <m/>
    <m/>
    <m/>
    <m/>
    <m/>
    <m/>
    <m/>
    <m/>
    <m/>
    <m/>
    <m/>
    <m/>
    <m/>
    <m/>
    <m/>
    <m/>
    <m/>
    <m/>
    <m/>
    <m/>
    <m/>
    <m/>
    <s v="delivery_pain_management_form"/>
  </r>
  <r>
    <x v="12"/>
    <s v="0.3.2"/>
    <s v="Obstetric Pain Management Form_x000a_"/>
    <s v="No CRF match"/>
    <s v="High Confidence"/>
    <x v="1"/>
    <x v="435"/>
    <s v="Total IV fentanyl postop"/>
    <s v="Postpartum Opioids: Total IV fentanyl postop"/>
    <s v="number"/>
    <m/>
    <m/>
    <m/>
    <m/>
    <m/>
    <m/>
    <m/>
    <m/>
    <m/>
    <m/>
    <m/>
    <m/>
    <m/>
    <m/>
    <m/>
    <m/>
    <m/>
    <m/>
    <m/>
    <m/>
    <m/>
    <m/>
    <m/>
    <m/>
    <s v="delivery_pain_management_form"/>
  </r>
  <r>
    <x v="12"/>
    <s v="0.3.2"/>
    <s v="Obstetric Pain Management Form_x000a_"/>
    <s v="No CRF match"/>
    <s v="High Confidence"/>
    <x v="1"/>
    <x v="436"/>
    <s v="Total morphine equivalents post-partum (mg). STATISTICIAN WILL CALCULATE"/>
    <s v="Postpartum Opioids: Total morphine equivalents post-partum (mg). STATISTICIAN WILL CALCULATE"/>
    <s v="string"/>
    <m/>
    <m/>
    <m/>
    <m/>
    <m/>
    <m/>
    <m/>
    <m/>
    <m/>
    <m/>
    <m/>
    <m/>
    <m/>
    <m/>
    <m/>
    <m/>
    <m/>
    <m/>
    <m/>
    <m/>
    <m/>
    <m/>
    <m/>
    <m/>
    <s v="delivery_pain_management_form"/>
  </r>
  <r>
    <x v="13"/>
    <s v="0.3.2"/>
    <s v="Pain Assessment Form"/>
    <s v="PEG Pain"/>
    <s v="Medium Confidence"/>
    <x v="2"/>
    <x v="437"/>
    <s v="Postpartum Day"/>
    <s v="Postpartum Day"/>
    <s v="integer"/>
    <m/>
    <m/>
    <m/>
    <s v="0|1|2|3|4|5|6|7|8|9|10"/>
    <m/>
    <m/>
    <m/>
    <s v="0=0|1=1|2=2|3=3|4=4|5=5|6=6|7=7|8=8|9=9|10=10"/>
    <m/>
    <m/>
    <m/>
    <m/>
    <m/>
    <m/>
    <m/>
    <m/>
    <m/>
    <m/>
    <m/>
    <m/>
    <m/>
    <m/>
    <m/>
    <m/>
    <s v="repeated_pain_scores_at_delivery_hospitalization"/>
  </r>
  <r>
    <x v="13"/>
    <s v="0.3.2"/>
    <s v="Pain Assessment Form"/>
    <s v="PEG Pain"/>
    <s v="Medium Confidence"/>
    <x v="2"/>
    <x v="438"/>
    <s v="Pain score 1"/>
    <s v="Pain score 1"/>
    <s v="number"/>
    <m/>
    <m/>
    <m/>
    <m/>
    <m/>
    <m/>
    <m/>
    <m/>
    <m/>
    <m/>
    <m/>
    <m/>
    <m/>
    <m/>
    <m/>
    <m/>
    <m/>
    <m/>
    <m/>
    <m/>
    <m/>
    <m/>
    <m/>
    <m/>
    <s v="repeated_pain_scores_at_delivery_hospitalization"/>
  </r>
  <r>
    <x v="13"/>
    <s v="0.3.2"/>
    <s v="Pain Assessment Form"/>
    <s v="PEG Pain"/>
    <s v="Medium Confidence"/>
    <x v="2"/>
    <x v="439"/>
    <s v="Pain score 2"/>
    <s v="Pain score 2"/>
    <s v="number"/>
    <m/>
    <m/>
    <m/>
    <m/>
    <m/>
    <m/>
    <m/>
    <m/>
    <m/>
    <m/>
    <m/>
    <m/>
    <m/>
    <m/>
    <m/>
    <m/>
    <m/>
    <m/>
    <m/>
    <m/>
    <m/>
    <m/>
    <m/>
    <m/>
    <s v="repeated_pain_scores_at_delivery_hospitalization"/>
  </r>
  <r>
    <x v="13"/>
    <s v="0.3.2"/>
    <s v="Pain Assessment Form"/>
    <s v="PEG Pain"/>
    <s v="Medium Confidence"/>
    <x v="2"/>
    <x v="440"/>
    <s v="Pain score 3"/>
    <s v="Pain score 3"/>
    <s v="number"/>
    <m/>
    <m/>
    <m/>
    <m/>
    <m/>
    <m/>
    <m/>
    <m/>
    <m/>
    <m/>
    <m/>
    <m/>
    <m/>
    <m/>
    <m/>
    <m/>
    <m/>
    <m/>
    <m/>
    <m/>
    <m/>
    <m/>
    <m/>
    <m/>
    <s v="repeated_pain_scores_at_delivery_hospitalization"/>
  </r>
  <r>
    <x v="13"/>
    <s v="0.3.2"/>
    <s v="Pain Assessment Form"/>
    <s v="PEG Pain"/>
    <s v="Medium Confidence"/>
    <x v="2"/>
    <x v="441"/>
    <s v="Pain score 4"/>
    <s v="Pain score 4"/>
    <s v="number"/>
    <m/>
    <m/>
    <m/>
    <m/>
    <m/>
    <m/>
    <m/>
    <m/>
    <m/>
    <m/>
    <m/>
    <m/>
    <m/>
    <m/>
    <m/>
    <m/>
    <m/>
    <m/>
    <m/>
    <m/>
    <m/>
    <m/>
    <m/>
    <m/>
    <s v="repeated_pain_scores_at_delivery_hospitalization"/>
  </r>
  <r>
    <x v="13"/>
    <s v="0.3.2"/>
    <s v="Pain Assessment Form"/>
    <s v="PEG Pain"/>
    <s v="Medium Confidence"/>
    <x v="2"/>
    <x v="442"/>
    <s v="Pain score 5"/>
    <s v="Pain score 5"/>
    <s v="number"/>
    <m/>
    <m/>
    <m/>
    <m/>
    <m/>
    <m/>
    <m/>
    <m/>
    <m/>
    <m/>
    <m/>
    <m/>
    <m/>
    <m/>
    <m/>
    <m/>
    <m/>
    <m/>
    <m/>
    <m/>
    <m/>
    <m/>
    <m/>
    <m/>
    <s v="repeated_pain_scores_at_delivery_hospitalization"/>
  </r>
  <r>
    <x v="13"/>
    <s v="0.3.2"/>
    <s v="Pain Assessment Form"/>
    <s v="PEG Pain"/>
    <s v="Medium Confidence"/>
    <x v="2"/>
    <x v="443"/>
    <s v="Pain score 6"/>
    <s v="Pain score 6"/>
    <s v="number"/>
    <m/>
    <m/>
    <m/>
    <m/>
    <m/>
    <m/>
    <m/>
    <m/>
    <m/>
    <m/>
    <m/>
    <m/>
    <m/>
    <m/>
    <m/>
    <m/>
    <m/>
    <m/>
    <m/>
    <m/>
    <m/>
    <m/>
    <m/>
    <m/>
    <s v="repeated_pain_scores_at_delivery_hospitalization"/>
  </r>
  <r>
    <x v="13"/>
    <s v="0.3.2"/>
    <s v="Pain Assessment Form"/>
    <s v="PEG Pain"/>
    <s v="Medium Confidence"/>
    <x v="2"/>
    <x v="444"/>
    <s v="Pain score 7"/>
    <s v="Pain score 7"/>
    <s v="number"/>
    <m/>
    <m/>
    <m/>
    <m/>
    <m/>
    <m/>
    <m/>
    <m/>
    <m/>
    <m/>
    <m/>
    <m/>
    <m/>
    <m/>
    <m/>
    <m/>
    <m/>
    <m/>
    <m/>
    <m/>
    <m/>
    <m/>
    <m/>
    <m/>
    <s v="repeated_pain_scores_at_delivery_hospitalization"/>
  </r>
  <r>
    <x v="13"/>
    <s v="0.3.2"/>
    <s v="Pain Assessment Form"/>
    <s v="PEG Pain"/>
    <s v="Medium Confidence"/>
    <x v="2"/>
    <x v="445"/>
    <s v="Pain score 8"/>
    <s v="Pain score 8"/>
    <s v="number"/>
    <m/>
    <m/>
    <m/>
    <m/>
    <m/>
    <m/>
    <m/>
    <m/>
    <m/>
    <m/>
    <m/>
    <m/>
    <m/>
    <m/>
    <m/>
    <m/>
    <m/>
    <m/>
    <m/>
    <m/>
    <m/>
    <m/>
    <m/>
    <m/>
    <s v="repeated_pain_scores_at_delivery_hospitalization"/>
  </r>
  <r>
    <x v="13"/>
    <s v="0.3.2"/>
    <s v="Pain Assessment Form"/>
    <s v="PEG Pain"/>
    <s v="Medium Confidence"/>
    <x v="2"/>
    <x v="446"/>
    <s v="Pain score 9"/>
    <s v="Pain score 9"/>
    <s v="number"/>
    <m/>
    <m/>
    <m/>
    <m/>
    <m/>
    <m/>
    <m/>
    <m/>
    <m/>
    <m/>
    <m/>
    <m/>
    <m/>
    <m/>
    <m/>
    <m/>
    <m/>
    <m/>
    <m/>
    <m/>
    <m/>
    <m/>
    <m/>
    <m/>
    <s v="repeated_pain_scores_at_delivery_hospitalization"/>
  </r>
  <r>
    <x v="13"/>
    <s v="0.3.2"/>
    <s v="Pain Assessment Form"/>
    <s v="PEG Pain"/>
    <s v="Medium Confidence"/>
    <x v="2"/>
    <x v="447"/>
    <s v="Pain score 10"/>
    <s v="Pain score 10"/>
    <s v="number"/>
    <m/>
    <m/>
    <m/>
    <m/>
    <m/>
    <m/>
    <m/>
    <m/>
    <m/>
    <m/>
    <m/>
    <m/>
    <m/>
    <m/>
    <m/>
    <m/>
    <m/>
    <m/>
    <m/>
    <m/>
    <m/>
    <m/>
    <m/>
    <m/>
    <s v="repeated_pain_scores_at_delivery_hospitalization"/>
  </r>
  <r>
    <x v="13"/>
    <s v="0.3.2"/>
    <s v="Pain Assessment Form"/>
    <s v="PEG Pain"/>
    <s v="Medium Confidence"/>
    <x v="2"/>
    <x v="448"/>
    <s v="Pain score 11"/>
    <s v="Pain score 11"/>
    <s v="number"/>
    <m/>
    <m/>
    <m/>
    <m/>
    <m/>
    <m/>
    <m/>
    <m/>
    <m/>
    <m/>
    <m/>
    <m/>
    <m/>
    <m/>
    <m/>
    <m/>
    <m/>
    <m/>
    <m/>
    <m/>
    <m/>
    <m/>
    <m/>
    <m/>
    <s v="repeated_pain_scores_at_delivery_hospitalization"/>
  </r>
  <r>
    <x v="13"/>
    <s v="0.3.2"/>
    <s v="Pain Assessment Form"/>
    <s v="PEG Pain"/>
    <s v="Medium Confidence"/>
    <x v="2"/>
    <x v="449"/>
    <s v="Pain score 12"/>
    <s v="Pain score 12"/>
    <s v="number"/>
    <m/>
    <m/>
    <m/>
    <m/>
    <m/>
    <m/>
    <m/>
    <m/>
    <m/>
    <m/>
    <m/>
    <m/>
    <m/>
    <m/>
    <m/>
    <m/>
    <m/>
    <m/>
    <m/>
    <m/>
    <m/>
    <m/>
    <m/>
    <m/>
    <s v="repeated_pain_scores_at_delivery_hospitalization"/>
  </r>
  <r>
    <x v="14"/>
    <s v="0.3.2"/>
    <s v="Prenatal Care and Health History Form_x000a_"/>
    <s v="No CRF match"/>
    <s v="High Confidence"/>
    <x v="1"/>
    <x v="450"/>
    <s v="Estimated gestational age at first prenatal visit (00.0)_x000a_Example: 39 weeks 5 days should be 39 + 5/7 = 39.7 NOT 39.5"/>
    <s v="PRENATAL CARE OVERVIEW: Estimated gestational age at first prenatal visit (00.0)_x000a_Example: 39 weeks 5 days should be 39 + 5/7 = 39.7 NOT 39.5"/>
    <s v="number"/>
    <m/>
    <m/>
    <m/>
    <m/>
    <m/>
    <m/>
    <m/>
    <m/>
    <m/>
    <m/>
    <m/>
    <m/>
    <m/>
    <m/>
    <m/>
    <m/>
    <m/>
    <m/>
    <m/>
    <m/>
    <m/>
    <m/>
    <m/>
    <m/>
    <s v="pregnancy_summary_form"/>
  </r>
  <r>
    <x v="14"/>
    <s v="0.3.2"/>
    <s v="Prenatal Care and Health History Form_x000a_"/>
    <s v="No CRF match"/>
    <s v="High Confidence"/>
    <x v="1"/>
    <x v="451"/>
    <s v="Gravidity (Total number of confirmed pregnancies regardless of birth outcome)"/>
    <s v="PRENATAL CARE OVERVIEW: Gravidity (Total number of confirmed pregnancies regardless of birth outcome)"/>
    <s v="integer"/>
    <m/>
    <m/>
    <m/>
    <m/>
    <m/>
    <m/>
    <m/>
    <m/>
    <m/>
    <m/>
    <m/>
    <m/>
    <m/>
    <m/>
    <m/>
    <m/>
    <m/>
    <m/>
    <m/>
    <m/>
    <m/>
    <m/>
    <m/>
    <m/>
    <s v="pregnancy_summary_form"/>
  </r>
  <r>
    <x v="14"/>
    <s v="0.3.2"/>
    <s v="Prenatal Care and Health History Form_x000a_"/>
    <s v="No CRF match"/>
    <s v="High Confidence"/>
    <x v="1"/>
    <x v="452"/>
    <s v="Parity (Total number of births after 20 weeks of gestation)"/>
    <s v="PRENATAL CARE OVERVIEW: Parity (Total number of births after 20 weeks of gestation)"/>
    <s v="integer"/>
    <m/>
    <m/>
    <m/>
    <m/>
    <m/>
    <m/>
    <m/>
    <m/>
    <m/>
    <m/>
    <m/>
    <m/>
    <m/>
    <m/>
    <m/>
    <m/>
    <m/>
    <m/>
    <m/>
    <m/>
    <m/>
    <m/>
    <m/>
    <m/>
    <s v="pregnancy_summary_form"/>
  </r>
  <r>
    <x v="14"/>
    <s v="0.3.2"/>
    <s v="Prenatal Care and Health History Form_x000a_"/>
    <s v="No CRF match"/>
    <s v="High Confidence"/>
    <x v="1"/>
    <x v="453"/>
    <s v="Total prenatal visits before delivery_x000a_(Included any completed maternal visits pertaining to OUD and/or pregnancy)"/>
    <s v="PRENATAL CARE OVERVIEW: Total prenatal visits before delivery_x000a_(Included any completed maternal visits pertaining to OUD and/or pregnancy)"/>
    <s v="integer"/>
    <m/>
    <m/>
    <m/>
    <m/>
    <m/>
    <m/>
    <m/>
    <m/>
    <m/>
    <m/>
    <m/>
    <m/>
    <m/>
    <m/>
    <m/>
    <m/>
    <m/>
    <m/>
    <m/>
    <m/>
    <m/>
    <m/>
    <m/>
    <m/>
    <s v="pregnancy_summary_form"/>
  </r>
  <r>
    <x v="14"/>
    <s v="0.3.2"/>
    <s v="Prenatal Care and Health History Form_x000a_"/>
    <s v="No CRF match"/>
    <s v="High Confidence"/>
    <x v="1"/>
    <x v="454"/>
    <s v="Number of prenatal visits between 30 0/7 weeks and 35 6/7 weeks GA"/>
    <s v="PRENATAL CARE OVERVIEW: Number of prenatal visits between 30 0/7 weeks and 35 6/7 weeks GA"/>
    <s v="integer"/>
    <m/>
    <m/>
    <m/>
    <m/>
    <m/>
    <m/>
    <m/>
    <m/>
    <m/>
    <m/>
    <m/>
    <m/>
    <m/>
    <m/>
    <m/>
    <m/>
    <m/>
    <m/>
    <m/>
    <m/>
    <m/>
    <m/>
    <m/>
    <m/>
    <s v="pregnancy_summary_form"/>
  </r>
  <r>
    <x v="14"/>
    <s v="0.3.2"/>
    <s v="Prenatal Care and Health History Form_x000a_"/>
    <s v="No CRF match"/>
    <s v="High Confidence"/>
    <x v="1"/>
    <x v="455"/>
    <s v="Number of prenatal visits between 36 0/7 weeks and 40 0/7 weeks"/>
    <s v="PRENATAL CARE OVERVIEW: Number of prenatal visits between 36 0/7 weeks and 40 0/7 weeks"/>
    <s v="integer"/>
    <m/>
    <m/>
    <m/>
    <m/>
    <m/>
    <m/>
    <m/>
    <m/>
    <m/>
    <m/>
    <m/>
    <m/>
    <m/>
    <m/>
    <m/>
    <m/>
    <m/>
    <m/>
    <m/>
    <m/>
    <m/>
    <m/>
    <m/>
    <m/>
    <s v="pregnancy_summary_form"/>
  </r>
  <r>
    <x v="14"/>
    <s v="0.3.2"/>
    <s v="Prenatal Care and Health History Form_x000a_"/>
    <s v="No CRF match"/>
    <s v="High Confidence"/>
    <x v="1"/>
    <x v="456"/>
    <s v="Total Emergency Room (ER) visits during this pregnancy"/>
    <s v="PRENATAL CARE OVERVIEW: Total Emergency Room (ER) visits during this pregnancy"/>
    <s v="integer"/>
    <m/>
    <m/>
    <m/>
    <m/>
    <m/>
    <m/>
    <m/>
    <m/>
    <m/>
    <m/>
    <m/>
    <m/>
    <m/>
    <m/>
    <m/>
    <m/>
    <m/>
    <m/>
    <m/>
    <m/>
    <m/>
    <m/>
    <m/>
    <m/>
    <s v="pregnancy_summary_form"/>
  </r>
  <r>
    <x v="14"/>
    <s v="0.3.2"/>
    <s v="Prenatal Care and Health History Form_x000a_"/>
    <s v="No CRF match"/>
    <s v="High Confidence"/>
    <x v="1"/>
    <x v="457"/>
    <s v="Total inpatient visits during this pregnancy (excluding hospitalization for delivery)"/>
    <s v="PRENATAL CARE OVERVIEW: Total inpatient visits during this pregnancy (excluding hospitalization for delivery)"/>
    <s v="integer"/>
    <m/>
    <m/>
    <m/>
    <m/>
    <m/>
    <m/>
    <m/>
    <m/>
    <m/>
    <m/>
    <m/>
    <m/>
    <m/>
    <m/>
    <m/>
    <m/>
    <m/>
    <m/>
    <m/>
    <m/>
    <m/>
    <m/>
    <m/>
    <m/>
    <s v="pregnancy_summary_form"/>
  </r>
  <r>
    <x v="14"/>
    <s v="0.3.2"/>
    <s v="Prenatal Care and Health History Form_x000a_"/>
    <s v="No CRF match"/>
    <s v="High Confidence"/>
    <x v="1"/>
    <x v="458"/>
    <s v="Total OB/Triage visits during this pregnancy"/>
    <s v="PRENATAL CARE OVERVIEW: Total OB/Triage visits during this pregnancy"/>
    <s v="string"/>
    <m/>
    <m/>
    <m/>
    <m/>
    <m/>
    <m/>
    <m/>
    <m/>
    <m/>
    <m/>
    <m/>
    <m/>
    <m/>
    <m/>
    <m/>
    <m/>
    <m/>
    <m/>
    <m/>
    <m/>
    <m/>
    <m/>
    <m/>
    <m/>
    <s v="pregnancy_summary_form"/>
  </r>
  <r>
    <x v="14"/>
    <s v="0.3.2"/>
    <s v="Prenatal Care and Health History Form_x000a_"/>
    <s v="No CRF match"/>
    <s v="High Confidence"/>
    <x v="1"/>
    <x v="459"/>
    <s v="Was the mother diagnosed with any psychiatric conditions during this pregnancy?"/>
    <s v="MEDICAL, PSYCHIATRIC, and DRUG HISTORY: Was the mother diagnosed with any psychiatric conditions during this pregnancy?"/>
    <s v="boolean"/>
    <m/>
    <m/>
    <m/>
    <s v="0|1"/>
    <m/>
    <m/>
    <m/>
    <s v="0=No|1=Yes"/>
    <m/>
    <m/>
    <m/>
    <m/>
    <m/>
    <m/>
    <m/>
    <m/>
    <m/>
    <m/>
    <m/>
    <m/>
    <m/>
    <m/>
    <m/>
    <m/>
    <s v="pregnancy_summary_form"/>
  </r>
  <r>
    <x v="14"/>
    <s v="0.3.2"/>
    <s v="Prenatal Care and Health History Form_x000a_"/>
    <s v="No CRF match"/>
    <s v="High Confidence"/>
    <x v="1"/>
    <x v="460"/>
    <s v="Psych_Daignoses: Depression"/>
    <s v="MEDICAL, PSYCHIATRIC, and DRUG HISTORY: Psychiatric Diagnoses (Check all that apply):[choice=Depression]"/>
    <s v="boolean"/>
    <m/>
    <m/>
    <m/>
    <s v="0|1"/>
    <m/>
    <m/>
    <m/>
    <s v="0=Unchecked|1=Checked"/>
    <m/>
    <m/>
    <m/>
    <m/>
    <m/>
    <m/>
    <m/>
    <m/>
    <m/>
    <m/>
    <m/>
    <m/>
    <m/>
    <m/>
    <m/>
    <m/>
    <s v="pregnancy_summary_form"/>
  </r>
  <r>
    <x v="14"/>
    <s v="0.3.2"/>
    <s v="Prenatal Care and Health History Form_x000a_"/>
    <s v="No CRF match"/>
    <s v="High Confidence"/>
    <x v="1"/>
    <x v="461"/>
    <s v="Psych_Daignoses: Anxiety Disorder"/>
    <s v="MEDICAL, PSYCHIATRIC, and DRUG HISTORY: Psychiatric Diagnoses (Check all that apply):[choice=Anxiety Disorder]"/>
    <s v="boolean"/>
    <m/>
    <m/>
    <m/>
    <s v="0|1"/>
    <m/>
    <m/>
    <m/>
    <s v="0=Unchecked|1=Checked"/>
    <m/>
    <m/>
    <m/>
    <m/>
    <m/>
    <m/>
    <m/>
    <m/>
    <m/>
    <m/>
    <m/>
    <m/>
    <m/>
    <m/>
    <m/>
    <m/>
    <s v="pregnancy_summary_form"/>
  </r>
  <r>
    <x v="14"/>
    <s v="0.3.2"/>
    <s v="Prenatal Care and Health History Form_x000a_"/>
    <s v="No CRF match"/>
    <s v="High Confidence"/>
    <x v="1"/>
    <x v="462"/>
    <s v="Psych_Daignoses: Bipolar"/>
    <s v="MEDICAL, PSYCHIATRIC, and DRUG HISTORY: Psychiatric Diagnoses (Check all that apply):[choice=Bipolar]"/>
    <s v="boolean"/>
    <m/>
    <m/>
    <m/>
    <s v="0|1"/>
    <m/>
    <m/>
    <m/>
    <s v="0=Unchecked|1=Checked"/>
    <m/>
    <m/>
    <m/>
    <m/>
    <m/>
    <m/>
    <m/>
    <m/>
    <m/>
    <m/>
    <m/>
    <m/>
    <m/>
    <m/>
    <m/>
    <m/>
    <s v="pregnancy_summary_form"/>
  </r>
  <r>
    <x v="14"/>
    <s v="0.3.2"/>
    <s v="Prenatal Care and Health History Form_x000a_"/>
    <s v="No CRF match"/>
    <s v="High Confidence"/>
    <x v="1"/>
    <x v="463"/>
    <s v="Psych_Daignoses: Psychosis"/>
    <s v="MEDICAL, PSYCHIATRIC, and DRUG HISTORY: Psychiatric Diagnoses (Check all that apply):[choice=Psychosis]"/>
    <s v="boolean"/>
    <m/>
    <m/>
    <m/>
    <s v="0|1"/>
    <m/>
    <m/>
    <m/>
    <s v="0=Unchecked|1=Checked"/>
    <m/>
    <m/>
    <m/>
    <m/>
    <m/>
    <m/>
    <m/>
    <m/>
    <m/>
    <m/>
    <m/>
    <m/>
    <m/>
    <m/>
    <m/>
    <m/>
    <s v="pregnancy_summary_form"/>
  </r>
  <r>
    <x v="14"/>
    <s v="0.3.2"/>
    <s v="Prenatal Care and Health History Form_x000a_"/>
    <s v="No CRF match"/>
    <s v="High Confidence"/>
    <x v="1"/>
    <x v="464"/>
    <s v="Psych_Daignoses: Post Traumatic Disorder (PTSD)"/>
    <s v="MEDICAL, PSYCHIATRIC, and DRUG HISTORY: Psychiatric Diagnoses (Check all that apply):[choice=Post Traumatic Disorder (PTSD)]"/>
    <s v="boolean"/>
    <m/>
    <m/>
    <m/>
    <s v="0|1"/>
    <m/>
    <m/>
    <m/>
    <s v="0=Unchecked|1=Checked"/>
    <m/>
    <m/>
    <m/>
    <m/>
    <m/>
    <m/>
    <m/>
    <m/>
    <m/>
    <m/>
    <m/>
    <m/>
    <m/>
    <m/>
    <m/>
    <m/>
    <s v="pregnancy_summary_form"/>
  </r>
  <r>
    <x v="14"/>
    <s v="0.3.2"/>
    <s v="Prenatal Care and Health History Form_x000a_"/>
    <s v="No CRF match"/>
    <s v="High Confidence"/>
    <x v="1"/>
    <x v="465"/>
    <s v="Psych_Daignoses: ADHD / ADD"/>
    <s v="MEDICAL, PSYCHIATRIC, and DRUG HISTORY: Psychiatric Diagnoses (Check all that apply):[choice=ADHD / ADD]"/>
    <s v="boolean"/>
    <m/>
    <m/>
    <m/>
    <s v="0|1"/>
    <m/>
    <m/>
    <m/>
    <s v="0=Unchecked|1=Checked"/>
    <m/>
    <m/>
    <m/>
    <m/>
    <m/>
    <m/>
    <m/>
    <m/>
    <m/>
    <m/>
    <m/>
    <m/>
    <m/>
    <m/>
    <m/>
    <m/>
    <s v="pregnancy_summary_form"/>
  </r>
  <r>
    <x v="14"/>
    <s v="0.3.2"/>
    <s v="Prenatal Care and Health History Form_x000a_"/>
    <s v="No CRF match"/>
    <s v="High Confidence"/>
    <x v="1"/>
    <x v="466"/>
    <s v="Psych_Daignoses: Unknown"/>
    <s v="MEDICAL, PSYCHIATRIC, and DRUG HISTORY: Psychiatric Diagnoses (Check all that apply):[choice=Unknown]"/>
    <s v="boolean"/>
    <m/>
    <m/>
    <m/>
    <s v="0|1"/>
    <m/>
    <m/>
    <m/>
    <s v="0=Unchecked|1=Checked"/>
    <m/>
    <m/>
    <m/>
    <m/>
    <m/>
    <m/>
    <m/>
    <m/>
    <m/>
    <m/>
    <m/>
    <m/>
    <m/>
    <m/>
    <m/>
    <m/>
    <s v="pregnancy_summary_form"/>
  </r>
  <r>
    <x v="14"/>
    <s v="0.3.2"/>
    <s v="Prenatal Care and Health History Form_x000a_"/>
    <s v="No CRF match"/>
    <s v="High Confidence"/>
    <x v="1"/>
    <x v="467"/>
    <s v="Psych_Daignoses: Other"/>
    <s v="MEDICAL, PSYCHIATRIC, and DRUG HISTORY: Psychiatric Diagnoses (Check all that apply):[choice=Other]"/>
    <s v="boolean"/>
    <m/>
    <m/>
    <m/>
    <s v="0|1"/>
    <m/>
    <m/>
    <m/>
    <s v="0=Unchecked|1=Checked"/>
    <m/>
    <m/>
    <m/>
    <m/>
    <m/>
    <m/>
    <m/>
    <m/>
    <m/>
    <m/>
    <m/>
    <m/>
    <m/>
    <m/>
    <m/>
    <m/>
    <s v="pregnancy_summary_form"/>
  </r>
  <r>
    <x v="14"/>
    <s v="0.3.2"/>
    <s v="Prenatal Care and Health History Form_x000a_"/>
    <s v="No CRF match"/>
    <s v="High Confidence"/>
    <x v="1"/>
    <x v="468"/>
    <s v="If other, please specify"/>
    <s v="MEDICAL, PSYCHIATRIC, and DRUG HISTORY: If other, please specify"/>
    <s v="string"/>
    <m/>
    <m/>
    <m/>
    <m/>
    <m/>
    <m/>
    <m/>
    <m/>
    <m/>
    <m/>
    <m/>
    <m/>
    <m/>
    <m/>
    <m/>
    <m/>
    <m/>
    <m/>
    <m/>
    <m/>
    <m/>
    <m/>
    <m/>
    <m/>
    <s v="pregnancy_summary_form"/>
  </r>
  <r>
    <x v="14"/>
    <s v="0.3.2"/>
    <s v="Prenatal Care and Health History Form_x000a_"/>
    <s v="No CRF match"/>
    <s v="High Confidence"/>
    <x v="1"/>
    <x v="469"/>
    <s v="Medication used to treat OUD or AUD during this pregnancy"/>
    <s v="MEDICAL, PSYCHIATRIC, and DRUG HISTORY: Medication used to treat OUD or AUD during this pregnancy"/>
    <s v="integer"/>
    <m/>
    <m/>
    <m/>
    <s v="1|2|3"/>
    <m/>
    <m/>
    <m/>
    <s v="1=Suboxone|2=Naltrexone - Oral|3=Naltrexone - Vivitrol"/>
    <m/>
    <m/>
    <m/>
    <m/>
    <m/>
    <m/>
    <m/>
    <m/>
    <m/>
    <m/>
    <m/>
    <m/>
    <m/>
    <m/>
    <m/>
    <m/>
    <s v="pregnancy_summary_form"/>
  </r>
  <r>
    <x v="14"/>
    <s v="0.3.2"/>
    <s v="Prenatal Care and Health History Form_x000a_"/>
    <s v="No CRF match"/>
    <s v="High Confidence"/>
    <x v="1"/>
    <x v="470"/>
    <s v="Maximum dose of Suboxone during this pregnancy (mg/day):"/>
    <s v="MEDICAL, PSYCHIATRIC, and DRUG HISTORY: Maximum dose of Suboxone during this pregnancy (mg/day):"/>
    <s v="number"/>
    <m/>
    <m/>
    <m/>
    <m/>
    <m/>
    <m/>
    <m/>
    <m/>
    <m/>
    <m/>
    <m/>
    <m/>
    <m/>
    <m/>
    <m/>
    <m/>
    <m/>
    <m/>
    <m/>
    <m/>
    <m/>
    <m/>
    <m/>
    <m/>
    <s v="pregnancy_summary_form"/>
  </r>
  <r>
    <x v="14"/>
    <s v="0.3.2"/>
    <s v="Prenatal Care and Health History Form_x000a_"/>
    <s v="No CRF match"/>
    <s v="High Confidence"/>
    <x v="1"/>
    <x v="471"/>
    <s v="Dose of Suboxone at the time of delivery (mg/day)"/>
    <s v="MEDICAL, PSYCHIATRIC, and DRUG HISTORY: Dose of Suboxone at the time of delivery (mg/day)"/>
    <s v="number"/>
    <m/>
    <m/>
    <m/>
    <m/>
    <m/>
    <m/>
    <m/>
    <m/>
    <m/>
    <m/>
    <m/>
    <m/>
    <m/>
    <m/>
    <m/>
    <m/>
    <m/>
    <m/>
    <m/>
    <m/>
    <m/>
    <m/>
    <m/>
    <m/>
    <s v="pregnancy_summary_form"/>
  </r>
  <r>
    <x v="14"/>
    <s v="0.3.2"/>
    <s v="Prenatal Care and Health History Form_x000a_"/>
    <s v="No CRF match"/>
    <s v="High Confidence"/>
    <x v="1"/>
    <x v="472"/>
    <s v="Hours between most recent Suboxone dose and delivery_x000a_[hours + (min/60) = 00.00]"/>
    <s v="MEDICAL, PSYCHIATRIC, and DRUG HISTORY: Hours between most recent Suboxone dose and delivery_x000a_[hours + (min/60) = 00.00]"/>
    <s v="number"/>
    <m/>
    <m/>
    <m/>
    <m/>
    <m/>
    <m/>
    <m/>
    <m/>
    <m/>
    <m/>
    <m/>
    <m/>
    <m/>
    <m/>
    <m/>
    <m/>
    <m/>
    <m/>
    <m/>
    <m/>
    <m/>
    <m/>
    <m/>
    <m/>
    <s v="pregnancy_summary_form"/>
  </r>
  <r>
    <x v="14"/>
    <s v="0.3.2"/>
    <s v="Prenatal Care and Health History Form_x000a_"/>
    <s v="No CRF match"/>
    <s v="High Confidence"/>
    <x v="1"/>
    <x v="473"/>
    <s v="Dose of Oral Naltrexone at the time of delivery (mg/day)"/>
    <s v="MEDICAL, PSYCHIATRIC, and DRUG HISTORY: Dose of Oral Naltrexone at the time of delivery (mg/day)"/>
    <s v="number"/>
    <m/>
    <m/>
    <m/>
    <m/>
    <m/>
    <m/>
    <m/>
    <m/>
    <m/>
    <m/>
    <m/>
    <m/>
    <m/>
    <m/>
    <m/>
    <m/>
    <m/>
    <m/>
    <m/>
    <m/>
    <m/>
    <m/>
    <m/>
    <m/>
    <s v="pregnancy_summary_form"/>
  </r>
  <r>
    <x v="14"/>
    <s v="0.3.2"/>
    <s v="Prenatal Care and Health History Form_x000a_"/>
    <s v="No CRF match"/>
    <s v="High Confidence"/>
    <x v="1"/>
    <x v="474"/>
    <s v="Gestational age (weeks) at Administration # 1"/>
    <s v="MEDICAL, PSYCHIATRIC, and DRUG HISTORY: Gestational age (weeks) at Administration # 1"/>
    <s v="integer"/>
    <m/>
    <m/>
    <m/>
    <m/>
    <m/>
    <m/>
    <m/>
    <m/>
    <m/>
    <m/>
    <m/>
    <m/>
    <m/>
    <m/>
    <m/>
    <m/>
    <m/>
    <m/>
    <m/>
    <m/>
    <m/>
    <m/>
    <m/>
    <m/>
    <s v="pregnancy_summary_form"/>
  </r>
  <r>
    <x v="14"/>
    <s v="0.3.2"/>
    <s v="Prenatal Care and Health History Form_x000a_"/>
    <s v="No CRF match"/>
    <s v="High Confidence"/>
    <x v="1"/>
    <x v="475"/>
    <s v="Gestational age (weeks) at Administration # 2"/>
    <s v="MEDICAL, PSYCHIATRIC, and DRUG HISTORY: Gestational age (weeks) at Administration # 2"/>
    <s v="integer"/>
    <m/>
    <m/>
    <m/>
    <m/>
    <m/>
    <m/>
    <m/>
    <m/>
    <m/>
    <m/>
    <m/>
    <m/>
    <m/>
    <m/>
    <m/>
    <m/>
    <m/>
    <m/>
    <m/>
    <m/>
    <m/>
    <m/>
    <m/>
    <m/>
    <s v="pregnancy_summary_form"/>
  </r>
  <r>
    <x v="14"/>
    <s v="0.3.2"/>
    <s v="Prenatal Care and Health History Form_x000a_"/>
    <s v="No CRF match"/>
    <s v="High Confidence"/>
    <x v="1"/>
    <x v="476"/>
    <s v="Gestational age (weeks) at Administration # 3"/>
    <s v="MEDICAL, PSYCHIATRIC, and DRUG HISTORY: Gestational age (weeks) at Administration # 3"/>
    <s v="integer"/>
    <m/>
    <m/>
    <m/>
    <m/>
    <m/>
    <m/>
    <m/>
    <m/>
    <m/>
    <m/>
    <m/>
    <m/>
    <m/>
    <m/>
    <m/>
    <m/>
    <m/>
    <m/>
    <m/>
    <m/>
    <m/>
    <m/>
    <m/>
    <m/>
    <s v="pregnancy_summary_form"/>
  </r>
  <r>
    <x v="14"/>
    <s v="0.3.2"/>
    <s v="Prenatal Care and Health History Form_x000a_"/>
    <s v="No CRF match"/>
    <s v="High Confidence"/>
    <x v="1"/>
    <x v="477"/>
    <s v="Gestational age (weeks) at Administration # 4"/>
    <s v="MEDICAL, PSYCHIATRIC, and DRUG HISTORY: Gestational age (weeks) at Administration # 4"/>
    <s v="integer"/>
    <m/>
    <m/>
    <m/>
    <m/>
    <m/>
    <m/>
    <m/>
    <m/>
    <m/>
    <m/>
    <m/>
    <m/>
    <m/>
    <m/>
    <m/>
    <m/>
    <m/>
    <m/>
    <m/>
    <m/>
    <m/>
    <m/>
    <m/>
    <m/>
    <s v="pregnancy_summary_form"/>
  </r>
  <r>
    <x v="14"/>
    <s v="0.3.2"/>
    <s v="Prenatal Care and Health History Form_x000a_"/>
    <s v="No CRF match"/>
    <s v="High Confidence"/>
    <x v="1"/>
    <x v="478"/>
    <s v="Gestational age (weeks) at Administration # 5"/>
    <s v="MEDICAL, PSYCHIATRIC, and DRUG HISTORY: Gestational age (weeks) at Administration # 5"/>
    <s v="integer"/>
    <m/>
    <m/>
    <m/>
    <m/>
    <m/>
    <m/>
    <m/>
    <m/>
    <m/>
    <m/>
    <m/>
    <m/>
    <m/>
    <m/>
    <m/>
    <m/>
    <m/>
    <m/>
    <m/>
    <m/>
    <m/>
    <m/>
    <m/>
    <m/>
    <s v="pregnancy_summary_form"/>
  </r>
  <r>
    <x v="14"/>
    <s v="0.3.2"/>
    <s v="Prenatal Care and Health History Form_x000a_"/>
    <s v="No CRF match"/>
    <s v="High Confidence"/>
    <x v="1"/>
    <x v="479"/>
    <s v="Gestational age (weeks) at Administration # 6"/>
    <s v="MEDICAL, PSYCHIATRIC, and DRUG HISTORY: Gestational age (weeks) at Administration # 6"/>
    <s v="integer"/>
    <m/>
    <m/>
    <m/>
    <m/>
    <m/>
    <m/>
    <m/>
    <m/>
    <m/>
    <m/>
    <m/>
    <m/>
    <m/>
    <m/>
    <m/>
    <m/>
    <m/>
    <m/>
    <m/>
    <m/>
    <m/>
    <m/>
    <m/>
    <m/>
    <s v="pregnancy_summary_form"/>
  </r>
  <r>
    <x v="14"/>
    <s v="0.3.2"/>
    <s v="Prenatal Care and Health History Form_x000a_"/>
    <s v="No CRF match"/>
    <s v="High Confidence"/>
    <x v="1"/>
    <x v="480"/>
    <s v="Gestational age (weeks) at Administration # 7"/>
    <s v="MEDICAL, PSYCHIATRIC, and DRUG HISTORY: Gestational age (weeks) at Administration # 7"/>
    <s v="integer"/>
    <m/>
    <m/>
    <m/>
    <m/>
    <m/>
    <m/>
    <m/>
    <m/>
    <m/>
    <m/>
    <m/>
    <m/>
    <m/>
    <m/>
    <m/>
    <m/>
    <m/>
    <m/>
    <m/>
    <m/>
    <m/>
    <m/>
    <m/>
    <m/>
    <s v="pregnancy_summary_form"/>
  </r>
  <r>
    <x v="14"/>
    <s v="0.3.2"/>
    <s v="Prenatal Care and Health History Form_x000a_"/>
    <s v="No CRF match"/>
    <s v="High Confidence"/>
    <x v="1"/>
    <x v="481"/>
    <s v="Gestational age (weeks) at Administration # 8"/>
    <s v="MEDICAL, PSYCHIATRIC, and DRUG HISTORY: Gestational age (weeks) at Administration # 8"/>
    <s v="integer"/>
    <m/>
    <m/>
    <m/>
    <m/>
    <m/>
    <m/>
    <m/>
    <m/>
    <m/>
    <m/>
    <m/>
    <m/>
    <m/>
    <m/>
    <m/>
    <m/>
    <m/>
    <m/>
    <m/>
    <m/>
    <m/>
    <m/>
    <m/>
    <m/>
    <s v="pregnancy_summary_form"/>
  </r>
  <r>
    <x v="14"/>
    <s v="0.3.2"/>
    <s v="Prenatal Care and Health History Form_x000a_"/>
    <s v="No CRF match"/>
    <s v="High Confidence"/>
    <x v="1"/>
    <x v="482"/>
    <s v="Gestational age (weeks) at Administration # 9"/>
    <s v="MEDICAL, PSYCHIATRIC, and DRUG HISTORY: Gestational age (weeks) at Administration # 9"/>
    <s v="integer"/>
    <m/>
    <m/>
    <m/>
    <m/>
    <m/>
    <m/>
    <m/>
    <m/>
    <m/>
    <m/>
    <m/>
    <m/>
    <m/>
    <m/>
    <m/>
    <m/>
    <m/>
    <m/>
    <m/>
    <m/>
    <m/>
    <m/>
    <m/>
    <m/>
    <s v="pregnancy_summary_form"/>
  </r>
  <r>
    <x v="14"/>
    <s v="0.3.2"/>
    <s v="Prenatal Care and Health History Form_x000a_"/>
    <s v="No CRF match"/>
    <s v="High Confidence"/>
    <x v="1"/>
    <x v="483"/>
    <s v="If on Vivitrol, did the mother switch to Oral Naltrexone prior to delivery?"/>
    <s v="MEDICAL, PSYCHIATRIC, and DRUG HISTORY: If on Vivitrol, did the mother switch to Oral Naltrexone prior to delivery?"/>
    <s v="integer"/>
    <m/>
    <m/>
    <m/>
    <s v="0|1|99"/>
    <m/>
    <m/>
    <m/>
    <s v="0=No|1=Yes|99=N/A"/>
    <m/>
    <m/>
    <m/>
    <m/>
    <m/>
    <m/>
    <m/>
    <m/>
    <m/>
    <m/>
    <m/>
    <m/>
    <m/>
    <m/>
    <m/>
    <m/>
    <s v="pregnancy_summary_form"/>
  </r>
  <r>
    <x v="14"/>
    <s v="0.3.2"/>
    <s v="Prenatal Care and Health History Form_x000a_"/>
    <s v="No CRF match"/>
    <s v="High Confidence"/>
    <x v="1"/>
    <x v="484"/>
    <s v="If yes, what was the gestational age when the mother switched from Extended-Release Naltrexone to Oral Naltrexone? (weeks)"/>
    <s v="MEDICAL, PSYCHIATRIC, and DRUG HISTORY: If yes, what was the gestational age when the mother switched from Extended-Release Naltrexone to Oral Naltrexone? (weeks)"/>
    <s v="number"/>
    <m/>
    <m/>
    <m/>
    <m/>
    <m/>
    <m/>
    <m/>
    <m/>
    <m/>
    <m/>
    <m/>
    <m/>
    <m/>
    <m/>
    <m/>
    <m/>
    <m/>
    <m/>
    <m/>
    <m/>
    <m/>
    <m/>
    <m/>
    <m/>
    <s v="pregnancy_summary_form"/>
  </r>
  <r>
    <x v="14"/>
    <s v="0.3.2"/>
    <s v="Prenatal Care and Health History Form_x000a_"/>
    <s v="No CRF match"/>
    <s v="High Confidence"/>
    <x v="1"/>
    <x v="485"/>
    <s v="Premature rupture of membrane"/>
    <s v="Pregnancy and Delivery Complications:: Premature rupture of membrane"/>
    <s v="integer"/>
    <m/>
    <m/>
    <m/>
    <s v="0|1|98"/>
    <m/>
    <m/>
    <m/>
    <s v="0=No|1=Yes|98=Unknown"/>
    <m/>
    <m/>
    <m/>
    <m/>
    <m/>
    <m/>
    <m/>
    <m/>
    <m/>
    <m/>
    <m/>
    <m/>
    <m/>
    <m/>
    <m/>
    <m/>
    <s v="pregnancy_summary_form"/>
  </r>
  <r>
    <x v="14"/>
    <s v="0.3.2"/>
    <s v="Prenatal Care and Health History Form_x000a_"/>
    <s v="No CRF match"/>
    <s v="High Confidence"/>
    <x v="1"/>
    <x v="486"/>
    <s v="Placenta previa"/>
    <s v="Pregnancy and Delivery Complications:: Placenta previa"/>
    <s v="integer"/>
    <m/>
    <m/>
    <m/>
    <s v="0|1|98"/>
    <m/>
    <m/>
    <m/>
    <s v="0=No|1=Yes|98=Unknown"/>
    <m/>
    <m/>
    <m/>
    <m/>
    <m/>
    <m/>
    <m/>
    <m/>
    <m/>
    <m/>
    <m/>
    <m/>
    <m/>
    <m/>
    <m/>
    <m/>
    <s v="pregnancy_summary_form"/>
  </r>
  <r>
    <x v="14"/>
    <s v="0.3.2"/>
    <s v="Prenatal Care and Health History Form_x000a_"/>
    <s v="No CRF match"/>
    <s v="High Confidence"/>
    <x v="1"/>
    <x v="487"/>
    <s v="Failure to progress in labor"/>
    <s v="Pregnancy and Delivery Complications:: Failure to progress in labor"/>
    <s v="integer"/>
    <m/>
    <m/>
    <m/>
    <s v="0|1|98"/>
    <m/>
    <m/>
    <m/>
    <s v="0=No|1=Yes|98=Unknown"/>
    <m/>
    <m/>
    <m/>
    <m/>
    <m/>
    <m/>
    <m/>
    <m/>
    <m/>
    <m/>
    <m/>
    <m/>
    <m/>
    <m/>
    <m/>
    <m/>
    <s v="pregnancy_summary_form"/>
  </r>
  <r>
    <x v="14"/>
    <s v="0.3.2"/>
    <s v="Prenatal Care and Health History Form_x000a_"/>
    <s v="No CRF match"/>
    <s v="High Confidence"/>
    <x v="1"/>
    <x v="488"/>
    <s v="Intrauterine growth restriction"/>
    <s v="Pregnancy and Delivery Complications:: Intrauterine growth restriction"/>
    <s v="integer"/>
    <m/>
    <m/>
    <m/>
    <s v="0|1|98"/>
    <m/>
    <m/>
    <m/>
    <s v="0=No|1=Yes|98=Unknown"/>
    <m/>
    <m/>
    <m/>
    <m/>
    <m/>
    <m/>
    <m/>
    <m/>
    <m/>
    <m/>
    <m/>
    <m/>
    <m/>
    <m/>
    <m/>
    <m/>
    <s v="pregnancy_summary_form"/>
  </r>
  <r>
    <x v="14"/>
    <s v="0.3.2"/>
    <s v="Prenatal Care and Health History Form_x000a_"/>
    <s v="No CRF match"/>
    <s v="High Confidence"/>
    <x v="1"/>
    <x v="489"/>
    <s v="Non-reassuring heart tracing leading to emergent delivery"/>
    <s v="Pregnancy and Delivery Complications:: Non-reassuring heart tracing leading to emergent delivery"/>
    <s v="integer"/>
    <m/>
    <m/>
    <m/>
    <s v="0|1|98"/>
    <m/>
    <m/>
    <m/>
    <s v="0=No|1=Yes|98=Unknown"/>
    <m/>
    <m/>
    <m/>
    <m/>
    <m/>
    <m/>
    <m/>
    <m/>
    <m/>
    <m/>
    <m/>
    <m/>
    <m/>
    <m/>
    <m/>
    <m/>
    <s v="pregnancy_summary_form"/>
  </r>
  <r>
    <x v="14"/>
    <s v="0.3.2"/>
    <s v="Prenatal Care and Health History Form_x000a_"/>
    <s v="No CRF match"/>
    <s v="High Confidence"/>
    <x v="1"/>
    <x v="490"/>
    <s v="Pregnancy induced hypertension"/>
    <s v="Pregnancy and Delivery Complications:: Pregnancy induced hypertension"/>
    <s v="integer"/>
    <m/>
    <m/>
    <m/>
    <s v="0|1|98"/>
    <m/>
    <m/>
    <m/>
    <s v="0=No|1=Yes|98=Unknown"/>
    <m/>
    <m/>
    <m/>
    <m/>
    <m/>
    <m/>
    <m/>
    <m/>
    <m/>
    <m/>
    <m/>
    <m/>
    <m/>
    <m/>
    <m/>
    <m/>
    <s v="pregnancy_summary_form"/>
  </r>
  <r>
    <x v="14"/>
    <s v="0.3.2"/>
    <s v="Prenatal Care and Health History Form_x000a_"/>
    <s v="No CRF match"/>
    <s v="High Confidence"/>
    <x v="1"/>
    <x v="491"/>
    <s v="Pre-eclampsia"/>
    <s v="Pregnancy and Delivery Complications:: Pre-eclampsia"/>
    <s v="integer"/>
    <m/>
    <m/>
    <m/>
    <s v="0|1|98"/>
    <m/>
    <m/>
    <m/>
    <s v="0=No|1=Yes|98=Unknown"/>
    <m/>
    <m/>
    <m/>
    <m/>
    <m/>
    <m/>
    <m/>
    <m/>
    <m/>
    <m/>
    <m/>
    <m/>
    <m/>
    <m/>
    <m/>
    <m/>
    <s v="pregnancy_summary_form"/>
  </r>
  <r>
    <x v="14"/>
    <s v="0.3.2"/>
    <s v="Prenatal Care and Health History Form_x000a_"/>
    <s v="No CRF match"/>
    <s v="High Confidence"/>
    <x v="1"/>
    <x v="492"/>
    <s v="Gestational diabetes"/>
    <s v="Pregnancy and Delivery Complications:: Gestational diabetes"/>
    <s v="integer"/>
    <m/>
    <m/>
    <m/>
    <s v="0|1|98"/>
    <m/>
    <m/>
    <m/>
    <s v="0=No|1=Yes|98=Unknown"/>
    <m/>
    <m/>
    <m/>
    <m/>
    <m/>
    <m/>
    <m/>
    <m/>
    <m/>
    <m/>
    <m/>
    <m/>
    <m/>
    <m/>
    <m/>
    <m/>
    <s v="pregnancy_summary_form"/>
  </r>
  <r>
    <x v="14"/>
    <s v="0.3.2"/>
    <s v="Prenatal Care and Health History Form_x000a_"/>
    <s v="No CRF match"/>
    <s v="High Confidence"/>
    <x v="1"/>
    <x v="493"/>
    <s v="Preterm labor"/>
    <s v="Pregnancy and Delivery Complications:: Preterm labor"/>
    <s v="integer"/>
    <m/>
    <m/>
    <m/>
    <s v="0|1|98"/>
    <m/>
    <m/>
    <m/>
    <s v="0=No|1=Yes|98=Unknown"/>
    <m/>
    <m/>
    <m/>
    <m/>
    <m/>
    <m/>
    <m/>
    <m/>
    <m/>
    <m/>
    <m/>
    <m/>
    <m/>
    <m/>
    <m/>
    <m/>
    <s v="pregnancy_summary_form"/>
  </r>
  <r>
    <x v="14"/>
    <s v="0.3.2"/>
    <s v="Prenatal Care and Health History Form_x000a_"/>
    <s v="No CRF match"/>
    <s v="High Confidence"/>
    <x v="1"/>
    <x v="494"/>
    <s v="Abruption"/>
    <s v="Pregnancy and Delivery Complications:: Abruption"/>
    <s v="integer"/>
    <m/>
    <m/>
    <m/>
    <s v="0|1|98"/>
    <m/>
    <m/>
    <m/>
    <s v="0=No|1=Yes|98=Unknown"/>
    <m/>
    <m/>
    <m/>
    <m/>
    <m/>
    <m/>
    <m/>
    <m/>
    <m/>
    <m/>
    <m/>
    <m/>
    <m/>
    <m/>
    <m/>
    <m/>
    <s v="pregnancy_summary_form"/>
  </r>
  <r>
    <x v="14"/>
    <s v="0.3.2"/>
    <s v="Prenatal Care and Health History Form_x000a_"/>
    <s v="No CRF match"/>
    <s v="High Confidence"/>
    <x v="1"/>
    <x v="495"/>
    <s v="Chorioamnionitis"/>
    <s v="Pregnancy and Delivery Complications:: Chorioamnionitis"/>
    <s v="integer"/>
    <m/>
    <m/>
    <m/>
    <s v="0|1|98"/>
    <m/>
    <m/>
    <m/>
    <s v="0=No|1=Yes|98=Unknown"/>
    <m/>
    <m/>
    <m/>
    <m/>
    <m/>
    <m/>
    <m/>
    <m/>
    <m/>
    <m/>
    <m/>
    <m/>
    <m/>
    <m/>
    <m/>
    <m/>
    <s v="pregnancy_summary_form"/>
  </r>
  <r>
    <x v="14"/>
    <s v="0.3.2"/>
    <s v="Prenatal Care and Health History Form_x000a_"/>
    <s v="No CRF match"/>
    <s v="High Confidence"/>
    <x v="1"/>
    <x v="496"/>
    <s v="Meconium stained fluid"/>
    <s v="Pregnancy and Delivery Complications:: Meconium stained fluid"/>
    <s v="integer"/>
    <m/>
    <m/>
    <m/>
    <s v="0|1|98"/>
    <m/>
    <m/>
    <m/>
    <s v="0=No|1=Yes|98=Unknown"/>
    <m/>
    <m/>
    <m/>
    <m/>
    <m/>
    <m/>
    <m/>
    <m/>
    <m/>
    <m/>
    <m/>
    <m/>
    <m/>
    <m/>
    <m/>
    <m/>
    <s v="pregnancy_summary_form"/>
  </r>
  <r>
    <x v="14"/>
    <s v="0.3.2"/>
    <s v="Prenatal Care and Health History Form_x000a_"/>
    <s v="No CRF match"/>
    <s v="High Confidence"/>
    <x v="1"/>
    <x v="497"/>
    <s v="Other complication"/>
    <s v="Pregnancy and Delivery Complications:: Other complication"/>
    <s v="integer"/>
    <m/>
    <m/>
    <m/>
    <s v="0|1|98"/>
    <m/>
    <m/>
    <m/>
    <s v="0=No|1=Yes|98=Unknown"/>
    <m/>
    <m/>
    <m/>
    <m/>
    <m/>
    <m/>
    <m/>
    <m/>
    <m/>
    <m/>
    <m/>
    <m/>
    <m/>
    <m/>
    <m/>
    <m/>
    <s v="pregnancy_summary_form"/>
  </r>
  <r>
    <x v="14"/>
    <s v="0.3.2"/>
    <s v="Prenatal Care and Health History Form_x000a_"/>
    <s v="No CRF match"/>
    <s v="High Confidence"/>
    <x v="1"/>
    <x v="498"/>
    <s v="If other complication, please specify"/>
    <s v="Pregnancy and Delivery Complications:: If other complication, please specify"/>
    <s v="string"/>
    <m/>
    <m/>
    <m/>
    <m/>
    <m/>
    <m/>
    <m/>
    <m/>
    <m/>
    <m/>
    <m/>
    <m/>
    <m/>
    <m/>
    <m/>
    <m/>
    <m/>
    <m/>
    <m/>
    <m/>
    <m/>
    <m/>
    <m/>
    <m/>
    <s v="pregnancy_summary_form"/>
  </r>
  <r>
    <x v="14"/>
    <s v="0.3.2"/>
    <s v="Prenatal Care and Health History Form_x000a_"/>
    <s v="No CRF match"/>
    <s v="High Confidence"/>
    <x v="1"/>
    <x v="499"/>
    <s v="Did the mother test positive for HIV during this pregnancy?"/>
    <s v="Pregnancy and Delivery Complications:: Did the mother test positive for HIV during this pregnancy?"/>
    <s v="integer"/>
    <m/>
    <m/>
    <m/>
    <s v="0|1|98"/>
    <m/>
    <m/>
    <m/>
    <s v="0=No|1=Yes|98=Unknown"/>
    <m/>
    <m/>
    <m/>
    <m/>
    <m/>
    <m/>
    <m/>
    <m/>
    <m/>
    <m/>
    <m/>
    <m/>
    <m/>
    <m/>
    <m/>
    <m/>
    <s v="pregnancy_summary_form"/>
  </r>
  <r>
    <x v="14"/>
    <s v="0.3.2"/>
    <s v="Prenatal Care and Health History Form_x000a_"/>
    <s v="No CRF match"/>
    <s v="High Confidence"/>
    <x v="1"/>
    <x v="500"/>
    <s v="Did the mother test positive for Hepatitis-C during this pregnancy?"/>
    <s v="Pregnancy and Delivery Complications:: Did the mother test positive for Hepatitis-C during this pregnancy?"/>
    <s v="integer"/>
    <m/>
    <m/>
    <m/>
    <s v="0|1|98"/>
    <m/>
    <m/>
    <m/>
    <s v="0=No|1=Yes|98=Unknown"/>
    <m/>
    <m/>
    <m/>
    <m/>
    <m/>
    <m/>
    <m/>
    <m/>
    <m/>
    <m/>
    <m/>
    <m/>
    <m/>
    <m/>
    <m/>
    <m/>
    <s v="pregnancy_summary_form"/>
  </r>
  <r>
    <x v="14"/>
    <s v="0.3.2"/>
    <s v="Prenatal Care and Health History Form_x000a_"/>
    <s v="No CRF match"/>
    <s v="High Confidence"/>
    <x v="1"/>
    <x v="501"/>
    <s v="Did the mother use any nicotine during the third trimester (per medical records)?"/>
    <s v="Pregnancy and Delivery Complications:: Did the mother use any nicotine during the third trimester (per medical records)?"/>
    <s v="integer"/>
    <m/>
    <m/>
    <m/>
    <s v="0|1|98"/>
    <m/>
    <m/>
    <m/>
    <s v="0=No|1=Yes|98=Unknown"/>
    <m/>
    <m/>
    <m/>
    <m/>
    <m/>
    <m/>
    <m/>
    <m/>
    <m/>
    <m/>
    <m/>
    <m/>
    <m/>
    <m/>
    <m/>
    <m/>
    <s v="pregnancy_summary_form"/>
  </r>
  <r>
    <x v="14"/>
    <s v="0.3.2"/>
    <s v="Prenatal Care and Health History Form_x000a_"/>
    <s v="No CRF match"/>
    <s v="High Confidence"/>
    <x v="1"/>
    <x v="502"/>
    <s v="Did the mother have a provider identified relapse during this pregnancy as documented in the medical record?"/>
    <s v="Pregnancy and Delivery Complications:: Did the mother have a provider identified relapse during this pregnancy as documented in the medical record?"/>
    <s v="boolean"/>
    <m/>
    <m/>
    <m/>
    <s v="0|1"/>
    <m/>
    <m/>
    <m/>
    <s v="0=No|1=Yes"/>
    <m/>
    <m/>
    <m/>
    <m/>
    <m/>
    <m/>
    <m/>
    <m/>
    <m/>
    <m/>
    <m/>
    <m/>
    <m/>
    <m/>
    <m/>
    <m/>
    <s v="pregnancy_summary_form"/>
  </r>
  <r>
    <x v="14"/>
    <s v="0.3.2"/>
    <s v="Prenatal Care and Health History Form_x000a_"/>
    <s v="No CRF match"/>
    <s v="High Confidence"/>
    <x v="1"/>
    <x v="503"/>
    <s v="If yes for provider identified relapse in the medical record, please describe"/>
    <s v="Pregnancy and Delivery Complications:: If yes for provider identified relapse in the medical record, please describe"/>
    <s v="string"/>
    <m/>
    <m/>
    <m/>
    <m/>
    <m/>
    <m/>
    <m/>
    <m/>
    <m/>
    <m/>
    <m/>
    <m/>
    <m/>
    <m/>
    <m/>
    <m/>
    <m/>
    <m/>
    <m/>
    <m/>
    <m/>
    <m/>
    <m/>
    <m/>
    <s v="pregnancy_summary_form"/>
  </r>
  <r>
    <x v="14"/>
    <s v="0.3.2"/>
    <s v="Prenatal Care and Health History Form_x000a_"/>
    <s v="No CRF match"/>
    <s v="High Confidence"/>
    <x v="1"/>
    <x v="504"/>
    <s v="Did the mother have a documented overdose in the medical record during this pregnancy?"/>
    <s v="Pregnancy and Delivery Complications:: Did the mother have a documented overdose in the medical record during this pregnancy?"/>
    <s v="integer"/>
    <m/>
    <m/>
    <m/>
    <s v="0|1"/>
    <m/>
    <m/>
    <m/>
    <s v="0=No|1=Yes"/>
    <m/>
    <m/>
    <m/>
    <m/>
    <m/>
    <m/>
    <m/>
    <m/>
    <m/>
    <m/>
    <m/>
    <m/>
    <m/>
    <m/>
    <m/>
    <m/>
    <s v="pregnancy_summary_form"/>
  </r>
  <r>
    <x v="14"/>
    <s v="0.3.2"/>
    <s v="Prenatal Care and Health History Form_x000a_"/>
    <s v="No CRF match"/>
    <s v="High Confidence"/>
    <x v="1"/>
    <x v="505"/>
    <s v="If yes for overdose, please describe"/>
    <s v="Pregnancy and Delivery Complications:: If yes for overdose, please describe"/>
    <s v="string"/>
    <m/>
    <m/>
    <m/>
    <m/>
    <m/>
    <m/>
    <m/>
    <m/>
    <m/>
    <m/>
    <m/>
    <m/>
    <m/>
    <m/>
    <m/>
    <m/>
    <m/>
    <m/>
    <m/>
    <m/>
    <m/>
    <m/>
    <m/>
    <m/>
    <s v="pregnancy_summary_form"/>
  </r>
  <r>
    <x v="14"/>
    <s v="0.3.2"/>
    <s v="Prenatal Care and Health History Form_x000a_"/>
    <s v="No CRF match"/>
    <s v="High Confidence"/>
    <x v="1"/>
    <x v="506"/>
    <s v="Alprazolam"/>
    <s v="Prescribed Psychiatric medication use during this pregnancy: Alprazolam"/>
    <s v="integer"/>
    <m/>
    <m/>
    <m/>
    <s v="0|1|98"/>
    <m/>
    <m/>
    <m/>
    <s v="0=No|1=Yes|98=Unknown"/>
    <m/>
    <m/>
    <m/>
    <m/>
    <m/>
    <m/>
    <m/>
    <m/>
    <m/>
    <m/>
    <m/>
    <m/>
    <m/>
    <m/>
    <m/>
    <m/>
    <s v="pregnancy_summary_form"/>
  </r>
  <r>
    <x v="14"/>
    <s v="0.3.2"/>
    <s v="Prenatal Care and Health History Form_x000a_"/>
    <s v="No CRF match"/>
    <s v="High Confidence"/>
    <x v="1"/>
    <x v="507"/>
    <s v="Amphetamine Salts"/>
    <s v="Prescribed Psychiatric medication use during this pregnancy: Amphetamine Salts"/>
    <s v="integer"/>
    <m/>
    <m/>
    <m/>
    <s v="0|1|98"/>
    <m/>
    <m/>
    <m/>
    <s v="0=No|1=Yes|98=Unknown"/>
    <m/>
    <m/>
    <m/>
    <m/>
    <m/>
    <m/>
    <m/>
    <m/>
    <m/>
    <m/>
    <m/>
    <m/>
    <m/>
    <m/>
    <m/>
    <m/>
    <s v="pregnancy_summary_form"/>
  </r>
  <r>
    <x v="14"/>
    <s v="0.3.2"/>
    <s v="Prenatal Care and Health History Form_x000a_"/>
    <s v="No CRF match"/>
    <s v="High Confidence"/>
    <x v="1"/>
    <x v="508"/>
    <s v="Amytryptaline"/>
    <s v="Prescribed Psychiatric medication use during this pregnancy: Amytryptaline"/>
    <s v="integer"/>
    <m/>
    <m/>
    <m/>
    <s v="0|1|98"/>
    <m/>
    <m/>
    <m/>
    <s v="0=No|1=Yes|98=Unknown"/>
    <m/>
    <m/>
    <m/>
    <m/>
    <m/>
    <m/>
    <m/>
    <m/>
    <m/>
    <m/>
    <m/>
    <m/>
    <m/>
    <m/>
    <m/>
    <m/>
    <s v="pregnancy_summary_form"/>
  </r>
  <r>
    <x v="14"/>
    <s v="0.3.2"/>
    <s v="Prenatal Care and Health History Form_x000a_"/>
    <s v="No CRF match"/>
    <s v="High Confidence"/>
    <x v="1"/>
    <x v="509"/>
    <s v="Bupropion"/>
    <s v="Prescribed Psychiatric medication use during this pregnancy: Bupropion"/>
    <s v="integer"/>
    <m/>
    <m/>
    <m/>
    <s v="0|1|98"/>
    <m/>
    <m/>
    <m/>
    <s v="0=No|1=Yes|98=Unknown"/>
    <m/>
    <m/>
    <m/>
    <m/>
    <m/>
    <m/>
    <m/>
    <m/>
    <m/>
    <m/>
    <m/>
    <m/>
    <m/>
    <m/>
    <m/>
    <m/>
    <s v="pregnancy_summary_form"/>
  </r>
  <r>
    <x v="14"/>
    <s v="0.3.2"/>
    <s v="Prenatal Care and Health History Form_x000a_"/>
    <s v="No CRF match"/>
    <s v="High Confidence"/>
    <x v="1"/>
    <x v="510"/>
    <s v="Busiprione"/>
    <s v="Prescribed Psychiatric medication use during this pregnancy: Busiprione"/>
    <s v="integer"/>
    <m/>
    <m/>
    <m/>
    <s v="0|1|98"/>
    <m/>
    <m/>
    <m/>
    <s v="0=No|1=Yes|98=Unknown"/>
    <m/>
    <m/>
    <m/>
    <m/>
    <m/>
    <m/>
    <m/>
    <m/>
    <m/>
    <m/>
    <m/>
    <m/>
    <m/>
    <m/>
    <m/>
    <m/>
    <s v="pregnancy_summary_form"/>
  </r>
  <r>
    <x v="14"/>
    <s v="0.3.2"/>
    <s v="Prenatal Care and Health History Form_x000a_"/>
    <s v="No CRF match"/>
    <s v="High Confidence"/>
    <x v="1"/>
    <x v="511"/>
    <s v="Citalopram"/>
    <s v="Prescribed Psychiatric medication use during this pregnancy: Citalopram"/>
    <s v="integer"/>
    <m/>
    <m/>
    <m/>
    <s v="0|1|98"/>
    <m/>
    <m/>
    <m/>
    <s v="0=No|1=Yes|98=Unknown"/>
    <m/>
    <m/>
    <m/>
    <m/>
    <m/>
    <m/>
    <m/>
    <m/>
    <m/>
    <m/>
    <m/>
    <m/>
    <m/>
    <m/>
    <m/>
    <m/>
    <s v="pregnancy_summary_form"/>
  </r>
  <r>
    <x v="14"/>
    <s v="0.3.2"/>
    <s v="Prenatal Care and Health History Form_x000a_"/>
    <s v="No CRF match"/>
    <s v="High Confidence"/>
    <x v="1"/>
    <x v="512"/>
    <s v="Clonazepam"/>
    <s v="Prescribed Psychiatric medication use during this pregnancy: Clonazepam"/>
    <s v="integer"/>
    <m/>
    <m/>
    <m/>
    <s v="0|1|98"/>
    <m/>
    <m/>
    <m/>
    <s v="0=No|1=Yes|98=Unknown"/>
    <m/>
    <m/>
    <m/>
    <m/>
    <m/>
    <m/>
    <m/>
    <m/>
    <m/>
    <m/>
    <m/>
    <m/>
    <m/>
    <m/>
    <m/>
    <m/>
    <s v="pregnancy_summary_form"/>
  </r>
  <r>
    <x v="14"/>
    <s v="0.3.2"/>
    <s v="Prenatal Care and Health History Form_x000a_"/>
    <s v="No CRF match"/>
    <s v="High Confidence"/>
    <x v="1"/>
    <x v="513"/>
    <s v="Clonidine"/>
    <s v="Prescribed Psychiatric medication use during this pregnancy: Clonidine"/>
    <s v="integer"/>
    <m/>
    <m/>
    <m/>
    <s v="0|1|98"/>
    <m/>
    <m/>
    <m/>
    <s v="0=No|1=Yes|98=Unknown"/>
    <m/>
    <m/>
    <m/>
    <m/>
    <m/>
    <m/>
    <m/>
    <m/>
    <m/>
    <m/>
    <m/>
    <m/>
    <m/>
    <m/>
    <m/>
    <m/>
    <s v="pregnancy_summary_form"/>
  </r>
  <r>
    <x v="14"/>
    <s v="0.3.2"/>
    <s v="Prenatal Care and Health History Form_x000a_"/>
    <s v="No CRF match"/>
    <s v="High Confidence"/>
    <x v="1"/>
    <x v="514"/>
    <s v="Fluoxetine"/>
    <s v="Prescribed Psychiatric medication use during this pregnancy: Fluoxetine"/>
    <s v="integer"/>
    <m/>
    <m/>
    <m/>
    <s v="0|1|98"/>
    <m/>
    <m/>
    <m/>
    <s v="0=No|1=Yes|98=Unknown"/>
    <m/>
    <m/>
    <m/>
    <m/>
    <m/>
    <m/>
    <m/>
    <m/>
    <m/>
    <m/>
    <m/>
    <m/>
    <m/>
    <m/>
    <m/>
    <m/>
    <s v="pregnancy_summary_form"/>
  </r>
  <r>
    <x v="14"/>
    <s v="0.3.2"/>
    <s v="Prenatal Care and Health History Form_x000a_"/>
    <s v="No CRF match"/>
    <s v="High Confidence"/>
    <x v="1"/>
    <x v="515"/>
    <s v="Gabapentin"/>
    <s v="Prescribed Psychiatric medication use during this pregnancy: Gabapentin"/>
    <s v="integer"/>
    <m/>
    <m/>
    <m/>
    <s v="0|1|98"/>
    <m/>
    <m/>
    <m/>
    <s v="0=No|1=Yes|98=Unknown"/>
    <m/>
    <m/>
    <m/>
    <m/>
    <m/>
    <m/>
    <m/>
    <m/>
    <m/>
    <m/>
    <m/>
    <m/>
    <m/>
    <m/>
    <m/>
    <m/>
    <s v="pregnancy_summary_form"/>
  </r>
  <r>
    <x v="14"/>
    <s v="0.3.2"/>
    <s v="Prenatal Care and Health History Form_x000a_"/>
    <s v="No CRF match"/>
    <s v="High Confidence"/>
    <x v="1"/>
    <x v="516"/>
    <s v="Haloperidol"/>
    <s v="Prescribed Psychiatric medication use during this pregnancy: Haloperidol"/>
    <s v="integer"/>
    <m/>
    <m/>
    <m/>
    <s v="0|1|98"/>
    <m/>
    <m/>
    <m/>
    <s v="0=No|1=Yes|98=Unknown"/>
    <m/>
    <m/>
    <m/>
    <m/>
    <m/>
    <m/>
    <m/>
    <m/>
    <m/>
    <m/>
    <m/>
    <m/>
    <m/>
    <m/>
    <m/>
    <m/>
    <s v="pregnancy_summary_form"/>
  </r>
  <r>
    <x v="14"/>
    <s v="0.3.2"/>
    <s v="Prenatal Care and Health History Form_x000a_"/>
    <s v="No CRF match"/>
    <s v="High Confidence"/>
    <x v="1"/>
    <x v="517"/>
    <s v="Lamotrigine"/>
    <s v="Prescribed Psychiatric medication use during this pregnancy: Lamotrigine"/>
    <s v="integer"/>
    <m/>
    <m/>
    <m/>
    <s v="0|1|98"/>
    <m/>
    <m/>
    <m/>
    <s v="0=No|1=Yes|98=Unknown"/>
    <m/>
    <m/>
    <m/>
    <m/>
    <m/>
    <m/>
    <m/>
    <m/>
    <m/>
    <m/>
    <m/>
    <m/>
    <m/>
    <m/>
    <m/>
    <m/>
    <s v="pregnancy_summary_form"/>
  </r>
  <r>
    <x v="14"/>
    <s v="0.3.2"/>
    <s v="Prenatal Care and Health History Form_x000a_"/>
    <s v="No CRF match"/>
    <s v="High Confidence"/>
    <x v="1"/>
    <x v="518"/>
    <s v="Lorazepam"/>
    <s v="Prescribed Psychiatric medication use during this pregnancy: Lorazepam"/>
    <s v="integer"/>
    <m/>
    <m/>
    <m/>
    <s v="0|1|98"/>
    <m/>
    <m/>
    <m/>
    <s v="0=No|1=Yes|98=Unknown"/>
    <m/>
    <m/>
    <m/>
    <m/>
    <m/>
    <m/>
    <m/>
    <m/>
    <m/>
    <m/>
    <m/>
    <m/>
    <m/>
    <m/>
    <m/>
    <m/>
    <s v="pregnancy_summary_form"/>
  </r>
  <r>
    <x v="14"/>
    <s v="0.3.2"/>
    <s v="Prenatal Care and Health History Form_x000a_"/>
    <s v="No CRF match"/>
    <s v="High Confidence"/>
    <x v="1"/>
    <x v="519"/>
    <s v="Mirtazapine"/>
    <s v="Prescribed Psychiatric medication use during this pregnancy: Mirtazapine"/>
    <s v="integer"/>
    <m/>
    <m/>
    <m/>
    <s v="0|1|98"/>
    <m/>
    <m/>
    <m/>
    <s v="0=No|1=Yes|98=Unknown"/>
    <m/>
    <m/>
    <m/>
    <m/>
    <m/>
    <m/>
    <m/>
    <m/>
    <m/>
    <m/>
    <m/>
    <m/>
    <m/>
    <m/>
    <m/>
    <m/>
    <s v="pregnancy_summary_form"/>
  </r>
  <r>
    <x v="14"/>
    <s v="0.3.2"/>
    <s v="Prenatal Care and Health History Form_x000a_"/>
    <s v="No CRF match"/>
    <s v="High Confidence"/>
    <x v="1"/>
    <x v="520"/>
    <s v="Olanzapine"/>
    <s v="Prescribed Psychiatric medication use during this pregnancy: Olanzapine"/>
    <s v="integer"/>
    <m/>
    <m/>
    <m/>
    <s v="0|1|98"/>
    <m/>
    <m/>
    <m/>
    <s v="0=No|1=Yes|98=Unknown"/>
    <m/>
    <m/>
    <m/>
    <m/>
    <m/>
    <m/>
    <m/>
    <m/>
    <m/>
    <m/>
    <m/>
    <m/>
    <m/>
    <m/>
    <m/>
    <m/>
    <s v="pregnancy_summary_form"/>
  </r>
  <r>
    <x v="14"/>
    <s v="0.3.2"/>
    <s v="Prenatal Care and Health History Form_x000a_"/>
    <s v="No CRF match"/>
    <s v="High Confidence"/>
    <x v="1"/>
    <x v="521"/>
    <s v="Prazosin"/>
    <s v="Prescribed Psychiatric medication use during this pregnancy: Prazosin"/>
    <s v="integer"/>
    <m/>
    <m/>
    <m/>
    <s v="0|1|98"/>
    <m/>
    <m/>
    <m/>
    <s v="0=No|1=Yes|98=Unknown"/>
    <m/>
    <m/>
    <m/>
    <m/>
    <m/>
    <m/>
    <m/>
    <m/>
    <m/>
    <m/>
    <m/>
    <m/>
    <m/>
    <m/>
    <m/>
    <m/>
    <s v="pregnancy_summary_form"/>
  </r>
  <r>
    <x v="14"/>
    <s v="0.3.2"/>
    <s v="Prenatal Care and Health History Form_x000a_"/>
    <s v="No CRF match"/>
    <s v="High Confidence"/>
    <x v="1"/>
    <x v="522"/>
    <s v="Quetiapine"/>
    <s v="Prescribed Psychiatric medication use during this pregnancy: Quetiapine"/>
    <s v="integer"/>
    <m/>
    <m/>
    <m/>
    <s v="0|1|98"/>
    <m/>
    <m/>
    <m/>
    <s v="0=No|1=Yes|98=Unknown"/>
    <m/>
    <m/>
    <m/>
    <m/>
    <m/>
    <m/>
    <m/>
    <m/>
    <m/>
    <m/>
    <m/>
    <m/>
    <m/>
    <m/>
    <m/>
    <m/>
    <s v="pregnancy_summary_form"/>
  </r>
  <r>
    <x v="14"/>
    <s v="0.3.2"/>
    <s v="Prenatal Care and Health History Form_x000a_"/>
    <s v="No CRF match"/>
    <s v="High Confidence"/>
    <x v="1"/>
    <x v="523"/>
    <s v="Rameron"/>
    <s v="Prescribed Psychiatric medication use during this pregnancy: Rameron"/>
    <s v="integer"/>
    <m/>
    <m/>
    <m/>
    <s v="0|1|98"/>
    <m/>
    <m/>
    <m/>
    <s v="0=No|1=Yes|98=Unknown"/>
    <m/>
    <m/>
    <m/>
    <m/>
    <m/>
    <m/>
    <m/>
    <m/>
    <m/>
    <m/>
    <m/>
    <m/>
    <m/>
    <m/>
    <m/>
    <m/>
    <s v="pregnancy_summary_form"/>
  </r>
  <r>
    <x v="14"/>
    <s v="0.3.2"/>
    <s v="Prenatal Care and Health History Form_x000a_"/>
    <s v="No CRF match"/>
    <s v="High Confidence"/>
    <x v="1"/>
    <x v="524"/>
    <s v="Sertraline"/>
    <s v="Prescribed Psychiatric medication use during this pregnancy: Sertraline"/>
    <s v="integer"/>
    <m/>
    <m/>
    <m/>
    <s v="0|1|98"/>
    <m/>
    <m/>
    <m/>
    <s v="0=No|1=Yes|98=Unknown"/>
    <m/>
    <m/>
    <m/>
    <m/>
    <m/>
    <m/>
    <m/>
    <m/>
    <m/>
    <m/>
    <m/>
    <m/>
    <m/>
    <m/>
    <m/>
    <m/>
    <s v="pregnancy_summary_form"/>
  </r>
  <r>
    <x v="14"/>
    <s v="0.3.2"/>
    <s v="Prenatal Care and Health History Form_x000a_"/>
    <s v="No CRF match"/>
    <s v="High Confidence"/>
    <x v="1"/>
    <x v="525"/>
    <s v="Other psychiatric medication"/>
    <s v="Prescribed Psychiatric medication use during this pregnancy: Other psychiatric medication"/>
    <s v="integer"/>
    <m/>
    <m/>
    <m/>
    <s v="0|1|98"/>
    <m/>
    <m/>
    <m/>
    <s v="0=No|1=Yes|98=Unknown"/>
    <m/>
    <m/>
    <m/>
    <m/>
    <m/>
    <m/>
    <m/>
    <m/>
    <m/>
    <m/>
    <m/>
    <m/>
    <m/>
    <m/>
    <m/>
    <m/>
    <s v="pregnancy_summary_form"/>
  </r>
  <r>
    <x v="14"/>
    <s v="0.3.2"/>
    <s v="Prenatal Care and Health History Form_x000a_"/>
    <s v="No CRF match"/>
    <s v="High Confidence"/>
    <x v="1"/>
    <x v="526"/>
    <s v="If other psychiatric medication, please specify"/>
    <s v="Prescribed Psychiatric medication use during this pregnancy: If other psychiatric medication, please specify"/>
    <s v="string"/>
    <m/>
    <m/>
    <m/>
    <m/>
    <m/>
    <m/>
    <m/>
    <m/>
    <m/>
    <m/>
    <m/>
    <m/>
    <m/>
    <m/>
    <m/>
    <m/>
    <m/>
    <m/>
    <m/>
    <m/>
    <m/>
    <m/>
    <m/>
    <m/>
    <s v="pregnancy_summary_form"/>
  </r>
  <r>
    <x v="15"/>
    <s v="0.3.2"/>
    <s v="Maternal and Infant Delivery and Hospitalization Data_x000a_"/>
    <s v="No CRF match"/>
    <s v="High Confidence"/>
    <x v="1"/>
    <x v="527"/>
    <s v="Delivered at BMC/UNC?"/>
    <s v="MATERNAL DATA: Delivered at BMC/UNC?"/>
    <s v="boolean"/>
    <m/>
    <m/>
    <m/>
    <s v="0|1"/>
    <m/>
    <m/>
    <m/>
    <s v="0=No|1=Yes"/>
    <m/>
    <m/>
    <m/>
    <m/>
    <m/>
    <m/>
    <m/>
    <m/>
    <m/>
    <m/>
    <m/>
    <m/>
    <m/>
    <m/>
    <m/>
    <m/>
    <s v="delivery_hospitalization_data"/>
  </r>
  <r>
    <x v="15"/>
    <s v="0.3.2"/>
    <s v="Maternal and Infant Delivery and Hospitalization Data_x000a_"/>
    <s v="No CRF match"/>
    <s v="High Confidence"/>
    <x v="1"/>
    <x v="528"/>
    <s v="Estimated gestational age at delivery (00.0)_x000a_Example: 39 weeks 5 days should be 39 + 5/7 = 39.7 NOT 39.5"/>
    <s v="MATERNAL DATA: Estimated gestational age at delivery (00.0)_x000a_Example: 39 weeks 5 days should be 39 + 5/7 = 39.7 NOT 39.5"/>
    <s v="string"/>
    <m/>
    <m/>
    <m/>
    <m/>
    <m/>
    <m/>
    <m/>
    <m/>
    <m/>
    <m/>
    <m/>
    <m/>
    <m/>
    <m/>
    <m/>
    <m/>
    <m/>
    <m/>
    <m/>
    <m/>
    <m/>
    <m/>
    <m/>
    <m/>
    <s v="delivery_hospitalization_data"/>
  </r>
  <r>
    <x v="15"/>
    <s v="0.3.2"/>
    <s v="Maternal and Infant Delivery and Hospitalization Data_x000a_"/>
    <s v="No CRF match"/>
    <s v="High Confidence"/>
    <x v="1"/>
    <x v="529"/>
    <s v="Mode of delivery"/>
    <s v="MATERNAL DATA: Mode of delivery"/>
    <s v="integer"/>
    <m/>
    <m/>
    <m/>
    <s v="1|2"/>
    <m/>
    <m/>
    <m/>
    <s v="1=Vaginal|2=C-section"/>
    <m/>
    <m/>
    <m/>
    <m/>
    <m/>
    <m/>
    <m/>
    <m/>
    <m/>
    <m/>
    <m/>
    <m/>
    <m/>
    <m/>
    <m/>
    <m/>
    <s v="delivery_hospitalization_data"/>
  </r>
  <r>
    <x v="15"/>
    <s v="0.3.2"/>
    <s v="Maternal and Infant Delivery and Hospitalization Data_x000a_"/>
    <s v="No CRF match"/>
    <s v="High Confidence"/>
    <x v="1"/>
    <x v="530"/>
    <s v="Maternal SUD medication at the time of delivery"/>
    <s v="MATERNAL DATA: Maternal SUD medication at the time of delivery"/>
    <s v="integer"/>
    <m/>
    <m/>
    <m/>
    <s v="1|2|3|4|5|6|99"/>
    <m/>
    <m/>
    <m/>
    <s v="1=Suboxone|2=Oral Naltrexone|3=Vivitrol|4=Methadone|5=No OUD medication|6=Other|99=Unknown"/>
    <m/>
    <m/>
    <m/>
    <m/>
    <m/>
    <m/>
    <m/>
    <m/>
    <m/>
    <m/>
    <m/>
    <m/>
    <m/>
    <m/>
    <m/>
    <m/>
    <s v="delivery_hospitalization_data"/>
  </r>
  <r>
    <x v="15"/>
    <s v="0.3.2"/>
    <s v="Maternal and Infant Delivery and Hospitalization Data_x000a_"/>
    <s v="No CRF match"/>
    <s v="High Confidence"/>
    <x v="1"/>
    <x v="531"/>
    <s v="If other SUD medication, please specify;"/>
    <s v="MATERNAL DATA: If other SUD medication, please specify;"/>
    <s v="string"/>
    <m/>
    <m/>
    <m/>
    <m/>
    <m/>
    <m/>
    <m/>
    <m/>
    <m/>
    <m/>
    <m/>
    <m/>
    <m/>
    <m/>
    <m/>
    <m/>
    <m/>
    <m/>
    <m/>
    <m/>
    <m/>
    <m/>
    <m/>
    <m/>
    <s v="delivery_hospitalization_data"/>
  </r>
  <r>
    <x v="15"/>
    <s v="0.3.2"/>
    <s v="Maternal and Infant Delivery and Hospitalization Data_x000a_"/>
    <s v="No CRF match"/>
    <s v="High Confidence"/>
    <x v="1"/>
    <x v="532"/>
    <s v="Suboxone Dose at Delivery (mg/day)"/>
    <s v="MATERNAL DATA: Suboxone Dose at Delivery (mg/day)"/>
    <s v="string"/>
    <m/>
    <m/>
    <m/>
    <m/>
    <m/>
    <m/>
    <m/>
    <m/>
    <m/>
    <m/>
    <m/>
    <m/>
    <m/>
    <m/>
    <m/>
    <m/>
    <m/>
    <m/>
    <m/>
    <m/>
    <m/>
    <m/>
    <m/>
    <m/>
    <s v="delivery_hospitalization_data"/>
  </r>
  <r>
    <x v="15"/>
    <s v="0.3.2"/>
    <s v="Maternal and Infant Delivery and Hospitalization Data_x000a_"/>
    <s v="No CRF match"/>
    <s v="High Confidence"/>
    <x v="1"/>
    <x v="533"/>
    <s v="Oral Naltrexone Dose at Delivery (mg/day)"/>
    <s v="MATERNAL DATA: Oral Naltrexone Dose at Delivery (mg/day)"/>
    <s v="string"/>
    <m/>
    <m/>
    <m/>
    <m/>
    <m/>
    <m/>
    <m/>
    <m/>
    <m/>
    <m/>
    <m/>
    <m/>
    <m/>
    <m/>
    <m/>
    <m/>
    <m/>
    <m/>
    <m/>
    <m/>
    <m/>
    <m/>
    <m/>
    <m/>
    <s v="delivery_hospitalization_data"/>
  </r>
  <r>
    <x v="15"/>
    <s v="0.3.2"/>
    <s v="Maternal and Infant Delivery and Hospitalization Data_x000a_"/>
    <s v="No CRF match"/>
    <s v="High Confidence"/>
    <x v="1"/>
    <x v="534"/>
    <s v="Vivitrol dose at time of delivery (mg/dose)"/>
    <s v="MATERNAL DATA: Vivitrol dose at time of delivery (mg/dose)"/>
    <s v="string"/>
    <m/>
    <m/>
    <m/>
    <m/>
    <m/>
    <m/>
    <m/>
    <m/>
    <m/>
    <m/>
    <m/>
    <m/>
    <m/>
    <m/>
    <m/>
    <m/>
    <m/>
    <m/>
    <m/>
    <m/>
    <m/>
    <m/>
    <m/>
    <m/>
    <s v="delivery_hospitalization_data"/>
  </r>
  <r>
    <x v="15"/>
    <s v="0.3.2"/>
    <s v="Maternal and Infant Delivery and Hospitalization Data_x000a_"/>
    <s v="No CRF match"/>
    <s v="High Confidence"/>
    <x v="1"/>
    <x v="535"/>
    <s v="Fentanyl"/>
    <s v="L&amp;D urine toxicology screen results positive for: Fentanyl"/>
    <s v="integer"/>
    <m/>
    <m/>
    <m/>
    <s v="0|1|2|99"/>
    <m/>
    <m/>
    <m/>
    <s v="0=No|1=Yes|2=Confirmatory Yes|99=Unknown"/>
    <m/>
    <m/>
    <m/>
    <m/>
    <m/>
    <m/>
    <m/>
    <m/>
    <m/>
    <m/>
    <m/>
    <m/>
    <m/>
    <m/>
    <m/>
    <m/>
    <s v="delivery_hospitalization_data"/>
  </r>
  <r>
    <x v="15"/>
    <s v="0.3.2"/>
    <s v="Maternal and Infant Delivery and Hospitalization Data_x000a_"/>
    <s v="No CRF match"/>
    <s v="High Confidence"/>
    <x v="1"/>
    <x v="536"/>
    <s v="Opiates - unspecified"/>
    <s v="L&amp;D urine toxicology screen results positive for: Opiates - unspecified"/>
    <s v="integer"/>
    <m/>
    <m/>
    <m/>
    <s v="0|1|2|99"/>
    <m/>
    <m/>
    <m/>
    <s v="0=No|1=Yes|2=Confirmatory Yes|99=Unknown"/>
    <m/>
    <m/>
    <m/>
    <m/>
    <m/>
    <m/>
    <m/>
    <m/>
    <m/>
    <m/>
    <m/>
    <m/>
    <m/>
    <m/>
    <m/>
    <m/>
    <s v="delivery_hospitalization_data"/>
  </r>
  <r>
    <x v="15"/>
    <s v="0.3.2"/>
    <s v="Maternal and Infant Delivery and Hospitalization Data_x000a_"/>
    <s v="No CRF match"/>
    <s v="High Confidence"/>
    <x v="1"/>
    <x v="537"/>
    <s v="Cocaine"/>
    <s v="L&amp;D urine toxicology screen results positive for: Cocaine"/>
    <s v="integer"/>
    <m/>
    <m/>
    <m/>
    <s v="0|1|2|99"/>
    <m/>
    <m/>
    <m/>
    <s v="0=No|1=Yes|2=Confirmatory Yes|99=Unknown"/>
    <m/>
    <m/>
    <m/>
    <m/>
    <m/>
    <m/>
    <m/>
    <m/>
    <m/>
    <m/>
    <m/>
    <m/>
    <m/>
    <m/>
    <m/>
    <m/>
    <s v="delivery_hospitalization_data"/>
  </r>
  <r>
    <x v="15"/>
    <s v="0.3.2"/>
    <s v="Maternal and Infant Delivery and Hospitalization Data_x000a_"/>
    <s v="No CRF match"/>
    <s v="High Confidence"/>
    <x v="1"/>
    <x v="538"/>
    <s v="Amphetamine"/>
    <s v="L&amp;D urine toxicology screen results positive for: Amphetamine"/>
    <s v="integer"/>
    <m/>
    <m/>
    <m/>
    <s v="0|1|2|99"/>
    <m/>
    <m/>
    <m/>
    <s v="0=No|1=Yes|2=Confirmatory Yes|99=Unknown"/>
    <m/>
    <m/>
    <m/>
    <m/>
    <m/>
    <m/>
    <m/>
    <m/>
    <m/>
    <m/>
    <m/>
    <m/>
    <m/>
    <m/>
    <m/>
    <m/>
    <s v="delivery_hospitalization_data"/>
  </r>
  <r>
    <x v="15"/>
    <s v="0.3.2"/>
    <s v="Maternal and Infant Delivery and Hospitalization Data_x000a_"/>
    <s v="No CRF match"/>
    <s v="High Confidence"/>
    <x v="1"/>
    <x v="539"/>
    <s v="PCP"/>
    <s v="L&amp;D urine toxicology screen results positive for: PCP"/>
    <s v="integer"/>
    <m/>
    <m/>
    <m/>
    <s v="0|1|2|99"/>
    <m/>
    <m/>
    <m/>
    <s v="0=No|1=Yes|2=Confirmatory Yes|99=Unknown"/>
    <m/>
    <m/>
    <m/>
    <m/>
    <m/>
    <m/>
    <m/>
    <m/>
    <m/>
    <m/>
    <m/>
    <m/>
    <m/>
    <m/>
    <m/>
    <m/>
    <s v="delivery_hospitalization_data"/>
  </r>
  <r>
    <x v="15"/>
    <s v="0.3.2"/>
    <s v="Maternal and Infant Delivery and Hospitalization Data_x000a_"/>
    <s v="No CRF match"/>
    <s v="High Confidence"/>
    <x v="1"/>
    <x v="540"/>
    <s v="Methamphetamine"/>
    <s v="L&amp;D urine toxicology screen results positive for: Methamphetamine"/>
    <s v="integer"/>
    <m/>
    <m/>
    <m/>
    <s v="0|1|2|99"/>
    <m/>
    <m/>
    <m/>
    <s v="0=No|1=Yes|2=Confirmatory Yes|99=Unknown"/>
    <m/>
    <m/>
    <m/>
    <m/>
    <m/>
    <m/>
    <m/>
    <m/>
    <m/>
    <m/>
    <m/>
    <m/>
    <m/>
    <m/>
    <m/>
    <m/>
    <s v="delivery_hospitalization_data"/>
  </r>
  <r>
    <x v="15"/>
    <s v="0.3.2"/>
    <s v="Maternal and Infant Delivery and Hospitalization Data_x000a_"/>
    <s v="No CRF match"/>
    <s v="High Confidence"/>
    <x v="1"/>
    <x v="541"/>
    <s v="Barbiturates"/>
    <s v="L&amp;D urine toxicology screen results positive for: Barbiturates"/>
    <s v="integer"/>
    <m/>
    <m/>
    <m/>
    <s v="0|1|2|99"/>
    <m/>
    <m/>
    <m/>
    <s v="0=No|1=Yes|2=Confirmatory Yes|99=Unknown"/>
    <m/>
    <m/>
    <m/>
    <m/>
    <m/>
    <m/>
    <m/>
    <m/>
    <m/>
    <m/>
    <m/>
    <m/>
    <m/>
    <m/>
    <m/>
    <m/>
    <s v="delivery_hospitalization_data"/>
  </r>
  <r>
    <x v="15"/>
    <s v="0.3.2"/>
    <s v="Maternal and Infant Delivery and Hospitalization Data_x000a_"/>
    <s v="No CRF match"/>
    <s v="High Confidence"/>
    <x v="1"/>
    <x v="542"/>
    <s v="Marijuana"/>
    <s v="L&amp;D urine toxicology screen results positive for: Marijuana"/>
    <s v="integer"/>
    <m/>
    <m/>
    <m/>
    <s v="0|1|2|99"/>
    <m/>
    <m/>
    <m/>
    <s v="0=No|1=Yes|2=Confirmatory Yes|99=Unknown"/>
    <m/>
    <m/>
    <m/>
    <m/>
    <m/>
    <m/>
    <m/>
    <m/>
    <m/>
    <m/>
    <m/>
    <m/>
    <m/>
    <m/>
    <m/>
    <m/>
    <s v="delivery_hospitalization_data"/>
  </r>
  <r>
    <x v="15"/>
    <s v="0.3.2"/>
    <s v="Maternal and Infant Delivery and Hospitalization Data_x000a_"/>
    <s v="No CRF match"/>
    <s v="High Confidence"/>
    <x v="1"/>
    <x v="543"/>
    <s v="Benzodiazepam"/>
    <s v="L&amp;D urine toxicology screen results positive for: Benzodiazepam"/>
    <s v="integer"/>
    <m/>
    <m/>
    <m/>
    <s v="0|1|2|99"/>
    <m/>
    <m/>
    <m/>
    <s v="0=No|1=Yes|2=Confirmatory Yes|99=Unknown"/>
    <m/>
    <m/>
    <m/>
    <m/>
    <m/>
    <m/>
    <m/>
    <m/>
    <m/>
    <m/>
    <m/>
    <m/>
    <m/>
    <m/>
    <m/>
    <m/>
    <s v="delivery_hospitalization_data"/>
  </r>
  <r>
    <x v="15"/>
    <s v="0.3.2"/>
    <s v="Maternal and Infant Delivery and Hospitalization Data_x000a_"/>
    <s v="No CRF match"/>
    <s v="High Confidence"/>
    <x v="1"/>
    <x v="544"/>
    <s v="Buprenorphine"/>
    <s v="L&amp;D urine toxicology screen results positive for: Buprenorphine"/>
    <s v="integer"/>
    <m/>
    <m/>
    <m/>
    <s v="0|1|2|99"/>
    <m/>
    <m/>
    <m/>
    <s v="0=No|1=Yes|2=Confirmatory Yes|99=Unknown"/>
    <m/>
    <m/>
    <m/>
    <m/>
    <m/>
    <m/>
    <m/>
    <m/>
    <m/>
    <m/>
    <m/>
    <m/>
    <m/>
    <m/>
    <m/>
    <m/>
    <s v="delivery_hospitalization_data"/>
  </r>
  <r>
    <x v="15"/>
    <s v="0.3.2"/>
    <s v="Maternal and Infant Delivery and Hospitalization Data_x000a_"/>
    <s v="No CRF match"/>
    <s v="High Confidence"/>
    <x v="1"/>
    <x v="545"/>
    <s v="Methadone"/>
    <s v="L&amp;D urine toxicology screen results positive for: Methadone"/>
    <s v="integer"/>
    <m/>
    <m/>
    <m/>
    <s v="0|1|2|99"/>
    <m/>
    <m/>
    <m/>
    <s v="0=No|1=Yes|2=Confirmatory Yes|99=Unknown"/>
    <m/>
    <m/>
    <m/>
    <m/>
    <m/>
    <m/>
    <m/>
    <m/>
    <m/>
    <m/>
    <m/>
    <m/>
    <m/>
    <m/>
    <m/>
    <m/>
    <s v="delivery_hospitalization_data"/>
  </r>
  <r>
    <x v="15"/>
    <s v="0.3.2"/>
    <s v="Maternal and Infant Delivery and Hospitalization Data_x000a_"/>
    <s v="No CRF match"/>
    <s v="High Confidence"/>
    <x v="1"/>
    <x v="546"/>
    <s v="Was any anesthesia used during labor or delivery?"/>
    <s v="L&amp;D urine toxicology screen results positive for: Was any anesthesia used during labor or delivery?"/>
    <s v="integer"/>
    <m/>
    <m/>
    <m/>
    <s v="0|1"/>
    <m/>
    <m/>
    <m/>
    <s v="0=No|1=Yes"/>
    <m/>
    <m/>
    <m/>
    <m/>
    <m/>
    <m/>
    <m/>
    <m/>
    <m/>
    <m/>
    <m/>
    <m/>
    <m/>
    <m/>
    <m/>
    <m/>
    <s v="delivery_hospitalization_data"/>
  </r>
  <r>
    <x v="15"/>
    <s v="0.3.2"/>
    <s v="Maternal and Infant Delivery and Hospitalization Data_x000a_"/>
    <s v="No CRF match"/>
    <s v="High Confidence"/>
    <x v="1"/>
    <x v="547"/>
    <s v="Anesthesia_Delivery: Spinal"/>
    <s v="L&amp;D urine toxicology screen results positive for: Anesthesia during delivery _x000a_(Please select all that apply)[choice=Spinal]"/>
    <s v="boolean"/>
    <m/>
    <m/>
    <m/>
    <s v="0|1"/>
    <m/>
    <m/>
    <m/>
    <s v="0=Unchecked|1=Checked"/>
    <m/>
    <m/>
    <m/>
    <m/>
    <m/>
    <m/>
    <m/>
    <m/>
    <m/>
    <m/>
    <m/>
    <m/>
    <m/>
    <m/>
    <m/>
    <m/>
    <s v="delivery_hospitalization_data"/>
  </r>
  <r>
    <x v="15"/>
    <s v="0.3.2"/>
    <s v="Maternal and Infant Delivery and Hospitalization Data_x000a_"/>
    <s v="No CRF match"/>
    <s v="High Confidence"/>
    <x v="1"/>
    <x v="548"/>
    <s v="Anesthesia_Delivery: Epidural"/>
    <s v="L&amp;D urine toxicology screen results positive for: Anesthesia during delivery _x000a_(Please select all that apply)[choice=Epidural]"/>
    <s v="boolean"/>
    <m/>
    <m/>
    <m/>
    <s v="0|1"/>
    <m/>
    <m/>
    <m/>
    <s v="0=Unchecked|1=Checked"/>
    <m/>
    <m/>
    <m/>
    <m/>
    <m/>
    <m/>
    <m/>
    <m/>
    <m/>
    <m/>
    <m/>
    <m/>
    <m/>
    <m/>
    <m/>
    <m/>
    <s v="delivery_hospitalization_data"/>
  </r>
  <r>
    <x v="15"/>
    <s v="0.3.2"/>
    <s v="Maternal and Infant Delivery and Hospitalization Data_x000a_"/>
    <s v="No CRF match"/>
    <s v="High Confidence"/>
    <x v="1"/>
    <x v="549"/>
    <s v="Anesthesia_Delivery: General anesthesia"/>
    <s v="L&amp;D urine toxicology screen results positive for: Anesthesia during delivery _x000a_(Please select all that apply)[choice=General anesthesia]"/>
    <s v="boolean"/>
    <m/>
    <m/>
    <m/>
    <s v="0|1"/>
    <m/>
    <m/>
    <m/>
    <s v="0=Unchecked|1=Checked"/>
    <m/>
    <m/>
    <m/>
    <m/>
    <m/>
    <m/>
    <m/>
    <m/>
    <m/>
    <m/>
    <m/>
    <m/>
    <m/>
    <m/>
    <m/>
    <m/>
    <s v="delivery_hospitalization_data"/>
  </r>
  <r>
    <x v="15"/>
    <s v="0.3.2"/>
    <s v="Maternal and Infant Delivery and Hospitalization Data_x000a_"/>
    <s v="No CRF match"/>
    <s v="High Confidence"/>
    <x v="1"/>
    <x v="550"/>
    <s v="Anesthesia_Delivery: Unknown"/>
    <s v="L&amp;D urine toxicology screen results positive for: Anesthesia during delivery _x000a_(Please select all that apply)[choice=Unknown]"/>
    <s v="boolean"/>
    <m/>
    <m/>
    <m/>
    <s v="0|1"/>
    <m/>
    <m/>
    <m/>
    <s v="0=Unchecked|1=Checked"/>
    <m/>
    <m/>
    <m/>
    <m/>
    <m/>
    <m/>
    <m/>
    <m/>
    <m/>
    <m/>
    <m/>
    <m/>
    <m/>
    <m/>
    <m/>
    <m/>
    <s v="delivery_hospitalization_data"/>
  </r>
  <r>
    <x v="15"/>
    <s v="0.3.2"/>
    <s v="Maternal and Infant Delivery and Hospitalization Data_x000a_"/>
    <s v="No CRF match"/>
    <s v="High Confidence"/>
    <x v="1"/>
    <x v="551"/>
    <s v="If on Naltrexone, was IM extended-release naltrexone resumed after delivery before discharge home?"/>
    <s v="L&amp;D urine toxicology screen results positive for: If on Naltrexone, was IM extended-release naltrexone resumed after delivery before discharge home?"/>
    <s v="integer"/>
    <m/>
    <m/>
    <m/>
    <s v="0|1"/>
    <m/>
    <m/>
    <m/>
    <s v="0=No|1=Yes"/>
    <m/>
    <m/>
    <m/>
    <m/>
    <m/>
    <m/>
    <m/>
    <m/>
    <m/>
    <m/>
    <m/>
    <m/>
    <m/>
    <m/>
    <m/>
    <m/>
    <s v="delivery_hospitalization_data"/>
  </r>
  <r>
    <x v="15"/>
    <s v="0.3.2"/>
    <s v="Maternal and Infant Delivery and Hospitalization Data_x000a_"/>
    <s v="No CRF match"/>
    <s v="High Confidence"/>
    <x v="1"/>
    <x v="552"/>
    <s v="At how many days postpartum was extended release naltrexone re-started?"/>
    <s v="L&amp;D urine toxicology screen results positive for: At how many days postpartum was extended release naltrexone re-started?"/>
    <s v="number"/>
    <m/>
    <m/>
    <m/>
    <m/>
    <m/>
    <m/>
    <m/>
    <m/>
    <m/>
    <m/>
    <m/>
    <m/>
    <m/>
    <m/>
    <m/>
    <m/>
    <m/>
    <m/>
    <m/>
    <m/>
    <m/>
    <m/>
    <m/>
    <m/>
    <s v="delivery_hospitalization_data"/>
  </r>
  <r>
    <x v="15"/>
    <s v="0.3.2"/>
    <s v="Maternal and Infant Delivery and Hospitalization Data_x000a_"/>
    <s v="No CRF match"/>
    <s v="High Confidence"/>
    <x v="1"/>
    <x v="553"/>
    <s v="Did the mother have any postpartum complications?"/>
    <s v="L&amp;D urine toxicology screen results positive for: Did the mother have any postpartum complications?"/>
    <s v="integer"/>
    <m/>
    <m/>
    <m/>
    <s v="0|1"/>
    <m/>
    <m/>
    <m/>
    <s v="0=No|1=Yes"/>
    <m/>
    <m/>
    <m/>
    <m/>
    <m/>
    <m/>
    <m/>
    <m/>
    <m/>
    <m/>
    <m/>
    <m/>
    <m/>
    <m/>
    <m/>
    <m/>
    <s v="delivery_hospitalization_data"/>
  </r>
  <r>
    <x v="15"/>
    <s v="0.3.2"/>
    <s v="Maternal and Infant Delivery and Hospitalization Data_x000a_"/>
    <s v="No CRF match"/>
    <s v="High Confidence"/>
    <x v="1"/>
    <x v="554"/>
    <s v="Postpartum_Comp: Postpartum hemorrhage"/>
    <s v="L&amp;D urine toxicology screen results positive for: Maternal postpartum complications[choice=Postpartum hemorrhage]"/>
    <s v="boolean"/>
    <m/>
    <m/>
    <m/>
    <s v="0|1"/>
    <m/>
    <m/>
    <m/>
    <s v="0=Unchecked|1=Checked"/>
    <m/>
    <m/>
    <m/>
    <m/>
    <m/>
    <m/>
    <m/>
    <m/>
    <m/>
    <m/>
    <m/>
    <m/>
    <m/>
    <m/>
    <m/>
    <m/>
    <s v="delivery_hospitalization_data"/>
  </r>
  <r>
    <x v="15"/>
    <s v="0.3.2"/>
    <s v="Maternal and Infant Delivery and Hospitalization Data_x000a_"/>
    <s v="No CRF match"/>
    <s v="High Confidence"/>
    <x v="1"/>
    <x v="555"/>
    <s v="Postpartum_Comp: Wound infection"/>
    <s v="L&amp;D urine toxicology screen results positive for: Maternal postpartum complications[choice=Wound infection]"/>
    <s v="boolean"/>
    <m/>
    <m/>
    <m/>
    <s v="0|1"/>
    <m/>
    <m/>
    <m/>
    <s v="0=Unchecked|1=Checked"/>
    <m/>
    <m/>
    <m/>
    <m/>
    <m/>
    <m/>
    <m/>
    <m/>
    <m/>
    <m/>
    <m/>
    <m/>
    <m/>
    <m/>
    <m/>
    <m/>
    <s v="delivery_hospitalization_data"/>
  </r>
  <r>
    <x v="15"/>
    <s v="0.3.2"/>
    <s v="Maternal and Infant Delivery and Hospitalization Data_x000a_"/>
    <s v="No CRF match"/>
    <s v="High Confidence"/>
    <x v="1"/>
    <x v="556"/>
    <s v="Postpartum_Comp: Endomyometritis with postpartum antibiotics"/>
    <s v="L&amp;D urine toxicology screen results positive for: Maternal postpartum complications[choice=Endomyometritis with postpartum antibiotics]"/>
    <s v="boolean"/>
    <m/>
    <m/>
    <m/>
    <s v="0|1"/>
    <m/>
    <m/>
    <m/>
    <s v="0=Unchecked|1=Checked"/>
    <m/>
    <m/>
    <m/>
    <m/>
    <m/>
    <m/>
    <m/>
    <m/>
    <m/>
    <m/>
    <m/>
    <m/>
    <m/>
    <m/>
    <m/>
    <m/>
    <s v="delivery_hospitalization_data"/>
  </r>
  <r>
    <x v="15"/>
    <s v="0.3.2"/>
    <s v="Maternal and Infant Delivery and Hospitalization Data_x000a_"/>
    <s v="No CRF match"/>
    <s v="High Confidence"/>
    <x v="1"/>
    <x v="557"/>
    <s v="Postpartum_Comp: Return to the OR for complication"/>
    <s v="L&amp;D urine toxicology screen results positive for: Maternal postpartum complications[choice=Return to the OR for complication]"/>
    <s v="boolean"/>
    <m/>
    <m/>
    <m/>
    <s v="0|1"/>
    <m/>
    <m/>
    <m/>
    <s v="0=Unchecked|1=Checked"/>
    <m/>
    <m/>
    <m/>
    <m/>
    <m/>
    <m/>
    <m/>
    <m/>
    <m/>
    <m/>
    <m/>
    <m/>
    <m/>
    <m/>
    <m/>
    <m/>
    <s v="delivery_hospitalization_data"/>
  </r>
  <r>
    <x v="15"/>
    <s v="0.3.2"/>
    <s v="Maternal and Infant Delivery and Hospitalization Data_x000a_"/>
    <s v="No CRF match"/>
    <s v="High Confidence"/>
    <x v="1"/>
    <x v="558"/>
    <s v="Postpartum_Comp: Blood clot"/>
    <s v="L&amp;D urine toxicology screen results positive for: Maternal postpartum complications[choice=Blood clot]"/>
    <s v="boolean"/>
    <m/>
    <m/>
    <m/>
    <s v="0|1"/>
    <m/>
    <m/>
    <m/>
    <s v="0=Unchecked|1=Checked"/>
    <m/>
    <m/>
    <m/>
    <m/>
    <m/>
    <m/>
    <m/>
    <m/>
    <m/>
    <m/>
    <m/>
    <m/>
    <m/>
    <m/>
    <m/>
    <m/>
    <s v="delivery_hospitalization_data"/>
  </r>
  <r>
    <x v="15"/>
    <s v="0.3.2"/>
    <s v="Maternal and Infant Delivery and Hospitalization Data_x000a_"/>
    <s v="No CRF match"/>
    <s v="High Confidence"/>
    <x v="1"/>
    <x v="559"/>
    <s v="Postpartum_Comp: Other"/>
    <s v="L&amp;D urine toxicology screen results positive for: Maternal postpartum complications[choice=Other]"/>
    <s v="boolean"/>
    <m/>
    <m/>
    <m/>
    <s v="0|1"/>
    <m/>
    <m/>
    <m/>
    <s v="0=Unchecked|1=Checked"/>
    <m/>
    <m/>
    <m/>
    <m/>
    <m/>
    <m/>
    <m/>
    <m/>
    <m/>
    <m/>
    <m/>
    <m/>
    <m/>
    <m/>
    <m/>
    <m/>
    <s v="delivery_hospitalization_data"/>
  </r>
  <r>
    <x v="15"/>
    <s v="0.3.2"/>
    <s v="Maternal and Infant Delivery and Hospitalization Data_x000a_"/>
    <s v="No CRF match"/>
    <s v="High Confidence"/>
    <x v="1"/>
    <x v="560"/>
    <s v="Postpartum_Comp: Unknown"/>
    <s v="L&amp;D urine toxicology screen results positive for: Maternal postpartum complications[choice=Unknown]"/>
    <s v="boolean"/>
    <m/>
    <m/>
    <m/>
    <s v="0|1"/>
    <m/>
    <m/>
    <m/>
    <s v="0=Unchecked|1=Checked"/>
    <m/>
    <m/>
    <m/>
    <m/>
    <m/>
    <m/>
    <m/>
    <m/>
    <m/>
    <m/>
    <m/>
    <m/>
    <m/>
    <m/>
    <m/>
    <m/>
    <s v="delivery_hospitalization_data"/>
  </r>
  <r>
    <x v="15"/>
    <s v="0.3.2"/>
    <s v="Maternal and Infant Delivery and Hospitalization Data_x000a_"/>
    <s v="No CRF match"/>
    <s v="High Confidence"/>
    <x v="1"/>
    <x v="561"/>
    <s v="If other postpartum complication, please specify"/>
    <s v="L&amp;D urine toxicology screen results positive for: If other postpartum complication, please specify"/>
    <s v="string"/>
    <m/>
    <m/>
    <m/>
    <m/>
    <m/>
    <m/>
    <m/>
    <m/>
    <m/>
    <m/>
    <m/>
    <m/>
    <m/>
    <m/>
    <m/>
    <m/>
    <m/>
    <m/>
    <m/>
    <m/>
    <m/>
    <m/>
    <m/>
    <m/>
    <s v="delivery_hospitalization_data"/>
  </r>
  <r>
    <x v="15"/>
    <s v="0.3.2"/>
    <s v="Maternal and Infant Delivery and Hospitalization Data_x000a_"/>
    <s v="No CRF match"/>
    <s v="High Confidence"/>
    <x v="1"/>
    <x v="562"/>
    <s v="Did the mother require an intensive care setting after delivery?"/>
    <s v="L&amp;D urine toxicology screen results positive for: Did the mother require an intensive care setting after delivery?"/>
    <s v="integer"/>
    <m/>
    <m/>
    <m/>
    <s v="0|1|99"/>
    <m/>
    <m/>
    <m/>
    <s v="0=No|1=Yes|99=Unknown"/>
    <m/>
    <m/>
    <m/>
    <m/>
    <m/>
    <m/>
    <m/>
    <m/>
    <m/>
    <m/>
    <m/>
    <m/>
    <m/>
    <m/>
    <m/>
    <m/>
    <s v="delivery_hospitalization_data"/>
  </r>
  <r>
    <x v="15"/>
    <s v="0.3.2"/>
    <s v="Maternal and Infant Delivery and Hospitalization Data_x000a_"/>
    <s v="No CRF match"/>
    <s v="High Confidence"/>
    <x v="1"/>
    <x v="563"/>
    <s v="Maternal length of hospitalization after delivery (days)"/>
    <s v="L&amp;D urine toxicology screen results positive for: Maternal length of hospitalization after delivery (days)"/>
    <s v="string"/>
    <m/>
    <m/>
    <m/>
    <m/>
    <m/>
    <m/>
    <m/>
    <m/>
    <m/>
    <m/>
    <m/>
    <m/>
    <m/>
    <m/>
    <m/>
    <m/>
    <m/>
    <m/>
    <m/>
    <m/>
    <m/>
    <m/>
    <m/>
    <m/>
    <s v="delivery_hospitalization_data"/>
  </r>
  <r>
    <x v="15"/>
    <s v="0.3.2"/>
    <s v="Maternal and Infant Delivery and Hospitalization Data_x000a_"/>
    <s v="No CRF match"/>
    <s v="High Confidence"/>
    <x v="1"/>
    <x v="564"/>
    <s v="Infant Gender"/>
    <s v="INFANT DATA: Infant Gender"/>
    <s v="integer"/>
    <m/>
    <m/>
    <m/>
    <s v="1|2"/>
    <m/>
    <m/>
    <m/>
    <s v="1=Male|2=Female"/>
    <m/>
    <m/>
    <m/>
    <m/>
    <m/>
    <m/>
    <m/>
    <m/>
    <m/>
    <m/>
    <m/>
    <m/>
    <m/>
    <m/>
    <m/>
    <m/>
    <s v="delivery_hospitalization_data"/>
  </r>
  <r>
    <x v="15"/>
    <s v="0.3.2"/>
    <s v="Maternal and Infant Delivery and Hospitalization Data_x000a_"/>
    <s v="No CRF match"/>
    <s v="High Confidence"/>
    <x v="1"/>
    <x v="565"/>
    <s v="Was the infant monitored for NAS with scoring or assessments?"/>
    <s v="INFANT DATA: Was the infant monitored for NAS with scoring or assessments?"/>
    <s v="boolean"/>
    <m/>
    <m/>
    <m/>
    <s v="0|1"/>
    <m/>
    <m/>
    <m/>
    <s v="0=No|1=Yes"/>
    <m/>
    <m/>
    <m/>
    <m/>
    <m/>
    <m/>
    <m/>
    <m/>
    <m/>
    <m/>
    <m/>
    <m/>
    <m/>
    <m/>
    <m/>
    <m/>
    <s v="delivery_hospitalization_data"/>
  </r>
  <r>
    <x v="15"/>
    <s v="0.3.2"/>
    <s v="Maternal and Infant Delivery and Hospitalization Data_x000a_"/>
    <s v="No CRF match"/>
    <s v="High Confidence"/>
    <x v="1"/>
    <x v="566"/>
    <s v="ICD10 code for NAS/NOWS"/>
    <s v="INFANT DATA: ICD10 code for NAS/NOWS"/>
    <s v="boolean"/>
    <m/>
    <m/>
    <m/>
    <s v="0|1"/>
    <m/>
    <m/>
    <m/>
    <s v="0=No|1=Yes"/>
    <m/>
    <m/>
    <m/>
    <m/>
    <m/>
    <m/>
    <m/>
    <m/>
    <m/>
    <m/>
    <m/>
    <m/>
    <m/>
    <m/>
    <m/>
    <m/>
    <s v="delivery_hospitalization_data"/>
  </r>
  <r>
    <x v="15"/>
    <s v="0.3.2"/>
    <s v="Maternal and Infant Delivery and Hospitalization Data_x000a_"/>
    <s v="No CRF match"/>
    <s v="High Confidence"/>
    <x v="1"/>
    <x v="567"/>
    <s v="Assessment tool used for NAS"/>
    <s v="INFANT DATA: Assessment tool used for NAS"/>
    <s v="integer"/>
    <m/>
    <m/>
    <m/>
    <s v="1|2|3"/>
    <m/>
    <m/>
    <m/>
    <s v="1=Eat, Sleep, Console|2=Finnegan / Modified Finnegan|3=Other"/>
    <m/>
    <m/>
    <m/>
    <m/>
    <m/>
    <m/>
    <m/>
    <m/>
    <m/>
    <m/>
    <m/>
    <m/>
    <m/>
    <m/>
    <m/>
    <m/>
    <s v="delivery_hospitalization_data"/>
  </r>
  <r>
    <x v="15"/>
    <s v="0.3.2"/>
    <s v="Maternal and Infant Delivery and Hospitalization Data_x000a_"/>
    <s v="No CRF match"/>
    <s v="High Confidence"/>
    <x v="1"/>
    <x v="568"/>
    <s v="If other NAS tool, please specify"/>
    <s v="INFANT DATA: If other NAS tool, please specify"/>
    <s v="string"/>
    <m/>
    <m/>
    <m/>
    <m/>
    <m/>
    <m/>
    <m/>
    <m/>
    <m/>
    <m/>
    <m/>
    <m/>
    <m/>
    <m/>
    <m/>
    <m/>
    <m/>
    <m/>
    <m/>
    <m/>
    <m/>
    <m/>
    <m/>
    <m/>
    <s v="delivery_hospitalization_data"/>
  </r>
  <r>
    <x v="15"/>
    <s v="0.3.2"/>
    <s v="Maternal and Infant Delivery and Hospitalization Data_x000a_"/>
    <s v="No CRF match"/>
    <s v="High Confidence"/>
    <x v="1"/>
    <x v="569"/>
    <s v="Did the infant receive medication for NAS?"/>
    <s v="INFANT DATA: Did the infant receive medication for NAS?"/>
    <s v="boolean"/>
    <m/>
    <m/>
    <m/>
    <s v="0|1"/>
    <m/>
    <m/>
    <m/>
    <s v="0=No|1=Yes"/>
    <m/>
    <m/>
    <m/>
    <m/>
    <m/>
    <m/>
    <m/>
    <m/>
    <m/>
    <m/>
    <m/>
    <m/>
    <m/>
    <m/>
    <m/>
    <m/>
    <s v="delivery_hospitalization_data"/>
  </r>
  <r>
    <x v="15"/>
    <s v="0.3.2"/>
    <s v="Maternal and Infant Delivery and Hospitalization Data_x000a_"/>
    <s v="No CRF match"/>
    <s v="High Confidence"/>
    <x v="1"/>
    <x v="570"/>
    <s v="If the infant received medications for NAS, which first-line medication?"/>
    <s v="INFANT DATA: If the infant received medications for NAS, which first-line medication?"/>
    <s v="integer"/>
    <m/>
    <m/>
    <m/>
    <s v="1|2|3|4"/>
    <m/>
    <m/>
    <m/>
    <s v="1=Morphine|2=Methadone|3=Buprenorphine|4=Other"/>
    <m/>
    <m/>
    <m/>
    <m/>
    <m/>
    <m/>
    <m/>
    <m/>
    <m/>
    <m/>
    <m/>
    <m/>
    <m/>
    <m/>
    <m/>
    <m/>
    <s v="delivery_hospitalization_data"/>
  </r>
  <r>
    <x v="15"/>
    <s v="0.3.2"/>
    <s v="Maternal and Infant Delivery and Hospitalization Data_x000a_"/>
    <s v="No CRF match"/>
    <s v="High Confidence"/>
    <x v="1"/>
    <x v="571"/>
    <s v="If other medication for NAS, please specify"/>
    <s v="INFANT DATA: If other medication for NAS, please specify"/>
    <s v="string"/>
    <m/>
    <m/>
    <m/>
    <m/>
    <m/>
    <m/>
    <m/>
    <m/>
    <m/>
    <m/>
    <m/>
    <m/>
    <m/>
    <m/>
    <m/>
    <m/>
    <m/>
    <m/>
    <m/>
    <m/>
    <m/>
    <m/>
    <m/>
    <m/>
    <s v="delivery_hospitalization_data"/>
  </r>
  <r>
    <x v="15"/>
    <s v="0.3.2"/>
    <s v="Maternal and Infant Delivery and Hospitalization Data_x000a_"/>
    <s v="No CRF match"/>
    <s v="High Confidence"/>
    <x v="1"/>
    <x v="572"/>
    <s v="How was the NAS opioid medication dosed?"/>
    <s v="INFANT DATA: How was the NAS opioid medication dosed?"/>
    <s v="integer"/>
    <m/>
    <m/>
    <m/>
    <s v="1|2|3"/>
    <m/>
    <m/>
    <m/>
    <s v="1=PRN dosing|2=Standing dosing with taper|3=PRN dosing then converted to taper"/>
    <m/>
    <m/>
    <m/>
    <m/>
    <m/>
    <m/>
    <m/>
    <m/>
    <m/>
    <m/>
    <m/>
    <m/>
    <m/>
    <m/>
    <m/>
    <m/>
    <s v="delivery_hospitalization_data"/>
  </r>
  <r>
    <x v="15"/>
    <s v="0.3.2"/>
    <s v="Maternal and Infant Delivery and Hospitalization Data_x000a_"/>
    <s v="No CRF match"/>
    <s v="High Confidence"/>
    <x v="1"/>
    <x v="573"/>
    <s v="Day of life of first PRN dose"/>
    <s v="INFANT DATA: Day of life of first PRN dose"/>
    <s v="number"/>
    <m/>
    <m/>
    <m/>
    <m/>
    <m/>
    <m/>
    <m/>
    <m/>
    <m/>
    <m/>
    <m/>
    <m/>
    <m/>
    <m/>
    <m/>
    <m/>
    <m/>
    <m/>
    <m/>
    <m/>
    <m/>
    <m/>
    <m/>
    <m/>
    <s v="delivery_hospitalization_data"/>
  </r>
  <r>
    <x v="15"/>
    <s v="0.3.2"/>
    <s v="Maternal and Infant Delivery and Hospitalization Data_x000a_"/>
    <s v="No CRF match"/>
    <s v="High Confidence"/>
    <x v="1"/>
    <x v="574"/>
    <s v="Day of life of last PRN dose"/>
    <s v="INFANT DATA: Day of life of last PRN dose"/>
    <s v="number"/>
    <m/>
    <m/>
    <m/>
    <m/>
    <m/>
    <m/>
    <m/>
    <m/>
    <m/>
    <m/>
    <m/>
    <m/>
    <m/>
    <m/>
    <m/>
    <m/>
    <m/>
    <m/>
    <m/>
    <m/>
    <m/>
    <m/>
    <m/>
    <m/>
    <s v="delivery_hospitalization_data"/>
  </r>
  <r>
    <x v="15"/>
    <s v="0.3.2"/>
    <s v="Maternal and Infant Delivery and Hospitalization Data_x000a_"/>
    <s v="No CRF match"/>
    <s v="High Confidence"/>
    <x v="1"/>
    <x v="575"/>
    <s v="Total number of PRN doses received"/>
    <s v="INFANT DATA: Total number of PRN doses received"/>
    <s v="string"/>
    <m/>
    <m/>
    <m/>
    <m/>
    <m/>
    <m/>
    <m/>
    <m/>
    <m/>
    <m/>
    <m/>
    <m/>
    <m/>
    <m/>
    <m/>
    <m/>
    <m/>
    <m/>
    <m/>
    <m/>
    <m/>
    <m/>
    <m/>
    <m/>
    <s v="delivery_hospitalization_data"/>
  </r>
  <r>
    <x v="15"/>
    <s v="0.3.2"/>
    <s v="Maternal and Infant Delivery and Hospitalization Data_x000a_"/>
    <s v="No CRF match"/>
    <s v="High Confidence"/>
    <x v="1"/>
    <x v="576"/>
    <s v="Did the infant received standing opioid medication for NAS?"/>
    <s v="INFANT DATA: Did the infant received standing opioid medication for NAS?"/>
    <s v="integer"/>
    <m/>
    <m/>
    <m/>
    <s v="0|1"/>
    <m/>
    <m/>
    <m/>
    <s v="0=No|1=Yes"/>
    <m/>
    <m/>
    <m/>
    <m/>
    <m/>
    <m/>
    <m/>
    <m/>
    <m/>
    <m/>
    <m/>
    <m/>
    <m/>
    <m/>
    <m/>
    <m/>
    <s v="delivery_hospitalization_data"/>
  </r>
  <r>
    <x v="15"/>
    <s v="0.3.2"/>
    <s v="Maternal and Infant Delivery and Hospitalization Data_x000a_"/>
    <s v="No CRF match"/>
    <s v="High Confidence"/>
    <x v="1"/>
    <x v="577"/>
    <s v="Day of life of first standing dose of opioid to treat NAS"/>
    <s v="INFANT DATA: Day of life of first standing dose of opioid to treat NAS"/>
    <s v="number"/>
    <m/>
    <m/>
    <m/>
    <m/>
    <m/>
    <m/>
    <m/>
    <m/>
    <m/>
    <m/>
    <m/>
    <m/>
    <m/>
    <m/>
    <m/>
    <m/>
    <m/>
    <m/>
    <m/>
    <m/>
    <m/>
    <m/>
    <m/>
    <m/>
    <s v="delivery_hospitalization_data"/>
  </r>
  <r>
    <x v="15"/>
    <s v="0.3.2"/>
    <s v="Maternal and Infant Delivery and Hospitalization Data_x000a_"/>
    <s v="No CRF match"/>
    <s v="High Confidence"/>
    <x v="1"/>
    <x v="578"/>
    <s v="Day of life of last standing dose of opioid for NAS"/>
    <s v="INFANT DATA: Day of life of last standing dose of opioid for NAS"/>
    <s v="number"/>
    <m/>
    <m/>
    <m/>
    <m/>
    <m/>
    <m/>
    <m/>
    <m/>
    <m/>
    <m/>
    <m/>
    <m/>
    <m/>
    <m/>
    <m/>
    <m/>
    <m/>
    <m/>
    <m/>
    <m/>
    <m/>
    <m/>
    <m/>
    <m/>
    <s v="delivery_hospitalization_data"/>
  </r>
  <r>
    <x v="15"/>
    <s v="0.3.2"/>
    <s v="Maternal and Infant Delivery and Hospitalization Data_x000a_"/>
    <s v="No CRF match"/>
    <s v="High Confidence"/>
    <x v="1"/>
    <x v="579"/>
    <s v="Total mg of opioid received by infant over the hospitalization (to be computer calculated)"/>
    <s v="INFANT DATA: Total mg of opioid received by infant over the hospitalization (to be computer calculated)"/>
    <s v="number"/>
    <m/>
    <m/>
    <m/>
    <m/>
    <m/>
    <m/>
    <m/>
    <m/>
    <m/>
    <m/>
    <m/>
    <m/>
    <m/>
    <m/>
    <m/>
    <m/>
    <m/>
    <m/>
    <m/>
    <m/>
    <m/>
    <m/>
    <m/>
    <m/>
    <s v="delivery_hospitalization_data"/>
  </r>
  <r>
    <x v="15"/>
    <s v="0.3.2"/>
    <s v="Maternal and Infant Delivery and Hospitalization Data_x000a_"/>
    <s v="No CRF match"/>
    <s v="High Confidence"/>
    <x v="1"/>
    <x v="580"/>
    <s v="Total opioid treatment days"/>
    <s v="INFANT DATA: Total opioid treatment days"/>
    <s v="string"/>
    <m/>
    <m/>
    <m/>
    <m/>
    <m/>
    <m/>
    <m/>
    <m/>
    <m/>
    <m/>
    <m/>
    <m/>
    <m/>
    <m/>
    <m/>
    <m/>
    <m/>
    <m/>
    <m/>
    <m/>
    <m/>
    <m/>
    <m/>
    <m/>
    <s v="delivery_hospitalization_data"/>
  </r>
  <r>
    <x v="15"/>
    <s v="0.3.2"/>
    <s v="Maternal and Infant Delivery and Hospitalization Data_x000a_"/>
    <s v="No CRF match"/>
    <s v="High Confidence"/>
    <x v="1"/>
    <x v="581"/>
    <s v="Did the infant received more than 1 medication to treat NAS?"/>
    <s v="INFANT DATA: Did the infant received more than 1 medication to treat NAS?"/>
    <s v="boolean"/>
    <m/>
    <m/>
    <m/>
    <s v="0|1"/>
    <m/>
    <m/>
    <m/>
    <s v="0=No|1=Yes"/>
    <m/>
    <m/>
    <m/>
    <m/>
    <m/>
    <m/>
    <m/>
    <m/>
    <m/>
    <m/>
    <m/>
    <m/>
    <m/>
    <m/>
    <m/>
    <m/>
    <s v="delivery_hospitalization_data"/>
  </r>
  <r>
    <x v="15"/>
    <s v="0.3.2"/>
    <s v="Maternal and Infant Delivery and Hospitalization Data_x000a_"/>
    <s v="No CRF match"/>
    <s v="High Confidence"/>
    <x v="1"/>
    <x v="582"/>
    <s v="Did the infant receive phenobarbital for NAS treatment?"/>
    <s v="INFANT DATA: Did the infant receive phenobarbital for NAS treatment?"/>
    <s v="boolean"/>
    <m/>
    <m/>
    <m/>
    <s v="0|1"/>
    <m/>
    <m/>
    <m/>
    <s v="0=No|1=Yes"/>
    <m/>
    <m/>
    <m/>
    <m/>
    <m/>
    <m/>
    <m/>
    <m/>
    <m/>
    <m/>
    <m/>
    <m/>
    <m/>
    <m/>
    <m/>
    <m/>
    <s v="delivery_hospitalization_data"/>
  </r>
  <r>
    <x v="15"/>
    <s v="0.3.2"/>
    <s v="Maternal and Infant Delivery and Hospitalization Data_x000a_"/>
    <s v="No CRF match"/>
    <s v="High Confidence"/>
    <x v="1"/>
    <x v="583"/>
    <s v="Day of life of first phenobarb dose"/>
    <s v="INFANT DATA: Day of life of first phenobarb dose"/>
    <s v="number"/>
    <m/>
    <m/>
    <m/>
    <m/>
    <m/>
    <m/>
    <m/>
    <m/>
    <m/>
    <m/>
    <m/>
    <m/>
    <m/>
    <m/>
    <m/>
    <m/>
    <m/>
    <m/>
    <m/>
    <m/>
    <m/>
    <m/>
    <m/>
    <m/>
    <s v="delivery_hospitalization_data"/>
  </r>
  <r>
    <x v="15"/>
    <s v="0.3.2"/>
    <s v="Maternal and Infant Delivery and Hospitalization Data_x000a_"/>
    <s v="No CRF match"/>
    <s v="High Confidence"/>
    <x v="1"/>
    <x v="584"/>
    <s v="Did the infant receive clonidine for NAS treatment?"/>
    <s v="INFANT DATA: Did the infant receive clonidine for NAS treatment?"/>
    <s v="boolean"/>
    <m/>
    <m/>
    <m/>
    <s v="0|1"/>
    <m/>
    <m/>
    <m/>
    <s v="0=No|1=Yes"/>
    <m/>
    <m/>
    <m/>
    <m/>
    <m/>
    <m/>
    <m/>
    <m/>
    <m/>
    <m/>
    <m/>
    <m/>
    <m/>
    <m/>
    <m/>
    <m/>
    <s v="delivery_hospitalization_data"/>
  </r>
  <r>
    <x v="15"/>
    <s v="0.3.2"/>
    <s v="Maternal and Infant Delivery and Hospitalization Data_x000a_"/>
    <s v="No CRF match"/>
    <s v="High Confidence"/>
    <x v="1"/>
    <x v="585"/>
    <s v="Day of life of first clonidine dose"/>
    <s v="INFANT DATA: Day of life of first clonidine dose"/>
    <s v="number"/>
    <m/>
    <m/>
    <m/>
    <m/>
    <m/>
    <m/>
    <m/>
    <m/>
    <m/>
    <m/>
    <m/>
    <m/>
    <m/>
    <m/>
    <m/>
    <m/>
    <m/>
    <m/>
    <m/>
    <m/>
    <m/>
    <m/>
    <m/>
    <m/>
    <s v="delivery_hospitalization_data"/>
  </r>
  <r>
    <x v="15"/>
    <s v="0.3.2"/>
    <s v="Maternal and Infant Delivery and Hospitalization Data_x000a_"/>
    <s v="No CRF match"/>
    <s v="High Confidence"/>
    <x v="1"/>
    <x v="586"/>
    <s v="Day of life of last clonidine dose"/>
    <s v="INFANT DATA: Day of life of last clonidine dose"/>
    <s v="number"/>
    <m/>
    <m/>
    <m/>
    <m/>
    <m/>
    <m/>
    <m/>
    <m/>
    <m/>
    <m/>
    <m/>
    <m/>
    <m/>
    <m/>
    <m/>
    <m/>
    <m/>
    <m/>
    <m/>
    <m/>
    <m/>
    <m/>
    <m/>
    <m/>
    <s v="delivery_hospitalization_data"/>
  </r>
  <r>
    <x v="15"/>
    <s v="0.3.2"/>
    <s v="Maternal and Infant Delivery and Hospitalization Data_x000a_"/>
    <s v="No CRF match"/>
    <s v="High Confidence"/>
    <x v="1"/>
    <x v="587"/>
    <s v="Where was the infant being cared for initially after delivery until treatment initiated?"/>
    <s v="INFANT DATA: Where was the infant being cared for initially after delivery until treatment initiated?"/>
    <s v="integer"/>
    <m/>
    <m/>
    <m/>
    <s v="1|2|3|4|5|99"/>
    <m/>
    <m/>
    <m/>
    <s v="1=Neonatal Intensive Care Unit (NICU)|2=Specialty Care Unit|3=Pediatric (General Pediatric) Unit|4=Normal Nursery / Postpartum Unit|5=Other|99=Unknown"/>
    <m/>
    <m/>
    <m/>
    <m/>
    <m/>
    <m/>
    <m/>
    <m/>
    <m/>
    <m/>
    <m/>
    <m/>
    <m/>
    <m/>
    <m/>
    <m/>
    <s v="delivery_hospitalization_data"/>
  </r>
  <r>
    <x v="15"/>
    <s v="0.3.2"/>
    <s v="Maternal and Infant Delivery and Hospitalization Data_x000a_"/>
    <s v="No CRF match"/>
    <s v="High Confidence"/>
    <x v="1"/>
    <x v="588"/>
    <s v="If other, where?"/>
    <s v="INFANT DATA: If other, where?"/>
    <s v="string"/>
    <m/>
    <m/>
    <m/>
    <m/>
    <m/>
    <m/>
    <m/>
    <m/>
    <m/>
    <m/>
    <m/>
    <m/>
    <m/>
    <m/>
    <m/>
    <m/>
    <m/>
    <m/>
    <m/>
    <m/>
    <m/>
    <m/>
    <m/>
    <m/>
    <s v="delivery_hospitalization_data"/>
  </r>
  <r>
    <x v="15"/>
    <s v="0.3.2"/>
    <s v="Maternal and Infant Delivery and Hospitalization Data_x000a_"/>
    <s v="No CRF match"/>
    <s v="High Confidence"/>
    <x v="1"/>
    <x v="589"/>
    <s v="Where was the infant being cared for during majority of NAS medical treatment?"/>
    <s v="INFANT DATA: Where was the infant being cared for during majority of NAS medical treatment?"/>
    <s v="integer"/>
    <m/>
    <m/>
    <m/>
    <s v="1|2|3|4|5|99"/>
    <m/>
    <m/>
    <m/>
    <s v="1=Neonatal Intensive Care Unit (NICU)|2=Specialty Care Unit|3=Pediatric (General Pediatric) Unit|4=Normal Nursery / Postpartum Unit|5=Other|99=Unknown"/>
    <m/>
    <m/>
    <m/>
    <m/>
    <m/>
    <m/>
    <m/>
    <m/>
    <m/>
    <m/>
    <m/>
    <m/>
    <m/>
    <m/>
    <m/>
    <m/>
    <s v="delivery_hospitalization_data"/>
  </r>
  <r>
    <x v="15"/>
    <s v="0.3.2"/>
    <s v="Maternal and Infant Delivery and Hospitalization Data_x000a_"/>
    <s v="No CRF match"/>
    <s v="High Confidence"/>
    <x v="1"/>
    <x v="590"/>
    <s v="If other, where?"/>
    <s v="INFANT DATA: If other, where?"/>
    <s v="number"/>
    <m/>
    <m/>
    <m/>
    <m/>
    <m/>
    <m/>
    <m/>
    <m/>
    <m/>
    <m/>
    <m/>
    <m/>
    <m/>
    <m/>
    <m/>
    <m/>
    <m/>
    <m/>
    <m/>
    <m/>
    <m/>
    <m/>
    <m/>
    <m/>
    <s v="delivery_hospitalization_data"/>
  </r>
  <r>
    <x v="15"/>
    <s v="0.3.2"/>
    <s v="Maternal and Infant Delivery and Hospitalization Data_x000a_"/>
    <s v="No CRF match"/>
    <s v="High Confidence"/>
    <x v="1"/>
    <x v="591"/>
    <s v="Birth Weight (grams)"/>
    <s v="INFANT DATA: Birth Weight (grams)"/>
    <s v="number"/>
    <m/>
    <m/>
    <m/>
    <m/>
    <m/>
    <m/>
    <m/>
    <m/>
    <m/>
    <m/>
    <m/>
    <m/>
    <m/>
    <m/>
    <m/>
    <m/>
    <m/>
    <m/>
    <m/>
    <m/>
    <m/>
    <m/>
    <m/>
    <m/>
    <s v="delivery_hospitalization_data"/>
  </r>
  <r>
    <x v="15"/>
    <s v="0.3.2"/>
    <s v="Maternal and Infant Delivery and Hospitalization Data_x000a_"/>
    <s v="No CRF match"/>
    <s v="High Confidence"/>
    <x v="1"/>
    <x v="592"/>
    <s v="Birth Weight percentile  (Ex: 90th percentile enter as &quot;90&quot;)"/>
    <s v="INFANT DATA: Birth Weight percentile  (Ex: 90th percentile enter as &quot;90&quot;)"/>
    <s v="number"/>
    <m/>
    <m/>
    <m/>
    <m/>
    <m/>
    <m/>
    <m/>
    <m/>
    <m/>
    <m/>
    <m/>
    <m/>
    <m/>
    <m/>
    <m/>
    <m/>
    <m/>
    <m/>
    <m/>
    <m/>
    <m/>
    <m/>
    <m/>
    <m/>
    <s v="delivery_hospitalization_data"/>
  </r>
  <r>
    <x v="15"/>
    <s v="0.3.2"/>
    <s v="Maternal and Infant Delivery and Hospitalization Data_x000a_"/>
    <s v="No CRF match"/>
    <s v="High Confidence"/>
    <x v="1"/>
    <x v="593"/>
    <s v="Birth length (cm)"/>
    <s v="INFANT DATA: Birth length (cm)"/>
    <s v="number"/>
    <m/>
    <m/>
    <m/>
    <m/>
    <m/>
    <m/>
    <m/>
    <m/>
    <m/>
    <m/>
    <m/>
    <m/>
    <m/>
    <m/>
    <m/>
    <m/>
    <m/>
    <m/>
    <m/>
    <m/>
    <m/>
    <m/>
    <m/>
    <m/>
    <s v="delivery_hospitalization_data"/>
  </r>
  <r>
    <x v="15"/>
    <s v="0.3.2"/>
    <s v="Maternal and Infant Delivery and Hospitalization Data_x000a_"/>
    <s v="No CRF match"/>
    <s v="High Confidence"/>
    <x v="1"/>
    <x v="594"/>
    <s v="Birth length percentile"/>
    <s v="INFANT DATA: Birth length percentile"/>
    <s v="number"/>
    <m/>
    <m/>
    <m/>
    <m/>
    <m/>
    <m/>
    <m/>
    <m/>
    <m/>
    <m/>
    <m/>
    <m/>
    <m/>
    <m/>
    <m/>
    <m/>
    <m/>
    <m/>
    <m/>
    <m/>
    <m/>
    <m/>
    <m/>
    <m/>
    <s v="delivery_hospitalization_data"/>
  </r>
  <r>
    <x v="15"/>
    <s v="0.3.2"/>
    <s v="Maternal and Infant Delivery and Hospitalization Data_x000a_"/>
    <s v="No CRF match"/>
    <s v="High Confidence"/>
    <x v="1"/>
    <x v="595"/>
    <s v="Head circumference (cm)"/>
    <s v="INFANT DATA: Head circumference (cm)"/>
    <s v="number"/>
    <m/>
    <m/>
    <m/>
    <m/>
    <m/>
    <m/>
    <m/>
    <m/>
    <m/>
    <m/>
    <m/>
    <m/>
    <m/>
    <m/>
    <m/>
    <m/>
    <m/>
    <m/>
    <m/>
    <m/>
    <m/>
    <m/>
    <m/>
    <m/>
    <s v="delivery_hospitalization_data"/>
  </r>
  <r>
    <x v="15"/>
    <s v="0.3.2"/>
    <s v="Maternal and Infant Delivery and Hospitalization Data_x000a_"/>
    <s v="No CRF match"/>
    <s v="High Confidence"/>
    <x v="1"/>
    <x v="596"/>
    <s v="Head circumference percentile"/>
    <s v="INFANT DATA: Head circumference percentile"/>
    <s v="number"/>
    <m/>
    <m/>
    <m/>
    <m/>
    <m/>
    <m/>
    <m/>
    <m/>
    <m/>
    <m/>
    <m/>
    <m/>
    <m/>
    <m/>
    <m/>
    <m/>
    <m/>
    <m/>
    <m/>
    <m/>
    <m/>
    <m/>
    <m/>
    <m/>
    <s v="delivery_hospitalization_data"/>
  </r>
  <r>
    <x v="15"/>
    <s v="0.3.2"/>
    <s v="Maternal and Infant Delivery and Hospitalization Data_x000a_"/>
    <s v="No CRF match"/>
    <s v="High Confidence"/>
    <x v="1"/>
    <x v="597"/>
    <s v="APGAR at 1 minute"/>
    <s v="INFANT DATA: APGAR at 1 minute"/>
    <s v="integer"/>
    <m/>
    <m/>
    <m/>
    <m/>
    <m/>
    <m/>
    <m/>
    <m/>
    <m/>
    <m/>
    <m/>
    <m/>
    <m/>
    <m/>
    <m/>
    <m/>
    <m/>
    <m/>
    <m/>
    <m/>
    <m/>
    <m/>
    <m/>
    <m/>
    <s v="delivery_hospitalization_data"/>
  </r>
  <r>
    <x v="15"/>
    <s v="0.3.2"/>
    <s v="Maternal and Infant Delivery and Hospitalization Data_x000a_"/>
    <s v="No CRF match"/>
    <s v="High Confidence"/>
    <x v="1"/>
    <x v="598"/>
    <s v="APGAR at 5 minutes"/>
    <s v="INFANT DATA: APGAR at 5 minutes"/>
    <s v="integer"/>
    <m/>
    <m/>
    <m/>
    <m/>
    <m/>
    <m/>
    <m/>
    <m/>
    <m/>
    <m/>
    <m/>
    <m/>
    <m/>
    <m/>
    <m/>
    <m/>
    <m/>
    <m/>
    <m/>
    <m/>
    <m/>
    <m/>
    <m/>
    <m/>
    <s v="delivery_hospitalization_data"/>
  </r>
  <r>
    <x v="15"/>
    <s v="0.3.2"/>
    <s v="Maternal and Infant Delivery and Hospitalization Data_x000a_"/>
    <s v="No CRF match"/>
    <s v="High Confidence"/>
    <x v="1"/>
    <x v="599"/>
    <s v="Respiratory Distress Syndrome"/>
    <s v="Did the infant have any of the following perinatal complications / additional medical problems?: Respiratory Distress Syndrome"/>
    <s v="integer"/>
    <m/>
    <m/>
    <m/>
    <s v="0|1|99"/>
    <m/>
    <m/>
    <m/>
    <s v="0=No|1=Yes|99=Unknown"/>
    <m/>
    <m/>
    <m/>
    <m/>
    <m/>
    <m/>
    <m/>
    <m/>
    <m/>
    <m/>
    <m/>
    <m/>
    <m/>
    <m/>
    <m/>
    <m/>
    <s v="delivery_hospitalization_data"/>
  </r>
  <r>
    <x v="15"/>
    <s v="0.3.2"/>
    <s v="Maternal and Infant Delivery and Hospitalization Data_x000a_"/>
    <s v="No CRF match"/>
    <s v="High Confidence"/>
    <x v="1"/>
    <x v="600"/>
    <s v="Significant Feeding Intolerance"/>
    <s v="Did the infant have any of the following perinatal complications / additional medical problems?: Significant Feeding Intolerance"/>
    <s v="integer"/>
    <m/>
    <m/>
    <m/>
    <s v="0|1|99"/>
    <m/>
    <m/>
    <m/>
    <s v="0=No|1=Yes|99=Unknown"/>
    <m/>
    <m/>
    <m/>
    <m/>
    <m/>
    <m/>
    <m/>
    <m/>
    <m/>
    <m/>
    <m/>
    <m/>
    <m/>
    <m/>
    <m/>
    <m/>
    <s v="delivery_hospitalization_data"/>
  </r>
  <r>
    <x v="15"/>
    <s v="0.3.2"/>
    <s v="Maternal and Infant Delivery and Hospitalization Data_x000a_"/>
    <s v="No CRF match"/>
    <s v="High Confidence"/>
    <x v="1"/>
    <x v="601"/>
    <s v="Proven Sepsis"/>
    <s v="Did the infant have any of the following perinatal complications / additional medical problems?: Proven Sepsis"/>
    <s v="integer"/>
    <m/>
    <m/>
    <m/>
    <s v="0|1|99"/>
    <m/>
    <m/>
    <m/>
    <s v="0=No|1=Yes|99=Unknown"/>
    <m/>
    <m/>
    <m/>
    <m/>
    <m/>
    <m/>
    <m/>
    <m/>
    <m/>
    <m/>
    <m/>
    <m/>
    <m/>
    <m/>
    <m/>
    <m/>
    <s v="delivery_hospitalization_data"/>
  </r>
  <r>
    <x v="15"/>
    <s v="0.3.2"/>
    <s v="Maternal and Infant Delivery and Hospitalization Data_x000a_"/>
    <s v="No CRF match"/>
    <s v="High Confidence"/>
    <x v="1"/>
    <x v="602"/>
    <s v="Suspected Sepsis"/>
    <s v="Did the infant have any of the following perinatal complications / additional medical problems?: Suspected Sepsis"/>
    <s v="integer"/>
    <m/>
    <m/>
    <m/>
    <s v="0|1|99"/>
    <m/>
    <m/>
    <m/>
    <s v="0=No|1=Yes|99=Unknown"/>
    <m/>
    <m/>
    <m/>
    <m/>
    <m/>
    <m/>
    <m/>
    <m/>
    <m/>
    <m/>
    <m/>
    <m/>
    <m/>
    <m/>
    <m/>
    <m/>
    <s v="delivery_hospitalization_data"/>
  </r>
  <r>
    <x v="15"/>
    <s v="0.3.2"/>
    <s v="Maternal and Infant Delivery and Hospitalization Data_x000a_"/>
    <s v="No CRF match"/>
    <s v="High Confidence"/>
    <x v="1"/>
    <x v="603"/>
    <s v="Meconium Aspiration Syndrome"/>
    <s v="Did the infant have any of the following perinatal complications / additional medical problems?: Meconium Aspiration Syndrome"/>
    <s v="integer"/>
    <m/>
    <m/>
    <m/>
    <s v="0|1|99"/>
    <m/>
    <m/>
    <m/>
    <s v="0=No|1=Yes|99=Unknown"/>
    <m/>
    <m/>
    <m/>
    <m/>
    <m/>
    <m/>
    <m/>
    <m/>
    <m/>
    <m/>
    <m/>
    <m/>
    <m/>
    <m/>
    <m/>
    <m/>
    <s v="delivery_hospitalization_data"/>
  </r>
  <r>
    <x v="15"/>
    <s v="0.3.2"/>
    <s v="Maternal and Infant Delivery and Hospitalization Data_x000a_"/>
    <s v="No CRF match"/>
    <s v="High Confidence"/>
    <x v="1"/>
    <x v="604"/>
    <s v="Transient Tachypnea of the Newborn"/>
    <s v="Did the infant have any of the following perinatal complications / additional medical problems?: Transient Tachypnea of the Newborn"/>
    <s v="integer"/>
    <m/>
    <m/>
    <m/>
    <s v="0|1|99"/>
    <m/>
    <m/>
    <m/>
    <s v="0=No|1=Yes|99=Unknown"/>
    <m/>
    <m/>
    <m/>
    <m/>
    <m/>
    <m/>
    <m/>
    <m/>
    <m/>
    <m/>
    <m/>
    <m/>
    <m/>
    <m/>
    <m/>
    <m/>
    <s v="delivery_hospitalization_data"/>
  </r>
  <r>
    <x v="15"/>
    <s v="0.3.2"/>
    <s v="Maternal and Infant Delivery and Hospitalization Data_x000a_"/>
    <s v="No CRF match"/>
    <s v="High Confidence"/>
    <x v="1"/>
    <x v="605"/>
    <s v="Jaundice requiring phototherapy"/>
    <s v="Did the infant have any of the following perinatal complications / additional medical problems?: Jaundice requiring phototherapy"/>
    <s v="integer"/>
    <m/>
    <m/>
    <m/>
    <s v="0|1|99"/>
    <m/>
    <m/>
    <m/>
    <s v="0=No|1=Yes|99=Unknown"/>
    <m/>
    <m/>
    <m/>
    <m/>
    <m/>
    <m/>
    <m/>
    <m/>
    <m/>
    <m/>
    <m/>
    <m/>
    <m/>
    <m/>
    <m/>
    <m/>
    <s v="delivery_hospitalization_data"/>
  </r>
  <r>
    <x v="15"/>
    <s v="0.3.2"/>
    <s v="Maternal and Infant Delivery and Hospitalization Data_x000a_"/>
    <s v="No CRF match"/>
    <s v="High Confidence"/>
    <x v="1"/>
    <x v="606"/>
    <s v="Hypoglycemia requiring IV glucose"/>
    <s v="Did the infant have any of the following perinatal complications / additional medical problems?: Hypoglycemia requiring IV glucose"/>
    <s v="integer"/>
    <m/>
    <m/>
    <m/>
    <s v="0|1|99"/>
    <m/>
    <m/>
    <m/>
    <s v="0=No|1=Yes|99=Unknown"/>
    <m/>
    <m/>
    <m/>
    <m/>
    <m/>
    <m/>
    <m/>
    <m/>
    <m/>
    <m/>
    <m/>
    <m/>
    <m/>
    <m/>
    <m/>
    <m/>
    <s v="delivery_hospitalization_data"/>
  </r>
  <r>
    <x v="15"/>
    <s v="0.3.2"/>
    <s v="Maternal and Infant Delivery and Hospitalization Data_x000a_"/>
    <s v="No CRF match"/>
    <s v="High Confidence"/>
    <x v="1"/>
    <x v="607"/>
    <s v="Other infection"/>
    <s v="Did the infant have any of the following perinatal complications / additional medical problems?: Other infection"/>
    <s v="integer"/>
    <m/>
    <m/>
    <m/>
    <s v="0|1|99"/>
    <m/>
    <m/>
    <m/>
    <s v="0=No|1=Yes|99=Unknown"/>
    <m/>
    <m/>
    <m/>
    <m/>
    <m/>
    <m/>
    <m/>
    <m/>
    <m/>
    <m/>
    <m/>
    <m/>
    <m/>
    <m/>
    <m/>
    <m/>
    <s v="delivery_hospitalization_data"/>
  </r>
  <r>
    <x v="15"/>
    <s v="0.3.2"/>
    <s v="Maternal and Infant Delivery and Hospitalization Data_x000a_"/>
    <s v="No CRF match"/>
    <s v="High Confidence"/>
    <x v="1"/>
    <x v="608"/>
    <s v="Poor feeding requiring feeding tube"/>
    <s v="Did the infant have any of the following perinatal complications / additional medical problems?: Poor feeding requiring feeding tube"/>
    <s v="integer"/>
    <m/>
    <m/>
    <m/>
    <s v="0|1|99"/>
    <m/>
    <m/>
    <m/>
    <s v="0=No|1=Yes|99=Unknown"/>
    <m/>
    <m/>
    <m/>
    <m/>
    <m/>
    <m/>
    <m/>
    <m/>
    <m/>
    <m/>
    <m/>
    <m/>
    <m/>
    <m/>
    <m/>
    <m/>
    <s v="delivery_hospitalization_data"/>
  </r>
  <r>
    <x v="15"/>
    <s v="0.3.2"/>
    <s v="Maternal and Infant Delivery and Hospitalization Data_x000a_"/>
    <s v="No CRF match"/>
    <s v="High Confidence"/>
    <x v="1"/>
    <x v="609"/>
    <s v="Other medical problem"/>
    <s v="Did the infant have any of the following perinatal complications / additional medical problems?: Other medical problem"/>
    <s v="integer"/>
    <m/>
    <m/>
    <m/>
    <s v="0|1|99"/>
    <m/>
    <m/>
    <m/>
    <s v="0=No|1=Yes|99=Unknown"/>
    <m/>
    <m/>
    <m/>
    <m/>
    <m/>
    <m/>
    <m/>
    <m/>
    <m/>
    <m/>
    <m/>
    <m/>
    <m/>
    <m/>
    <m/>
    <m/>
    <s v="delivery_hospitalization_data"/>
  </r>
  <r>
    <x v="15"/>
    <s v="0.3.2"/>
    <s v="Maternal and Infant Delivery and Hospitalization Data_x000a_"/>
    <s v="No CRF match"/>
    <s v="High Confidence"/>
    <x v="1"/>
    <x v="610"/>
    <s v="If other infections, please specify"/>
    <s v="Did the infant have any of the following perinatal complications / additional medical problems?: If other infections, please specify"/>
    <s v="string"/>
    <m/>
    <m/>
    <m/>
    <m/>
    <m/>
    <m/>
    <m/>
    <m/>
    <m/>
    <m/>
    <m/>
    <m/>
    <m/>
    <m/>
    <m/>
    <m/>
    <m/>
    <m/>
    <m/>
    <m/>
    <m/>
    <m/>
    <m/>
    <m/>
    <s v="delivery_hospitalization_data"/>
  </r>
  <r>
    <x v="15"/>
    <s v="0.3.2"/>
    <s v="Maternal and Infant Delivery and Hospitalization Data_x000a_"/>
    <s v="No CRF match"/>
    <s v="High Confidence"/>
    <x v="1"/>
    <x v="611"/>
    <s v="If other medical problems, please specify"/>
    <s v="Did the infant have any of the following perinatal complications / additional medical problems?: If other medical problems, please specify"/>
    <s v="string"/>
    <m/>
    <m/>
    <m/>
    <m/>
    <m/>
    <m/>
    <m/>
    <m/>
    <m/>
    <m/>
    <m/>
    <m/>
    <m/>
    <m/>
    <m/>
    <m/>
    <m/>
    <m/>
    <m/>
    <m/>
    <m/>
    <m/>
    <m/>
    <m/>
    <s v="delivery_hospitalization_data"/>
  </r>
  <r>
    <x v="15"/>
    <s v="0.3.2"/>
    <s v="Maternal and Infant Delivery and Hospitalization Data_x000a_"/>
    <s v="No CRF match"/>
    <s v="High Confidence"/>
    <x v="1"/>
    <x v="612"/>
    <s v="Did the infant require care in the NICU as a result of a medical complication / diagnosis unrelated to NAS?"/>
    <s v="Did the infant have any of the following perinatal complications / additional medical problems?: Did the infant require care in the NICU as a result of a medical complication / diagnosis unrelated to NAS?"/>
    <s v="integer"/>
    <m/>
    <m/>
    <m/>
    <s v="0|1|99"/>
    <m/>
    <m/>
    <m/>
    <s v="0=No|1=Yes|99=Unknown"/>
    <m/>
    <m/>
    <m/>
    <m/>
    <m/>
    <m/>
    <m/>
    <m/>
    <m/>
    <m/>
    <m/>
    <m/>
    <m/>
    <m/>
    <m/>
    <m/>
    <s v="delivery_hospitalization_data"/>
  </r>
  <r>
    <x v="15"/>
    <s v="0.3.2"/>
    <s v="Maternal and Infant Delivery and Hospitalization Data_x000a_"/>
    <s v="No CRF match"/>
    <s v="High Confidence"/>
    <x v="1"/>
    <x v="613"/>
    <s v="Did the infant have evidence of Fetal Alcohol Spectrum Disorder (FASD)?"/>
    <s v="Did the infant have any of the following perinatal complications / additional medical problems?: Did the infant have evidence of Fetal Alcohol Spectrum Disorder (FASD)?"/>
    <s v="integer"/>
    <m/>
    <m/>
    <m/>
    <s v="0|1|99"/>
    <m/>
    <m/>
    <m/>
    <s v="0=No|1=Yes|99=Unknown"/>
    <m/>
    <m/>
    <m/>
    <m/>
    <m/>
    <m/>
    <m/>
    <m/>
    <m/>
    <m/>
    <m/>
    <m/>
    <m/>
    <m/>
    <m/>
    <m/>
    <s v="delivery_hospitalization_data"/>
  </r>
  <r>
    <x v="15"/>
    <s v="0.3.2"/>
    <s v="Maternal and Infant Delivery and Hospitalization Data_x000a_"/>
    <s v="No CRF match"/>
    <s v="High Confidence"/>
    <x v="1"/>
    <x v="614"/>
    <s v="Was the mother eligible to breastfeed per hospital guidelines?"/>
    <s v="INFANT FEEDING: Was the mother eligible to breastfeed per hospital guidelines?"/>
    <s v="integer"/>
    <m/>
    <m/>
    <m/>
    <s v="0|1|99"/>
    <m/>
    <m/>
    <m/>
    <s v="0=No|1=Yes|99=Unknown"/>
    <m/>
    <m/>
    <m/>
    <m/>
    <m/>
    <m/>
    <m/>
    <m/>
    <m/>
    <m/>
    <m/>
    <m/>
    <m/>
    <m/>
    <m/>
    <m/>
    <s v="delivery_hospitalization_data"/>
  </r>
  <r>
    <x v="15"/>
    <s v="0.3.2"/>
    <s v="Maternal and Infant Delivery and Hospitalization Data_x000a_"/>
    <s v="No CRF match"/>
    <s v="High Confidence"/>
    <x v="1"/>
    <x v="615"/>
    <s v="Bf_Inelig_Why: Tested positive for illicit drug use around the time of delivery"/>
    <s v="INFANT FEEDING: If not eligible, please select reasons for ineligibility from the list. Select all that apply.[choice=Tested positive for illicit drug use around the time of delivery]"/>
    <s v="boolean"/>
    <m/>
    <m/>
    <m/>
    <s v="0|1"/>
    <m/>
    <m/>
    <m/>
    <s v="0=Unchecked|1=Checked"/>
    <m/>
    <m/>
    <m/>
    <m/>
    <m/>
    <m/>
    <m/>
    <m/>
    <m/>
    <m/>
    <m/>
    <m/>
    <m/>
    <m/>
    <m/>
    <m/>
    <s v="delivery_hospitalization_data"/>
  </r>
  <r>
    <x v="15"/>
    <s v="0.3.2"/>
    <s v="Maternal and Infant Delivery and Hospitalization Data_x000a_"/>
    <s v="No CRF match"/>
    <s v="High Confidence"/>
    <x v="1"/>
    <x v="616"/>
    <s v="Bf_Inelig_Why: Tested HIV positive before or during this pregnancy"/>
    <s v="INFANT FEEDING: If not eligible, please select reasons for ineligibility from the list. Select all that apply.[choice=Tested HIV positive before or during this pregnancy]"/>
    <s v="boolean"/>
    <m/>
    <m/>
    <m/>
    <s v="0|1"/>
    <m/>
    <m/>
    <m/>
    <s v="0=Unchecked|1=Checked"/>
    <m/>
    <m/>
    <m/>
    <m/>
    <m/>
    <m/>
    <m/>
    <m/>
    <m/>
    <m/>
    <m/>
    <m/>
    <m/>
    <m/>
    <m/>
    <m/>
    <s v="delivery_hospitalization_data"/>
  </r>
  <r>
    <x v="15"/>
    <s v="0.3.2"/>
    <s v="Maternal and Infant Delivery and Hospitalization Data_x000a_"/>
    <s v="No CRF match"/>
    <s v="High Confidence"/>
    <x v="1"/>
    <x v="617"/>
    <s v="Bf_Inelig_Why: Hepatitis-C with bleeding nipples"/>
    <s v="INFANT FEEDING: If not eligible, please select reasons for ineligibility from the list. Select all that apply.[choice=Hepatitis-C with bleeding nipples]"/>
    <s v="boolean"/>
    <m/>
    <m/>
    <m/>
    <s v="0|1"/>
    <m/>
    <m/>
    <m/>
    <s v="0=Unchecked|1=Checked"/>
    <m/>
    <m/>
    <m/>
    <m/>
    <m/>
    <m/>
    <m/>
    <m/>
    <m/>
    <m/>
    <m/>
    <m/>
    <m/>
    <m/>
    <m/>
    <m/>
    <s v="delivery_hospitalization_data"/>
  </r>
  <r>
    <x v="15"/>
    <s v="0.3.2"/>
    <s v="Maternal and Infant Delivery and Hospitalization Data_x000a_"/>
    <s v="No CRF match"/>
    <s v="High Confidence"/>
    <x v="1"/>
    <x v="618"/>
    <s v="Bf_Inelig_Why: Baby was placed for adoption prior to birth"/>
    <s v="INFANT FEEDING: If not eligible, please select reasons for ineligibility from the list. Select all that apply.[choice=Baby was placed for adoption prior to birth]"/>
    <s v="boolean"/>
    <m/>
    <m/>
    <m/>
    <s v="0|1"/>
    <m/>
    <m/>
    <m/>
    <s v="0=Unchecked|1=Checked"/>
    <m/>
    <m/>
    <m/>
    <m/>
    <m/>
    <m/>
    <m/>
    <m/>
    <m/>
    <m/>
    <m/>
    <m/>
    <m/>
    <m/>
    <m/>
    <m/>
    <s v="delivery_hospitalization_data"/>
  </r>
  <r>
    <x v="15"/>
    <s v="0.3.2"/>
    <s v="Maternal and Infant Delivery and Hospitalization Data_x000a_"/>
    <s v="No CRF match"/>
    <s v="High Confidence"/>
    <x v="1"/>
    <x v="619"/>
    <s v="Bf_Inelig_Why: Insufficient prenatal care"/>
    <s v="INFANT FEEDING: If not eligible, please select reasons for ineligibility from the list. Select all that apply.[choice=Insufficient prenatal care]"/>
    <s v="boolean"/>
    <m/>
    <m/>
    <m/>
    <s v="0|1"/>
    <m/>
    <m/>
    <m/>
    <s v="0=Unchecked|1=Checked"/>
    <m/>
    <m/>
    <m/>
    <m/>
    <m/>
    <m/>
    <m/>
    <m/>
    <m/>
    <m/>
    <m/>
    <m/>
    <m/>
    <m/>
    <m/>
    <m/>
    <s v="delivery_hospitalization_data"/>
  </r>
  <r>
    <x v="15"/>
    <s v="0.3.2"/>
    <s v="Maternal and Infant Delivery and Hospitalization Data_x000a_"/>
    <s v="No CRF match"/>
    <s v="High Confidence"/>
    <x v="1"/>
    <x v="620"/>
    <s v="Bf_Inelig_Why: Department of Children and Families took emergency custody of the baby"/>
    <s v="INFANT FEEDING: If not eligible, please select reasons for ineligibility from the list. Select all that apply.[choice=Department of Children and Families took emergency custody of the baby]"/>
    <s v="boolean"/>
    <m/>
    <m/>
    <m/>
    <s v="0|1"/>
    <m/>
    <m/>
    <m/>
    <s v="0=Unchecked|1=Checked"/>
    <m/>
    <m/>
    <m/>
    <m/>
    <m/>
    <m/>
    <m/>
    <m/>
    <m/>
    <m/>
    <m/>
    <m/>
    <m/>
    <m/>
    <m/>
    <m/>
    <s v="delivery_hospitalization_data"/>
  </r>
  <r>
    <x v="15"/>
    <s v="0.3.2"/>
    <s v="Maternal and Infant Delivery and Hospitalization Data_x000a_"/>
    <s v="No CRF match"/>
    <s v="High Confidence"/>
    <x v="1"/>
    <x v="621"/>
    <s v="Bf_Inelig_Why: Maternal medications contraindicated for breastfeeding"/>
    <s v="INFANT FEEDING: If not eligible, please select reasons for ineligibility from the list. Select all that apply.[choice=Maternal medications contraindicated for breastfeeding]"/>
    <s v="boolean"/>
    <m/>
    <m/>
    <m/>
    <s v="0|1"/>
    <m/>
    <m/>
    <m/>
    <s v="0=Unchecked|1=Checked"/>
    <m/>
    <m/>
    <m/>
    <m/>
    <m/>
    <m/>
    <m/>
    <m/>
    <m/>
    <m/>
    <m/>
    <m/>
    <m/>
    <m/>
    <m/>
    <m/>
    <s v="delivery_hospitalization_data"/>
  </r>
  <r>
    <x v="15"/>
    <s v="0.3.2"/>
    <s v="Maternal and Infant Delivery and Hospitalization Data_x000a_"/>
    <s v="No CRF match"/>
    <s v="High Confidence"/>
    <x v="1"/>
    <x v="622"/>
    <s v="Bf_Inelig_Why: Other"/>
    <s v="INFANT FEEDING: If not eligible, please select reasons for ineligibility from the list. Select all that apply.[choice=Other]"/>
    <s v="boolean"/>
    <m/>
    <m/>
    <m/>
    <s v="0|1"/>
    <m/>
    <m/>
    <m/>
    <s v="0=Unchecked|1=Checked"/>
    <m/>
    <m/>
    <m/>
    <m/>
    <m/>
    <m/>
    <m/>
    <m/>
    <m/>
    <m/>
    <m/>
    <m/>
    <m/>
    <m/>
    <m/>
    <m/>
    <s v="delivery_hospitalization_data"/>
  </r>
  <r>
    <x v="15"/>
    <s v="0.3.2"/>
    <s v="Maternal and Infant Delivery and Hospitalization Data_x000a_"/>
    <s v="No CRF match"/>
    <s v="High Confidence"/>
    <x v="1"/>
    <x v="623"/>
    <s v="Bf_Inelig_Why: Unknown"/>
    <s v="INFANT FEEDING: If not eligible, please select reasons for ineligibility from the list. Select all that apply.[choice=Unknown]"/>
    <s v="boolean"/>
    <m/>
    <m/>
    <m/>
    <s v="0|1"/>
    <m/>
    <m/>
    <m/>
    <s v="0=Unchecked|1=Checked"/>
    <m/>
    <m/>
    <m/>
    <m/>
    <m/>
    <m/>
    <m/>
    <m/>
    <m/>
    <m/>
    <m/>
    <m/>
    <m/>
    <m/>
    <m/>
    <m/>
    <s v="delivery_hospitalization_data"/>
  </r>
  <r>
    <x v="15"/>
    <s v="0.3.2"/>
    <s v="Maternal and Infant Delivery and Hospitalization Data_x000a_"/>
    <s v="No CRF match"/>
    <s v="High Confidence"/>
    <x v="1"/>
    <x v="624"/>
    <s v="If other, why was she not eligible?"/>
    <s v="INFANT FEEDING: If other, why was she not eligible?"/>
    <s v="string"/>
    <m/>
    <m/>
    <m/>
    <m/>
    <m/>
    <m/>
    <m/>
    <m/>
    <m/>
    <m/>
    <m/>
    <m/>
    <m/>
    <m/>
    <m/>
    <m/>
    <m/>
    <m/>
    <m/>
    <m/>
    <m/>
    <m/>
    <m/>
    <m/>
    <s v="delivery_hospitalization_data"/>
  </r>
  <r>
    <x v="15"/>
    <s v="0.3.2"/>
    <s v="Maternal and Infant Delivery and Hospitalization Data_x000a_"/>
    <s v="No CRF match"/>
    <s v="High Confidence"/>
    <x v="1"/>
    <x v="625"/>
    <s v="Did the mother initiate breastfeeding?"/>
    <s v="INFANT FEEDING: Did the mother initiate breastfeeding?"/>
    <s v="integer"/>
    <m/>
    <m/>
    <m/>
    <s v="0|1|99"/>
    <m/>
    <m/>
    <m/>
    <s v="0=No|1=Yes|99=Unknown"/>
    <m/>
    <m/>
    <m/>
    <m/>
    <m/>
    <m/>
    <m/>
    <m/>
    <m/>
    <m/>
    <m/>
    <m/>
    <m/>
    <m/>
    <m/>
    <m/>
    <s v="delivery_hospitalization_data"/>
  </r>
  <r>
    <x v="15"/>
    <s v="0.3.2"/>
    <s v="Maternal and Infant Delivery and Hospitalization Data_x000a_"/>
    <s v="No CRF match"/>
    <s v="High Confidence"/>
    <x v="1"/>
    <x v="626"/>
    <s v="Was the mother still breastfeeding to any extent at hospital discharge?"/>
    <s v="INFANT FEEDING: Was the mother still breastfeeding to any extent at hospital discharge?"/>
    <s v="integer"/>
    <m/>
    <m/>
    <m/>
    <s v="0|1|99"/>
    <m/>
    <m/>
    <m/>
    <s v="0=No|1=Yes|99=Unknown"/>
    <m/>
    <m/>
    <m/>
    <m/>
    <m/>
    <m/>
    <m/>
    <m/>
    <m/>
    <m/>
    <m/>
    <m/>
    <m/>
    <m/>
    <m/>
    <m/>
    <s v="delivery_hospitalization_data"/>
  </r>
  <r>
    <x v="15"/>
    <s v="0.3.2"/>
    <s v="Maternal and Infant Delivery and Hospitalization Data_x000a_"/>
    <s v="No CRF match"/>
    <s v="High Confidence"/>
    <x v="1"/>
    <x v="627"/>
    <s v="Feeding_Summary: Mother's breast milk"/>
    <s v="INFANT FEEDING: Infant feeding summary[choice=Mother's breast milk]"/>
    <s v="boolean"/>
    <m/>
    <m/>
    <m/>
    <s v="0|1"/>
    <m/>
    <m/>
    <m/>
    <s v="0=Unchecked|1=Checked"/>
    <m/>
    <m/>
    <m/>
    <m/>
    <m/>
    <m/>
    <m/>
    <m/>
    <m/>
    <m/>
    <m/>
    <m/>
    <m/>
    <m/>
    <m/>
    <m/>
    <s v="delivery_hospitalization_data"/>
  </r>
  <r>
    <x v="15"/>
    <s v="0.3.2"/>
    <s v="Maternal and Infant Delivery and Hospitalization Data_x000a_"/>
    <s v="No CRF match"/>
    <s v="High Confidence"/>
    <x v="1"/>
    <x v="628"/>
    <s v="Feeding_Summary: Mother's beastmilk and formula"/>
    <s v="INFANT FEEDING: Infant feeding summary[choice=Mother's beastmilk and formula]"/>
    <s v="boolean"/>
    <m/>
    <m/>
    <m/>
    <s v="0|1"/>
    <m/>
    <m/>
    <m/>
    <s v="0=Unchecked|1=Checked"/>
    <m/>
    <m/>
    <m/>
    <m/>
    <m/>
    <m/>
    <m/>
    <m/>
    <m/>
    <m/>
    <m/>
    <m/>
    <m/>
    <m/>
    <m/>
    <m/>
    <s v="delivery_hospitalization_data"/>
  </r>
  <r>
    <x v="15"/>
    <s v="0.3.2"/>
    <s v="Maternal and Infant Delivery and Hospitalization Data_x000a_"/>
    <s v="No CRF match"/>
    <s v="High Confidence"/>
    <x v="1"/>
    <x v="629"/>
    <s v="Feeding_Summary: Formula only"/>
    <s v="INFANT FEEDING: Infant feeding summary[choice=Formula only]"/>
    <s v="boolean"/>
    <m/>
    <m/>
    <m/>
    <s v="0|1"/>
    <m/>
    <m/>
    <m/>
    <s v="0=Unchecked|1=Checked"/>
    <m/>
    <m/>
    <m/>
    <m/>
    <m/>
    <m/>
    <m/>
    <m/>
    <m/>
    <m/>
    <m/>
    <m/>
    <m/>
    <m/>
    <m/>
    <m/>
    <s v="delivery_hospitalization_data"/>
  </r>
  <r>
    <x v="15"/>
    <s v="0.3.2"/>
    <s v="Maternal and Infant Delivery and Hospitalization Data_x000a_"/>
    <s v="No CRF match"/>
    <s v="High Confidence"/>
    <x v="1"/>
    <x v="630"/>
    <s v="Feeding_Summary: Other"/>
    <s v="INFANT FEEDING: Infant feeding summary[choice=Other]"/>
    <s v="boolean"/>
    <m/>
    <m/>
    <m/>
    <s v="0|1"/>
    <m/>
    <m/>
    <m/>
    <s v="0=Unchecked|1=Checked"/>
    <m/>
    <m/>
    <m/>
    <m/>
    <m/>
    <m/>
    <m/>
    <m/>
    <m/>
    <m/>
    <m/>
    <m/>
    <m/>
    <m/>
    <m/>
    <m/>
    <s v="delivery_hospitalization_data"/>
  </r>
  <r>
    <x v="15"/>
    <s v="0.3.2"/>
    <s v="Maternal and Infant Delivery and Hospitalization Data_x000a_"/>
    <s v="No CRF match"/>
    <s v="High Confidence"/>
    <x v="1"/>
    <x v="631"/>
    <s v="Feeding_Summary: Unknown"/>
    <s v="INFANT FEEDING: Infant feeding summary[choice=Unknown]"/>
    <s v="boolean"/>
    <m/>
    <m/>
    <m/>
    <s v="0|1"/>
    <m/>
    <m/>
    <m/>
    <s v="0=Unchecked|1=Checked"/>
    <m/>
    <m/>
    <m/>
    <m/>
    <m/>
    <m/>
    <m/>
    <m/>
    <m/>
    <m/>
    <m/>
    <m/>
    <m/>
    <m/>
    <m/>
    <m/>
    <s v="delivery_hospitalization_data"/>
  </r>
  <r>
    <x v="15"/>
    <s v="0.3.2"/>
    <s v="Maternal and Infant Delivery and Hospitalization Data_x000a_"/>
    <s v="No CRF match"/>
    <s v="High Confidence"/>
    <x v="1"/>
    <x v="632"/>
    <s v="If other, please specify"/>
    <s v="INFANT FEEDING: If other, please specify"/>
    <s v="string"/>
    <m/>
    <m/>
    <m/>
    <m/>
    <m/>
    <m/>
    <m/>
    <m/>
    <m/>
    <m/>
    <m/>
    <m/>
    <m/>
    <m/>
    <m/>
    <m/>
    <m/>
    <m/>
    <m/>
    <m/>
    <m/>
    <m/>
    <m/>
    <m/>
    <s v="delivery_hospitalization_data"/>
  </r>
  <r>
    <x v="15"/>
    <s v="0.3.2"/>
    <s v="Maternal and Infant Delivery and Hospitalization Data_x000a_"/>
    <s v="No CRF match"/>
    <s v="High Confidence"/>
    <x v="1"/>
    <x v="633"/>
    <s v="Infant length of hospitalization (days)"/>
    <s v="INFANT FEEDING: Infant length of hospitalization (days)"/>
    <s v="number"/>
    <m/>
    <m/>
    <m/>
    <m/>
    <m/>
    <m/>
    <m/>
    <m/>
    <m/>
    <m/>
    <m/>
    <m/>
    <m/>
    <m/>
    <m/>
    <m/>
    <m/>
    <m/>
    <m/>
    <m/>
    <m/>
    <m/>
    <m/>
    <m/>
    <s v="delivery_hospitalization_data"/>
  </r>
  <r>
    <x v="15"/>
    <s v="0.3.2"/>
    <s v="Maternal and Infant Delivery and Hospitalization Data_x000a_"/>
    <s v="No CRF match"/>
    <s v="High Confidence"/>
    <x v="1"/>
    <x v="634"/>
    <s v="Infant discharge destination"/>
    <s v="INFANT FEEDING: Infant discharge destination"/>
    <s v="integer"/>
    <m/>
    <m/>
    <m/>
    <s v="1|2|3|4|5|99"/>
    <m/>
    <m/>
    <m/>
    <s v="1=Discharged with mother|2=Discharged with kinship care|3=Adoption|4=Foster care|5=Other|99=Unknown"/>
    <m/>
    <m/>
    <m/>
    <m/>
    <m/>
    <m/>
    <m/>
    <m/>
    <m/>
    <m/>
    <m/>
    <m/>
    <m/>
    <m/>
    <m/>
    <m/>
    <s v="delivery_hospitalization_data"/>
  </r>
  <r>
    <x v="15"/>
    <s v="0.3.2"/>
    <s v="Maternal and Infant Delivery and Hospitalization Data_x000a_"/>
    <s v="No CRF match"/>
    <s v="High Confidence"/>
    <x v="1"/>
    <x v="635"/>
    <s v="If other, please specify"/>
    <s v="INFANT FEEDING: If other, please specify"/>
    <s v="string"/>
    <m/>
    <m/>
    <m/>
    <m/>
    <m/>
    <m/>
    <m/>
    <m/>
    <m/>
    <m/>
    <m/>
    <m/>
    <m/>
    <m/>
    <m/>
    <m/>
    <m/>
    <m/>
    <m/>
    <m/>
    <m/>
    <m/>
    <m/>
    <m/>
    <s v="delivery_hospitalization_data"/>
  </r>
  <r>
    <x v="15"/>
    <s v="0.3.2"/>
    <s v="Maternal and Infant Delivery and Hospitalization Data_x000a_"/>
    <s v="No CRF match"/>
    <s v="High Confidence"/>
    <x v="1"/>
    <x v="636"/>
    <s v="Discharge weight (grams)"/>
    <s v="INFANT FEEDING: Discharge weight (grams)"/>
    <s v="number"/>
    <m/>
    <m/>
    <m/>
    <m/>
    <m/>
    <m/>
    <m/>
    <m/>
    <m/>
    <m/>
    <m/>
    <m/>
    <m/>
    <m/>
    <m/>
    <m/>
    <m/>
    <m/>
    <m/>
    <m/>
    <m/>
    <m/>
    <m/>
    <m/>
    <s v="delivery_hospitalization_data"/>
  </r>
  <r>
    <x v="15"/>
    <s v="0.3.2"/>
    <s v="Maternal and Infant Delivery and Hospitalization Data_x000a_"/>
    <s v="No CRF match"/>
    <s v="High Confidence"/>
    <x v="1"/>
    <x v="637"/>
    <s v="Fentanyl"/>
    <s v="INFANT TOXICOLOGY SCREENING _x000a__x000a_Urine toxicology screen positive for: Fentanyl"/>
    <s v="integer"/>
    <m/>
    <m/>
    <m/>
    <s v="0|1|2|99"/>
    <m/>
    <m/>
    <m/>
    <s v="0=No|1=Yes|2=Confirmatory Yes|99=Unknown"/>
    <m/>
    <m/>
    <m/>
    <m/>
    <m/>
    <m/>
    <m/>
    <m/>
    <m/>
    <m/>
    <m/>
    <m/>
    <m/>
    <m/>
    <m/>
    <m/>
    <s v="delivery_hospitalization_data"/>
  </r>
  <r>
    <x v="15"/>
    <s v="0.3.2"/>
    <s v="Maternal and Infant Delivery and Hospitalization Data_x000a_"/>
    <s v="No CRF match"/>
    <s v="High Confidence"/>
    <x v="1"/>
    <x v="638"/>
    <s v="Opiates"/>
    <s v="INFANT TOXICOLOGY SCREENING _x000a__x000a_Urine toxicology screen positive for: Opiates"/>
    <s v="integer"/>
    <m/>
    <m/>
    <m/>
    <s v="0|1|2|99"/>
    <m/>
    <m/>
    <m/>
    <s v="0=No|1=Yes|2=Confirmatory Yes|99=Unknown"/>
    <m/>
    <m/>
    <m/>
    <m/>
    <m/>
    <m/>
    <m/>
    <m/>
    <m/>
    <m/>
    <m/>
    <m/>
    <m/>
    <m/>
    <m/>
    <m/>
    <s v="delivery_hospitalization_data"/>
  </r>
  <r>
    <x v="15"/>
    <s v="0.3.2"/>
    <s v="Maternal and Infant Delivery and Hospitalization Data_x000a_"/>
    <s v="No CRF match"/>
    <s v="High Confidence"/>
    <x v="1"/>
    <x v="639"/>
    <s v="Cocaine"/>
    <s v="INFANT TOXICOLOGY SCREENING _x000a__x000a_Urine toxicology screen positive for: Cocaine"/>
    <s v="integer"/>
    <m/>
    <m/>
    <m/>
    <s v="0|1|2|99"/>
    <m/>
    <m/>
    <m/>
    <s v="0=No|1=Yes|2=Confirmatory Yes|99=Unknown"/>
    <m/>
    <m/>
    <m/>
    <m/>
    <m/>
    <m/>
    <m/>
    <m/>
    <m/>
    <m/>
    <m/>
    <m/>
    <m/>
    <m/>
    <m/>
    <m/>
    <s v="delivery_hospitalization_data"/>
  </r>
  <r>
    <x v="15"/>
    <s v="0.3.2"/>
    <s v="Maternal and Infant Delivery and Hospitalization Data_x000a_"/>
    <s v="No CRF match"/>
    <s v="High Confidence"/>
    <x v="1"/>
    <x v="640"/>
    <s v="Amphetamine"/>
    <s v="INFANT TOXICOLOGY SCREENING _x000a__x000a_Urine toxicology screen positive for: Amphetamine"/>
    <s v="integer"/>
    <m/>
    <m/>
    <m/>
    <s v="0|1|2|99"/>
    <m/>
    <m/>
    <m/>
    <s v="0=No|1=Yes|2=Confirmatory Yes|99=Unknown"/>
    <m/>
    <m/>
    <m/>
    <m/>
    <m/>
    <m/>
    <m/>
    <m/>
    <m/>
    <m/>
    <m/>
    <m/>
    <m/>
    <m/>
    <m/>
    <m/>
    <s v="delivery_hospitalization_data"/>
  </r>
  <r>
    <x v="15"/>
    <s v="0.3.2"/>
    <s v="Maternal and Infant Delivery and Hospitalization Data_x000a_"/>
    <s v="No CRF match"/>
    <s v="High Confidence"/>
    <x v="1"/>
    <x v="641"/>
    <s v="Methamphetamine"/>
    <s v="INFANT TOXICOLOGY SCREENING _x000a__x000a_Urine toxicology screen positive for: Methamphetamine"/>
    <s v="integer"/>
    <m/>
    <m/>
    <m/>
    <s v="0|1|2|99"/>
    <m/>
    <m/>
    <m/>
    <s v="0=No|1=Yes|2=Confirmatory Yes|99=Unknown"/>
    <m/>
    <m/>
    <m/>
    <m/>
    <m/>
    <m/>
    <m/>
    <m/>
    <m/>
    <m/>
    <m/>
    <m/>
    <m/>
    <m/>
    <m/>
    <m/>
    <s v="delivery_hospitalization_data"/>
  </r>
  <r>
    <x v="15"/>
    <s v="0.3.2"/>
    <s v="Maternal and Infant Delivery and Hospitalization Data_x000a_"/>
    <s v="No CRF match"/>
    <s v="High Confidence"/>
    <x v="1"/>
    <x v="642"/>
    <s v="Barbiturates"/>
    <s v="INFANT TOXICOLOGY SCREENING _x000a__x000a_Urine toxicology screen positive for: Barbiturates"/>
    <s v="integer"/>
    <m/>
    <m/>
    <m/>
    <s v="0|1|2|99"/>
    <m/>
    <m/>
    <m/>
    <s v="0=No|1=Yes|2=Confirmatory Yes|99=Unknown"/>
    <m/>
    <m/>
    <m/>
    <m/>
    <m/>
    <m/>
    <m/>
    <m/>
    <m/>
    <m/>
    <m/>
    <m/>
    <m/>
    <m/>
    <m/>
    <m/>
    <s v="delivery_hospitalization_data"/>
  </r>
  <r>
    <x v="15"/>
    <s v="0.3.2"/>
    <s v="Maternal and Infant Delivery and Hospitalization Data_x000a_"/>
    <s v="No CRF match"/>
    <s v="High Confidence"/>
    <x v="1"/>
    <x v="643"/>
    <s v="Marijuana"/>
    <s v="INFANT TOXICOLOGY SCREENING _x000a__x000a_Urine toxicology screen positive for: Marijuana"/>
    <s v="integer"/>
    <m/>
    <m/>
    <m/>
    <s v="0|1|2|99"/>
    <m/>
    <m/>
    <m/>
    <s v="0=No|1=Yes|2=Confirmatory Yes|99=Unknown"/>
    <m/>
    <m/>
    <m/>
    <m/>
    <m/>
    <m/>
    <m/>
    <m/>
    <m/>
    <m/>
    <m/>
    <m/>
    <m/>
    <m/>
    <m/>
    <m/>
    <s v="delivery_hospitalization_data"/>
  </r>
  <r>
    <x v="15"/>
    <s v="0.3.2"/>
    <s v="Maternal and Infant Delivery and Hospitalization Data_x000a_"/>
    <s v="No CRF match"/>
    <s v="High Confidence"/>
    <x v="1"/>
    <x v="644"/>
    <s v="Benzodiazepines"/>
    <s v="INFANT TOXICOLOGY SCREENING _x000a__x000a_Urine toxicology screen positive for: Benzodiazepines"/>
    <s v="integer"/>
    <m/>
    <m/>
    <m/>
    <s v="0|1|2|99"/>
    <m/>
    <m/>
    <m/>
    <s v="0=No|1=Yes|2=Confirmatory Yes|99=Unknown"/>
    <m/>
    <m/>
    <m/>
    <m/>
    <m/>
    <m/>
    <m/>
    <m/>
    <m/>
    <m/>
    <m/>
    <m/>
    <m/>
    <m/>
    <m/>
    <m/>
    <s v="delivery_hospitalization_data"/>
  </r>
  <r>
    <x v="15"/>
    <s v="0.3.2"/>
    <s v="Maternal and Infant Delivery and Hospitalization Data_x000a_"/>
    <s v="No CRF match"/>
    <s v="High Confidence"/>
    <x v="1"/>
    <x v="645"/>
    <s v="Buprenorphine"/>
    <s v="INFANT TOXICOLOGY SCREENING _x000a__x000a_Urine toxicology screen positive for: Buprenorphine"/>
    <s v="integer"/>
    <m/>
    <m/>
    <m/>
    <s v="0|1|2|99"/>
    <m/>
    <m/>
    <m/>
    <s v="0=No|1=Yes|2=Confirmatory Yes|99=Unknown"/>
    <m/>
    <m/>
    <m/>
    <m/>
    <m/>
    <m/>
    <m/>
    <m/>
    <m/>
    <m/>
    <m/>
    <m/>
    <m/>
    <m/>
    <m/>
    <m/>
    <s v="delivery_hospitalization_data"/>
  </r>
  <r>
    <x v="15"/>
    <s v="0.3.2"/>
    <s v="Maternal and Infant Delivery and Hospitalization Data_x000a_"/>
    <s v="No CRF match"/>
    <s v="High Confidence"/>
    <x v="1"/>
    <x v="646"/>
    <s v="Methadone"/>
    <s v="INFANT TOXICOLOGY SCREENING _x000a__x000a_Urine toxicology screen positive for: Methadone"/>
    <s v="integer"/>
    <m/>
    <m/>
    <m/>
    <s v="0|1|2|99"/>
    <m/>
    <m/>
    <m/>
    <s v="0=No|1=Yes|2=Confirmatory Yes|99=Unknown"/>
    <m/>
    <m/>
    <m/>
    <m/>
    <m/>
    <m/>
    <m/>
    <m/>
    <m/>
    <m/>
    <m/>
    <m/>
    <m/>
    <m/>
    <m/>
    <m/>
    <s v="delivery_hospitalization_data"/>
  </r>
  <r>
    <x v="15"/>
    <s v="0.3.2"/>
    <s v="Maternal and Infant Delivery and Hospitalization Data_x000a_"/>
    <s v="No CRF match"/>
    <s v="High Confidence"/>
    <x v="1"/>
    <x v="647"/>
    <s v="Other"/>
    <s v="INFANT TOXICOLOGY SCREENING _x000a__x000a_Urine toxicology screen positive for: Other"/>
    <s v="integer"/>
    <m/>
    <m/>
    <m/>
    <s v="0|1|2|99"/>
    <m/>
    <m/>
    <m/>
    <s v="0=No|1=Yes|2=Confirmatory Yes|99=Unknown"/>
    <m/>
    <m/>
    <m/>
    <m/>
    <m/>
    <m/>
    <m/>
    <m/>
    <m/>
    <m/>
    <m/>
    <m/>
    <m/>
    <m/>
    <m/>
    <m/>
    <s v="delivery_hospitalization_data"/>
  </r>
  <r>
    <x v="15"/>
    <s v="0.3.2"/>
    <s v="Maternal and Infant Delivery and Hospitalization Data_x000a_"/>
    <s v="No CRF match"/>
    <s v="High Confidence"/>
    <x v="1"/>
    <x v="648"/>
    <s v="If substance other than listed above were positive in infant urine toxicology screen, please specify"/>
    <s v="INFANT TOXICOLOGY SCREENING _x000a__x000a_Urine toxicology screen positive for: If substance other than listed above were positive in infant urine toxicology screen, please specify"/>
    <s v="string"/>
    <m/>
    <m/>
    <m/>
    <m/>
    <m/>
    <m/>
    <m/>
    <m/>
    <m/>
    <m/>
    <m/>
    <m/>
    <m/>
    <m/>
    <m/>
    <m/>
    <m/>
    <m/>
    <m/>
    <m/>
    <m/>
    <m/>
    <m/>
    <m/>
    <s v="delivery_hospitalization_data"/>
  </r>
  <r>
    <x v="15"/>
    <s v="0.3.2"/>
    <s v="Maternal and Infant Delivery and Hospitalization Data_x000a_"/>
    <s v="No CRF match"/>
    <s v="High Confidence"/>
    <x v="1"/>
    <x v="649"/>
    <s v="Fentanyl"/>
    <s v="Meconium toxicology screen positive for: Fentanyl"/>
    <s v="integer"/>
    <m/>
    <m/>
    <m/>
    <s v="0|1|2|99"/>
    <m/>
    <m/>
    <m/>
    <s v="0=No|1=Yes|2=Confirmatory Yes|99=Unknown or not obtained"/>
    <m/>
    <m/>
    <m/>
    <m/>
    <m/>
    <m/>
    <m/>
    <m/>
    <m/>
    <m/>
    <m/>
    <m/>
    <m/>
    <m/>
    <m/>
    <m/>
    <s v="delivery_hospitalization_data"/>
  </r>
  <r>
    <x v="15"/>
    <s v="0.3.2"/>
    <s v="Maternal and Infant Delivery and Hospitalization Data_x000a_"/>
    <s v="No CRF match"/>
    <s v="High Confidence"/>
    <x v="1"/>
    <x v="650"/>
    <s v="Opiates"/>
    <s v="Meconium toxicology screen positive for: Opiates"/>
    <s v="integer"/>
    <m/>
    <m/>
    <m/>
    <s v="0|1|2|99"/>
    <m/>
    <m/>
    <m/>
    <s v="0=No|1=Yes|2=Confirmatory Yes|99=Unknown or not obtained"/>
    <m/>
    <m/>
    <m/>
    <m/>
    <m/>
    <m/>
    <m/>
    <m/>
    <m/>
    <m/>
    <m/>
    <m/>
    <m/>
    <m/>
    <m/>
    <m/>
    <s v="delivery_hospitalization_data"/>
  </r>
  <r>
    <x v="15"/>
    <s v="0.3.2"/>
    <s v="Maternal and Infant Delivery and Hospitalization Data_x000a_"/>
    <s v="No CRF match"/>
    <s v="High Confidence"/>
    <x v="1"/>
    <x v="651"/>
    <s v="Cocaine"/>
    <s v="Meconium toxicology screen positive for: Cocaine"/>
    <s v="integer"/>
    <m/>
    <m/>
    <m/>
    <s v="0|1|2|99"/>
    <m/>
    <m/>
    <m/>
    <s v="0=No|1=Yes|2=Confirmatory Yes|99=Unknown or not obtained"/>
    <m/>
    <m/>
    <m/>
    <m/>
    <m/>
    <m/>
    <m/>
    <m/>
    <m/>
    <m/>
    <m/>
    <m/>
    <m/>
    <m/>
    <m/>
    <m/>
    <s v="delivery_hospitalization_data"/>
  </r>
  <r>
    <x v="15"/>
    <s v="0.3.2"/>
    <s v="Maternal and Infant Delivery and Hospitalization Data_x000a_"/>
    <s v="No CRF match"/>
    <s v="High Confidence"/>
    <x v="1"/>
    <x v="652"/>
    <s v="Amphetamines"/>
    <s v="Meconium toxicology screen positive for: Amphetamines"/>
    <s v="integer"/>
    <m/>
    <m/>
    <m/>
    <s v="0|1|2|99"/>
    <m/>
    <m/>
    <m/>
    <s v="0=No|1=Yes|2=Confirmatory Yes|99=Unknown or not obtained"/>
    <m/>
    <m/>
    <m/>
    <m/>
    <m/>
    <m/>
    <m/>
    <m/>
    <m/>
    <m/>
    <m/>
    <m/>
    <m/>
    <m/>
    <m/>
    <m/>
    <s v="delivery_hospitalization_data"/>
  </r>
  <r>
    <x v="15"/>
    <s v="0.3.2"/>
    <s v="Maternal and Infant Delivery and Hospitalization Data_x000a_"/>
    <s v="No CRF match"/>
    <s v="High Confidence"/>
    <x v="1"/>
    <x v="653"/>
    <s v="Methamphetamines"/>
    <s v="Meconium toxicology screen positive for: Methamphetamines"/>
    <s v="integer"/>
    <m/>
    <m/>
    <m/>
    <s v="0|1|2|99"/>
    <m/>
    <m/>
    <m/>
    <s v="0=No|1=Yes|2=Confirmatory Yes|99=Unknown or not obtained"/>
    <m/>
    <m/>
    <m/>
    <m/>
    <m/>
    <m/>
    <m/>
    <m/>
    <m/>
    <m/>
    <m/>
    <m/>
    <m/>
    <m/>
    <m/>
    <m/>
    <s v="delivery_hospitalization_data"/>
  </r>
  <r>
    <x v="15"/>
    <s v="0.3.2"/>
    <s v="Maternal and Infant Delivery and Hospitalization Data_x000a_"/>
    <s v="No CRF match"/>
    <s v="High Confidence"/>
    <x v="1"/>
    <x v="654"/>
    <s v="Barbituates"/>
    <s v="Meconium toxicology screen positive for: Barbituates"/>
    <s v="integer"/>
    <m/>
    <m/>
    <m/>
    <s v="0|1|2|99"/>
    <m/>
    <m/>
    <m/>
    <s v="0=No|1=Yes|2=Confirmatory Yes|99=Unknown or not obtained"/>
    <m/>
    <m/>
    <m/>
    <m/>
    <m/>
    <m/>
    <m/>
    <m/>
    <m/>
    <m/>
    <m/>
    <m/>
    <m/>
    <m/>
    <m/>
    <m/>
    <s v="delivery_hospitalization_data"/>
  </r>
  <r>
    <x v="15"/>
    <s v="0.3.2"/>
    <s v="Maternal and Infant Delivery and Hospitalization Data_x000a_"/>
    <s v="No CRF match"/>
    <s v="High Confidence"/>
    <x v="1"/>
    <x v="655"/>
    <s v="Marijauna"/>
    <s v="Meconium toxicology screen positive for: Marijauna"/>
    <s v="integer"/>
    <m/>
    <m/>
    <m/>
    <s v="0|1|2|99"/>
    <m/>
    <m/>
    <m/>
    <s v="0=No|1=Yes|2=Confirmatory Yes|99=Unknown or not obtained"/>
    <m/>
    <m/>
    <m/>
    <m/>
    <m/>
    <m/>
    <m/>
    <m/>
    <m/>
    <m/>
    <m/>
    <m/>
    <m/>
    <m/>
    <m/>
    <m/>
    <s v="delivery_hospitalization_data"/>
  </r>
  <r>
    <x v="15"/>
    <s v="0.3.2"/>
    <s v="Maternal and Infant Delivery and Hospitalization Data_x000a_"/>
    <s v="No CRF match"/>
    <s v="High Confidence"/>
    <x v="1"/>
    <x v="656"/>
    <s v="Benzodiazepines"/>
    <s v="Meconium toxicology screen positive for: Benzodiazepines"/>
    <s v="integer"/>
    <m/>
    <m/>
    <m/>
    <s v="0|1|2|99"/>
    <m/>
    <m/>
    <m/>
    <s v="0=No|1=Yes|2=Confirmatory Yes|99=Unknown or not obtained"/>
    <m/>
    <m/>
    <m/>
    <m/>
    <m/>
    <m/>
    <m/>
    <m/>
    <m/>
    <m/>
    <m/>
    <m/>
    <m/>
    <m/>
    <m/>
    <m/>
    <s v="delivery_hospitalization_data"/>
  </r>
  <r>
    <x v="15"/>
    <s v="0.3.2"/>
    <s v="Maternal and Infant Delivery and Hospitalization Data_x000a_"/>
    <s v="No CRF match"/>
    <s v="High Confidence"/>
    <x v="1"/>
    <x v="657"/>
    <s v="Buprenorphine"/>
    <s v="Meconium toxicology screen positive for: Buprenorphine"/>
    <s v="integer"/>
    <m/>
    <m/>
    <m/>
    <s v="0|1|2|99"/>
    <m/>
    <m/>
    <m/>
    <s v="0=No|1=Yes|2=Confirmatory Yes|99=Unknown or not obtained"/>
    <m/>
    <m/>
    <m/>
    <m/>
    <m/>
    <m/>
    <m/>
    <m/>
    <m/>
    <m/>
    <m/>
    <m/>
    <m/>
    <m/>
    <m/>
    <m/>
    <s v="delivery_hospitalization_data"/>
  </r>
  <r>
    <x v="15"/>
    <s v="0.3.2"/>
    <s v="Maternal and Infant Delivery and Hospitalization Data_x000a_"/>
    <s v="No CRF match"/>
    <s v="High Confidence"/>
    <x v="1"/>
    <x v="658"/>
    <s v="Methadone"/>
    <s v="Meconium toxicology screen positive for: Methadone"/>
    <s v="integer"/>
    <m/>
    <m/>
    <m/>
    <s v="0|1|2|99"/>
    <m/>
    <m/>
    <m/>
    <s v="0=No|1=Yes|2=Confirmatory Yes|99=Unknown or not obtained"/>
    <m/>
    <m/>
    <m/>
    <m/>
    <m/>
    <m/>
    <m/>
    <m/>
    <m/>
    <m/>
    <m/>
    <m/>
    <m/>
    <m/>
    <m/>
    <m/>
    <s v="delivery_hospitalization_data"/>
  </r>
  <r>
    <x v="15"/>
    <s v="0.3.2"/>
    <s v="Maternal and Infant Delivery and Hospitalization Data_x000a_"/>
    <s v="No CRF match"/>
    <s v="High Confidence"/>
    <x v="1"/>
    <x v="659"/>
    <s v="Other"/>
    <s v="Meconium toxicology screen positive for: Other"/>
    <s v="integer"/>
    <m/>
    <m/>
    <m/>
    <s v="0|1|2|99"/>
    <m/>
    <m/>
    <m/>
    <s v="0=No|1=Yes|2=Confirmatory Yes|99=Unknown or not obtained"/>
    <m/>
    <m/>
    <m/>
    <m/>
    <m/>
    <m/>
    <m/>
    <m/>
    <m/>
    <m/>
    <m/>
    <m/>
    <m/>
    <m/>
    <m/>
    <m/>
    <s v="delivery_hospitalization_data"/>
  </r>
  <r>
    <x v="15"/>
    <s v="0.3.2"/>
    <s v="Maternal and Infant Delivery and Hospitalization Data_x000a_"/>
    <s v="No CRF match"/>
    <s v="High Confidence"/>
    <x v="1"/>
    <x v="660"/>
    <s v="If substance other than listed above were positive in infant meconium toxicology screen, please specify"/>
    <s v="Meconium toxicology screen positive for: If substance other than listed above were positive in infant meconium toxicology screen, please specify"/>
    <s v="string"/>
    <m/>
    <m/>
    <m/>
    <m/>
    <m/>
    <m/>
    <m/>
    <m/>
    <m/>
    <m/>
    <m/>
    <m/>
    <m/>
    <m/>
    <m/>
    <m/>
    <m/>
    <m/>
    <m/>
    <m/>
    <m/>
    <m/>
    <m/>
    <m/>
    <s v="delivery_hospitalization_data"/>
  </r>
  <r>
    <x v="16"/>
    <s v="0.3.2"/>
    <s v="Four Week Visit Questionnaires_x000a_"/>
    <s v="No CRF match"/>
    <s v="High Confidence"/>
    <x v="1"/>
    <x v="661"/>
    <s v="Study Group - Four Week"/>
    <s v="FOR RESEARCH STAFF TO COMPLETE_x000a__x000a_CHILD AND MATERNAL HEALTH UPDATE: Study Group - Four Week"/>
    <s v="integer"/>
    <m/>
    <m/>
    <m/>
    <s v="1|2"/>
    <m/>
    <m/>
    <m/>
    <s v="1=Suboxone|2=Naltrexone"/>
    <m/>
    <m/>
    <m/>
    <m/>
    <m/>
    <m/>
    <m/>
    <m/>
    <m/>
    <m/>
    <m/>
    <m/>
    <m/>
    <m/>
    <m/>
    <m/>
    <s v="four_week_visit_questionnaires"/>
  </r>
  <r>
    <x v="16"/>
    <s v="0.3.2"/>
    <s v="Four Week Visit Questionnaires_x000a_"/>
    <s v="No CRF match"/>
    <s v="High Confidence"/>
    <x v="1"/>
    <x v="662"/>
    <s v="Reason for Naltrexone - Four Week"/>
    <s v="FOR RESEARCH STAFF TO COMPLETE_x000a__x000a_CHILD AND MATERNAL HEALTH UPDATE: Reason for Naltrexone - Four Week"/>
    <s v="integer"/>
    <m/>
    <m/>
    <m/>
    <s v="1|2"/>
    <m/>
    <m/>
    <m/>
    <s v="1=Opioid Use Disorder|2=Alcohol Use Disorder"/>
    <m/>
    <m/>
    <m/>
    <m/>
    <m/>
    <m/>
    <m/>
    <m/>
    <m/>
    <m/>
    <m/>
    <m/>
    <m/>
    <m/>
    <m/>
    <m/>
    <s v="four_week_visit_questionnaires"/>
  </r>
  <r>
    <x v="16"/>
    <s v="0.3.2"/>
    <s v="Four Week Visit Questionnaires_x000a_"/>
    <s v="No CRF match"/>
    <s v="High Confidence"/>
    <x v="1"/>
    <x v="663"/>
    <s v="Child's Age at Assessment (days)"/>
    <s v="FOR RESEARCH STAFF TO COMPLETE_x000a__x000a_CHILD AND MATERNAL HEALTH UPDATE: Child's Age at Assessment (days)"/>
    <s v="number"/>
    <m/>
    <m/>
    <m/>
    <m/>
    <m/>
    <m/>
    <m/>
    <m/>
    <m/>
    <m/>
    <m/>
    <m/>
    <m/>
    <m/>
    <m/>
    <m/>
    <m/>
    <m/>
    <m/>
    <m/>
    <m/>
    <m/>
    <m/>
    <m/>
    <s v="four_week_visit_questionnaires"/>
  </r>
  <r>
    <x v="16"/>
    <s v="0.3.2"/>
    <s v="Four Week Visit Questionnaires_x000a_"/>
    <s v="No CRF match"/>
    <s v="High Confidence"/>
    <x v="1"/>
    <x v="664"/>
    <s v="Child's length in cm"/>
    <s v="FOR RESEARCH STAFF TO COMPLETE_x000a__x000a_CHILD AND MATERNAL HEALTH UPDATE: Child's length in cm"/>
    <s v="number"/>
    <m/>
    <m/>
    <m/>
    <m/>
    <m/>
    <m/>
    <m/>
    <m/>
    <m/>
    <m/>
    <m/>
    <m/>
    <m/>
    <m/>
    <m/>
    <m/>
    <m/>
    <m/>
    <m/>
    <m/>
    <m/>
    <m/>
    <m/>
    <m/>
    <s v="four_week_visit_questionnaires"/>
  </r>
  <r>
    <x v="16"/>
    <s v="0.3.2"/>
    <s v="Four Week Visit Questionnaires_x000a_"/>
    <s v="No CRF match"/>
    <s v="High Confidence"/>
    <x v="1"/>
    <x v="665"/>
    <s v="Child's weight in grams"/>
    <s v="FOR RESEARCH STAFF TO COMPLETE_x000a__x000a_CHILD AND MATERNAL HEALTH UPDATE: Child's weight in grams"/>
    <s v="number"/>
    <m/>
    <m/>
    <m/>
    <m/>
    <m/>
    <m/>
    <m/>
    <m/>
    <m/>
    <m/>
    <m/>
    <m/>
    <m/>
    <m/>
    <m/>
    <m/>
    <m/>
    <m/>
    <m/>
    <m/>
    <m/>
    <m/>
    <m/>
    <m/>
    <s v="four_week_visit_questionnaires"/>
  </r>
  <r>
    <x v="16"/>
    <s v="0.3.2"/>
    <s v="Four Week Visit Questionnaires_x000a_"/>
    <s v="No CRF match"/>
    <s v="High Confidence"/>
    <x v="1"/>
    <x v="666"/>
    <s v="Child's head circumference in cm"/>
    <s v="FOR RESEARCH STAFF TO COMPLETE_x000a__x000a_CHILD AND MATERNAL HEALTH UPDATE: Child's head circumference in cm"/>
    <s v="number"/>
    <m/>
    <m/>
    <m/>
    <m/>
    <m/>
    <m/>
    <m/>
    <m/>
    <m/>
    <m/>
    <m/>
    <m/>
    <m/>
    <m/>
    <m/>
    <m/>
    <m/>
    <m/>
    <m/>
    <m/>
    <m/>
    <m/>
    <m/>
    <m/>
    <s v="four_week_visit_questionnaires"/>
  </r>
  <r>
    <x v="16"/>
    <s v="0.3.2"/>
    <s v="Four Week Visit Questionnaires_x000a_"/>
    <s v="No CRF match"/>
    <s v="High Confidence"/>
    <x v="1"/>
    <x v="667"/>
    <s v="Viral infections other than simple cold"/>
    <s v="CHILD'S HEALTH HISTORY: _x000a__x000a_Since birth, has your child been diagnosed with any of the following conditions? (Check one for each item): Viral infections other than simple cold"/>
    <s v="integer"/>
    <m/>
    <m/>
    <m/>
    <s v="0|1|99"/>
    <m/>
    <m/>
    <m/>
    <s v="0=No|1=Yes|99=Unknown"/>
    <m/>
    <m/>
    <m/>
    <m/>
    <m/>
    <m/>
    <m/>
    <m/>
    <m/>
    <m/>
    <m/>
    <m/>
    <m/>
    <m/>
    <m/>
    <m/>
    <s v="four_week_visit_questionnaires"/>
  </r>
  <r>
    <x v="16"/>
    <s v="0.3.2"/>
    <s v="Four Week Visit Questionnaires_x000a_"/>
    <s v="No CRF match"/>
    <s v="High Confidence"/>
    <x v="1"/>
    <x v="668"/>
    <s v="Ear Infections"/>
    <s v="CHILD'S HEALTH HISTORY: _x000a__x000a_Since birth, has your child been diagnosed with any of the following conditions? (Check one for each item): Ear Infections"/>
    <s v="integer"/>
    <m/>
    <m/>
    <m/>
    <s v="0|1|99"/>
    <m/>
    <m/>
    <m/>
    <s v="0=No|1=Yes|99=Unknown"/>
    <m/>
    <m/>
    <m/>
    <m/>
    <m/>
    <m/>
    <m/>
    <m/>
    <m/>
    <m/>
    <m/>
    <m/>
    <m/>
    <m/>
    <m/>
    <m/>
    <s v="four_week_visit_questionnaires"/>
  </r>
  <r>
    <x v="16"/>
    <s v="0.3.2"/>
    <s v="Four Week Visit Questionnaires_x000a_"/>
    <s v="No CRF match"/>
    <s v="High Confidence"/>
    <x v="1"/>
    <x v="669"/>
    <s v="Ear Tubes"/>
    <s v="CHILD'S HEALTH HISTORY: _x000a__x000a_Since birth, has your child been diagnosed with any of the following conditions? (Check one for each item): Ear Tubes"/>
    <s v="integer"/>
    <m/>
    <m/>
    <m/>
    <s v="0|1|99"/>
    <m/>
    <m/>
    <m/>
    <s v="0=No|1=Yes|99=Unknown"/>
    <m/>
    <m/>
    <m/>
    <m/>
    <m/>
    <m/>
    <m/>
    <m/>
    <m/>
    <m/>
    <m/>
    <m/>
    <m/>
    <m/>
    <m/>
    <m/>
    <s v="four_week_visit_questionnaires"/>
  </r>
  <r>
    <x v="16"/>
    <s v="0.3.2"/>
    <s v="Four Week Visit Questionnaires_x000a_"/>
    <s v="No CRF match"/>
    <s v="High Confidence"/>
    <x v="1"/>
    <x v="670"/>
    <s v="Heart problems"/>
    <s v="CHILD'S HEALTH HISTORY: _x000a__x000a_Since birth, has your child been diagnosed with any of the following conditions? (Check one for each item): Heart problems"/>
    <s v="integer"/>
    <m/>
    <m/>
    <m/>
    <s v="0|1|99"/>
    <m/>
    <m/>
    <m/>
    <s v="0=No|1=Yes|99=Unknown"/>
    <m/>
    <m/>
    <m/>
    <m/>
    <m/>
    <m/>
    <m/>
    <m/>
    <m/>
    <m/>
    <m/>
    <m/>
    <m/>
    <m/>
    <m/>
    <m/>
    <s v="four_week_visit_questionnaires"/>
  </r>
  <r>
    <x v="16"/>
    <s v="0.3.2"/>
    <s v="Four Week Visit Questionnaires_x000a_"/>
    <s v="No CRF match"/>
    <s v="High Confidence"/>
    <x v="1"/>
    <x v="671"/>
    <s v="Seizures"/>
    <s v="CHILD'S HEALTH HISTORY: _x000a__x000a_Since birth, has your child been diagnosed with any of the following conditions? (Check one for each item): Seizures"/>
    <s v="integer"/>
    <m/>
    <m/>
    <m/>
    <s v="0|1|99"/>
    <m/>
    <m/>
    <m/>
    <s v="0=No|1=Yes|99=Unknown"/>
    <m/>
    <m/>
    <m/>
    <m/>
    <m/>
    <m/>
    <m/>
    <m/>
    <m/>
    <m/>
    <m/>
    <m/>
    <m/>
    <m/>
    <m/>
    <m/>
    <s v="four_week_visit_questionnaires"/>
  </r>
  <r>
    <x v="16"/>
    <s v="0.3.2"/>
    <s v="Four Week Visit Questionnaires_x000a_"/>
    <s v="No CRF match"/>
    <s v="High Confidence"/>
    <x v="1"/>
    <x v="672"/>
    <s v="Hearing impairment"/>
    <s v="CHILD'S HEALTH HISTORY: _x000a__x000a_Since birth, has your child been diagnosed with any of the following conditions? (Check one for each item): Hearing impairment"/>
    <s v="integer"/>
    <m/>
    <m/>
    <m/>
    <s v="0|1|99"/>
    <m/>
    <m/>
    <m/>
    <s v="0=No|1=Yes|99=Unknown"/>
    <m/>
    <m/>
    <m/>
    <m/>
    <m/>
    <m/>
    <m/>
    <m/>
    <m/>
    <m/>
    <m/>
    <m/>
    <m/>
    <m/>
    <m/>
    <m/>
    <s v="four_week_visit_questionnaires"/>
  </r>
  <r>
    <x v="16"/>
    <s v="0.3.2"/>
    <s v="Four Week Visit Questionnaires_x000a_"/>
    <s v="No CRF match"/>
    <s v="High Confidence"/>
    <x v="1"/>
    <x v="673"/>
    <s v="Allergies"/>
    <s v="CHILD'S HEALTH HISTORY: _x000a__x000a_Since birth, has your child been diagnosed with any of the following conditions? (Check one for each item): Allergies"/>
    <s v="integer"/>
    <m/>
    <m/>
    <m/>
    <s v="0|1|99"/>
    <m/>
    <m/>
    <m/>
    <s v="0=No|1=Yes|99=Unknown"/>
    <m/>
    <m/>
    <m/>
    <m/>
    <m/>
    <m/>
    <m/>
    <m/>
    <m/>
    <m/>
    <m/>
    <m/>
    <m/>
    <m/>
    <m/>
    <m/>
    <s v="four_week_visit_questionnaires"/>
  </r>
  <r>
    <x v="16"/>
    <s v="0.3.2"/>
    <s v="Four Week Visit Questionnaires_x000a_"/>
    <s v="No CRF match"/>
    <s v="High Confidence"/>
    <x v="1"/>
    <x v="674"/>
    <s v="Genetic Disorder"/>
    <s v="CHILD'S HEALTH HISTORY: _x000a__x000a_Since birth, has your child been diagnosed with any of the following conditions? (Check one for each item): Genetic Disorder"/>
    <s v="integer"/>
    <m/>
    <m/>
    <m/>
    <s v="0|1|99"/>
    <m/>
    <m/>
    <m/>
    <s v="0=No|1=Yes|99=Unknown"/>
    <m/>
    <m/>
    <m/>
    <m/>
    <m/>
    <m/>
    <m/>
    <m/>
    <m/>
    <m/>
    <m/>
    <m/>
    <m/>
    <m/>
    <m/>
    <m/>
    <s v="four_week_visit_questionnaires"/>
  </r>
  <r>
    <x v="16"/>
    <s v="0.3.2"/>
    <s v="Four Week Visit Questionnaires_x000a_"/>
    <s v="No CRF match"/>
    <s v="High Confidence"/>
    <x v="1"/>
    <x v="675"/>
    <s v="Any Blood Problems"/>
    <s v="CHILD'S HEALTH HISTORY: _x000a__x000a_Since birth, has your child been diagnosed with any of the following conditions? (Check one for each item): Any Blood Problems"/>
    <s v="integer"/>
    <m/>
    <m/>
    <m/>
    <s v="0|1|99"/>
    <m/>
    <m/>
    <m/>
    <s v="0=No|1=Yes|99=Unknown"/>
    <m/>
    <m/>
    <m/>
    <m/>
    <m/>
    <m/>
    <m/>
    <m/>
    <m/>
    <m/>
    <m/>
    <m/>
    <m/>
    <m/>
    <m/>
    <m/>
    <s v="four_week_visit_questionnaires"/>
  </r>
  <r>
    <x v="16"/>
    <s v="0.3.2"/>
    <s v="Four Week Visit Questionnaires_x000a_"/>
    <s v="No CRF match"/>
    <s v="High Confidence"/>
    <x v="1"/>
    <x v="676"/>
    <s v="Gastrointestinal (GI) Problem"/>
    <s v="CHILD'S HEALTH HISTORY: _x000a__x000a_Since birth, has your child been diagnosed with any of the following conditions? (Check one for each item): Gastrointestinal (GI) Problem"/>
    <s v="integer"/>
    <m/>
    <m/>
    <m/>
    <s v="0|1|99"/>
    <m/>
    <m/>
    <m/>
    <s v="0=No|1=Yes|99=Unknown"/>
    <m/>
    <m/>
    <m/>
    <m/>
    <m/>
    <m/>
    <m/>
    <m/>
    <m/>
    <m/>
    <m/>
    <m/>
    <m/>
    <m/>
    <m/>
    <m/>
    <s v="four_week_visit_questionnaires"/>
  </r>
  <r>
    <x v="16"/>
    <s v="0.3.2"/>
    <s v="Four Week Visit Questionnaires_x000a_"/>
    <s v="No CRF match"/>
    <s v="High Confidence"/>
    <x v="1"/>
    <x v="677"/>
    <s v="Feeding / Eating Problems"/>
    <s v="CHILD'S HEALTH HISTORY: _x000a__x000a_Since birth, has your child been diagnosed with any of the following conditions? (Check one for each item): Feeding / Eating Problems"/>
    <s v="integer"/>
    <m/>
    <m/>
    <m/>
    <s v="0|1|99"/>
    <m/>
    <m/>
    <m/>
    <s v="0=No|1=Yes|99=Unknown"/>
    <m/>
    <m/>
    <m/>
    <m/>
    <m/>
    <m/>
    <m/>
    <m/>
    <m/>
    <m/>
    <m/>
    <m/>
    <m/>
    <m/>
    <m/>
    <m/>
    <s v="four_week_visit_questionnaires"/>
  </r>
  <r>
    <x v="16"/>
    <s v="0.3.2"/>
    <s v="Four Week Visit Questionnaires_x000a_"/>
    <s v="No CRF match"/>
    <s v="High Confidence"/>
    <x v="1"/>
    <x v="678"/>
    <s v="Head Injury"/>
    <s v="CHILD'S HEALTH HISTORY: _x000a__x000a_Since birth, has your child been diagnosed with any of the following conditions? (Check one for each item): Head Injury"/>
    <s v="integer"/>
    <m/>
    <m/>
    <m/>
    <s v="0|1|99"/>
    <m/>
    <m/>
    <m/>
    <s v="0=No|1=Yes|99=Unknown"/>
    <m/>
    <m/>
    <m/>
    <m/>
    <m/>
    <m/>
    <m/>
    <m/>
    <m/>
    <m/>
    <m/>
    <m/>
    <m/>
    <m/>
    <m/>
    <m/>
    <s v="four_week_visit_questionnaires"/>
  </r>
  <r>
    <x v="16"/>
    <s v="0.3.2"/>
    <s v="Four Week Visit Questionnaires_x000a_"/>
    <s v="No CRF match"/>
    <s v="High Confidence"/>
    <x v="1"/>
    <x v="679"/>
    <s v="Poor weight gain"/>
    <s v="CHILD'S HEALTH HISTORY: _x000a__x000a_Since birth, has your child been diagnosed with any of the following conditions? (Check one for each item): Poor weight gain"/>
    <s v="integer"/>
    <m/>
    <m/>
    <m/>
    <s v="0|1|99"/>
    <m/>
    <m/>
    <m/>
    <s v="0=No|1=Yes|99=Unknown"/>
    <m/>
    <m/>
    <m/>
    <m/>
    <m/>
    <m/>
    <m/>
    <m/>
    <m/>
    <m/>
    <m/>
    <m/>
    <m/>
    <m/>
    <m/>
    <m/>
    <s v="four_week_visit_questionnaires"/>
  </r>
  <r>
    <x v="16"/>
    <s v="0.3.2"/>
    <s v="Four Week Visit Questionnaires_x000a_"/>
    <s v="No CRF match"/>
    <s v="High Confidence"/>
    <x v="1"/>
    <x v="680"/>
    <s v="Broken bones"/>
    <s v="CHILD'S HEALTH HISTORY: _x000a__x000a_Since birth, has your child been diagnosed with any of the following conditions? (Check one for each item): Broken bones"/>
    <s v="integer"/>
    <m/>
    <m/>
    <m/>
    <s v="0|1|99"/>
    <m/>
    <m/>
    <m/>
    <s v="0=No|1=Yes|99=Unknown"/>
    <m/>
    <m/>
    <m/>
    <m/>
    <m/>
    <m/>
    <m/>
    <m/>
    <m/>
    <m/>
    <m/>
    <m/>
    <m/>
    <m/>
    <m/>
    <m/>
    <s v="four_week_visit_questionnaires"/>
  </r>
  <r>
    <x v="16"/>
    <s v="0.3.2"/>
    <s v="Four Week Visit Questionnaires_x000a_"/>
    <s v="No CRF match"/>
    <s v="High Confidence"/>
    <x v="1"/>
    <x v="681"/>
    <s v="Eye problems"/>
    <s v="CHILD'S HEALTH HISTORY: _x000a__x000a_Since birth, has your child been diagnosed with any of the following conditions? (Check one for each item): Eye problems"/>
    <s v="integer"/>
    <m/>
    <m/>
    <m/>
    <s v="0|1|99"/>
    <m/>
    <m/>
    <m/>
    <s v="0=No|1=Yes|99=Unknown"/>
    <m/>
    <m/>
    <m/>
    <m/>
    <m/>
    <m/>
    <m/>
    <m/>
    <m/>
    <m/>
    <m/>
    <m/>
    <m/>
    <m/>
    <m/>
    <m/>
    <s v="four_week_visit_questionnaires"/>
  </r>
  <r>
    <x v="16"/>
    <s v="0.3.2"/>
    <s v="Four Week Visit Questionnaires_x000a_"/>
    <s v="No CRF match"/>
    <s v="High Confidence"/>
    <x v="1"/>
    <x v="682"/>
    <s v="Cancer"/>
    <s v="CHILD'S HEALTH HISTORY: _x000a__x000a_Since birth, has your child been diagnosed with any of the following conditions? (Check one for each item): Cancer"/>
    <s v="integer"/>
    <m/>
    <m/>
    <m/>
    <s v="0|1|99"/>
    <m/>
    <m/>
    <m/>
    <s v="0=No|1=Yes|99=Unknown"/>
    <m/>
    <m/>
    <m/>
    <m/>
    <m/>
    <m/>
    <m/>
    <m/>
    <m/>
    <m/>
    <m/>
    <m/>
    <m/>
    <m/>
    <m/>
    <m/>
    <s v="four_week_visit_questionnaires"/>
  </r>
  <r>
    <x v="16"/>
    <s v="0.3.2"/>
    <s v="Four Week Visit Questionnaires_x000a_"/>
    <s v="No CRF match"/>
    <s v="High Confidence"/>
    <x v="1"/>
    <x v="683"/>
    <s v="Reflux"/>
    <s v="CHILD'S HEALTH HISTORY: _x000a__x000a_Since birth, has your child been diagnosed with any of the following conditions? (Check one for each item): Reflux"/>
    <s v="integer"/>
    <m/>
    <m/>
    <m/>
    <s v="0|1|99"/>
    <m/>
    <m/>
    <m/>
    <s v="0=No|1=Yes|99=Unknown"/>
    <m/>
    <m/>
    <m/>
    <m/>
    <m/>
    <m/>
    <m/>
    <m/>
    <m/>
    <m/>
    <m/>
    <m/>
    <m/>
    <m/>
    <m/>
    <m/>
    <s v="four_week_visit_questionnaires"/>
  </r>
  <r>
    <x v="16"/>
    <s v="0.3.2"/>
    <s v="Four Week Visit Questionnaires_x000a_"/>
    <s v="No CRF match"/>
    <s v="High Confidence"/>
    <x v="1"/>
    <x v="684"/>
    <s v="Colic / fussy baby"/>
    <s v="CHILD'S HEALTH HISTORY: _x000a__x000a_Since birth, has your child been diagnosed with any of the following conditions? (Check one for each item): Colic / fussy baby"/>
    <s v="integer"/>
    <m/>
    <m/>
    <m/>
    <s v="0|1|99"/>
    <m/>
    <m/>
    <m/>
    <s v="0=No|1=Yes|99=Unknown"/>
    <m/>
    <m/>
    <m/>
    <m/>
    <m/>
    <m/>
    <m/>
    <m/>
    <m/>
    <m/>
    <m/>
    <m/>
    <m/>
    <m/>
    <m/>
    <m/>
    <s v="four_week_visit_questionnaires"/>
  </r>
  <r>
    <x v="16"/>
    <s v="0.3.2"/>
    <s v="Four Week Visit Questionnaires_x000a_"/>
    <s v="No CRF match"/>
    <s v="High Confidence"/>
    <x v="1"/>
    <x v="685"/>
    <s v="Fetal Alcohol Spectrum Disorder (FASD)"/>
    <s v="CHILD'S HEALTH HISTORY: _x000a__x000a_Since birth, has your child been diagnosed with any of the following conditions? (Check one for each item): Fetal Alcohol Spectrum Disorder (FASD)"/>
    <s v="integer"/>
    <m/>
    <m/>
    <m/>
    <s v="0|1|99"/>
    <m/>
    <m/>
    <m/>
    <s v="0=No|1=Yes|99=Unknown"/>
    <m/>
    <m/>
    <m/>
    <m/>
    <m/>
    <m/>
    <m/>
    <m/>
    <m/>
    <m/>
    <m/>
    <m/>
    <m/>
    <m/>
    <m/>
    <m/>
    <s v="four_week_visit_questionnaires"/>
  </r>
  <r>
    <x v="16"/>
    <s v="0.3.2"/>
    <s v="Four Week Visit Questionnaires_x000a_"/>
    <s v="No CRF match"/>
    <s v="High Confidence"/>
    <x v="1"/>
    <x v="686"/>
    <s v="Other Medical Problems"/>
    <s v="CHILD'S HEALTH HISTORY: _x000a__x000a_Since birth, has your child been diagnosed with any of the following conditions? (Check one for each item): Other Medical Problems"/>
    <s v="integer"/>
    <m/>
    <m/>
    <m/>
    <s v="0|1|99"/>
    <m/>
    <m/>
    <m/>
    <s v="0=No|1=Yes|99=Unknown"/>
    <m/>
    <m/>
    <m/>
    <m/>
    <m/>
    <m/>
    <m/>
    <m/>
    <m/>
    <m/>
    <m/>
    <m/>
    <m/>
    <m/>
    <m/>
    <m/>
    <s v="four_week_visit_questionnaires"/>
  </r>
  <r>
    <x v="16"/>
    <s v="0.3.2"/>
    <s v="Four Week Visit Questionnaires_x000a_"/>
    <s v="No CRF match"/>
    <s v="High Confidence"/>
    <x v="1"/>
    <x v="687"/>
    <s v="If you answered yes to &quot;genetic disorder&quot; or &quot;other medical condition&quot;, please specify the disorder or condition."/>
    <s v="CHILD'S HEALTH HISTORY: _x000a__x000a_Since birth, has your child been diagnosed with any of the following conditions? (Check one for each item): If you answered yes to &quot;genetic disorder&quot; or &quot;other medical condition&quot;, please specify the disorder or condition."/>
    <s v="string"/>
    <m/>
    <m/>
    <m/>
    <m/>
    <m/>
    <m/>
    <m/>
    <m/>
    <m/>
    <m/>
    <m/>
    <m/>
    <m/>
    <m/>
    <m/>
    <m/>
    <m/>
    <m/>
    <m/>
    <m/>
    <m/>
    <m/>
    <m/>
    <m/>
    <s v="four_week_visit_questionnaires"/>
  </r>
  <r>
    <x v="16"/>
    <s v="0.3.2"/>
    <s v="Four Week Visit Questionnaires_x000a_"/>
    <s v="No CRF match"/>
    <s v="High Confidence"/>
    <x v="1"/>
    <x v="688"/>
    <s v="Vitamins"/>
    <s v="CHILD MEDICATIONS: What medications is your child currently taking?: Vitamins"/>
    <s v="integer"/>
    <m/>
    <m/>
    <m/>
    <s v="0|1|99"/>
    <m/>
    <m/>
    <m/>
    <s v="0=No|1=Yes|99=Unknown"/>
    <m/>
    <m/>
    <m/>
    <m/>
    <m/>
    <m/>
    <m/>
    <m/>
    <m/>
    <m/>
    <m/>
    <m/>
    <m/>
    <m/>
    <m/>
    <m/>
    <s v="four_week_visit_questionnaires"/>
  </r>
  <r>
    <x v="16"/>
    <s v="0.3.2"/>
    <s v="Four Week Visit Questionnaires_x000a_"/>
    <s v="No CRF match"/>
    <s v="High Confidence"/>
    <x v="1"/>
    <x v="689"/>
    <s v="Pain medications (Ex: Tylenol, Motrin)"/>
    <s v="CHILD MEDICATIONS: What medications is your child currently taking?: Pain medications (Ex: Tylenol, Motrin)"/>
    <s v="integer"/>
    <m/>
    <m/>
    <m/>
    <s v="0|1|99"/>
    <m/>
    <m/>
    <m/>
    <s v="0=No|1=Yes|99=Unknown"/>
    <m/>
    <m/>
    <m/>
    <m/>
    <m/>
    <m/>
    <m/>
    <m/>
    <m/>
    <m/>
    <m/>
    <m/>
    <m/>
    <m/>
    <m/>
    <m/>
    <s v="four_week_visit_questionnaires"/>
  </r>
  <r>
    <x v="16"/>
    <s v="0.3.2"/>
    <s v="Four Week Visit Questionnaires_x000a_"/>
    <s v="No CRF match"/>
    <s v="High Confidence"/>
    <x v="1"/>
    <x v="690"/>
    <s v="Phenobarbital"/>
    <s v="CHILD MEDICATIONS: What medications is your child currently taking?: Phenobarbital"/>
    <s v="integer"/>
    <m/>
    <m/>
    <m/>
    <s v="0|1|99"/>
    <m/>
    <m/>
    <m/>
    <s v="0=No|1=Yes|99=Unknown"/>
    <m/>
    <m/>
    <m/>
    <m/>
    <m/>
    <m/>
    <m/>
    <m/>
    <m/>
    <m/>
    <m/>
    <m/>
    <m/>
    <m/>
    <m/>
    <m/>
    <s v="four_week_visit_questionnaires"/>
  </r>
  <r>
    <x v="16"/>
    <s v="0.3.2"/>
    <s v="Four Week Visit Questionnaires_x000a_"/>
    <s v="No CRF match"/>
    <s v="High Confidence"/>
    <x v="1"/>
    <x v="691"/>
    <s v="Antibiotics"/>
    <s v="CHILD MEDICATIONS: What medications is your child currently taking?: Antibiotics"/>
    <s v="integer"/>
    <m/>
    <m/>
    <m/>
    <s v="0|1|99"/>
    <m/>
    <m/>
    <m/>
    <s v="0=No|1=Yes|99=Unknown"/>
    <m/>
    <m/>
    <m/>
    <m/>
    <m/>
    <m/>
    <m/>
    <m/>
    <m/>
    <m/>
    <m/>
    <m/>
    <m/>
    <m/>
    <m/>
    <m/>
    <s v="four_week_visit_questionnaires"/>
  </r>
  <r>
    <x v="16"/>
    <s v="0.3.2"/>
    <s v="Four Week Visit Questionnaires_x000a_"/>
    <s v="No CRF match"/>
    <s v="High Confidence"/>
    <x v="1"/>
    <x v="692"/>
    <s v="Reflux medications"/>
    <s v="CHILD MEDICATIONS: What medications is your child currently taking?: Reflux medications"/>
    <s v="integer"/>
    <m/>
    <m/>
    <m/>
    <s v="0|1|99"/>
    <m/>
    <m/>
    <m/>
    <s v="0=No|1=Yes|99=Unknown"/>
    <m/>
    <m/>
    <m/>
    <m/>
    <m/>
    <m/>
    <m/>
    <m/>
    <m/>
    <m/>
    <m/>
    <m/>
    <m/>
    <m/>
    <m/>
    <m/>
    <s v="four_week_visit_questionnaires"/>
  </r>
  <r>
    <x v="16"/>
    <s v="0.3.2"/>
    <s v="Four Week Visit Questionnaires_x000a_"/>
    <s v="No CRF match"/>
    <s v="High Confidence"/>
    <x v="1"/>
    <x v="693"/>
    <s v="Other medications"/>
    <s v="CHILD MEDICATIONS: What medications is your child currently taking?: Other medications"/>
    <s v="integer"/>
    <m/>
    <m/>
    <m/>
    <s v="0|1|99"/>
    <m/>
    <m/>
    <m/>
    <s v="0=No|1=Yes|99=Unknown"/>
    <m/>
    <m/>
    <m/>
    <m/>
    <m/>
    <m/>
    <m/>
    <m/>
    <m/>
    <m/>
    <m/>
    <m/>
    <m/>
    <m/>
    <m/>
    <m/>
    <s v="four_week_visit_questionnaires"/>
  </r>
  <r>
    <x v="16"/>
    <s v="0.3.2"/>
    <s v="Four Week Visit Questionnaires_x000a_"/>
    <s v="No CRF match"/>
    <s v="High Confidence"/>
    <x v="1"/>
    <x v="694"/>
    <s v="If you selected yes to &quot;other medication&quot;, please specify:"/>
    <s v="CHILD MEDICATIONS: What medications is your child currently taking?: If you selected yes to &quot;other medication&quot;, please specify:"/>
    <s v="string"/>
    <m/>
    <m/>
    <m/>
    <m/>
    <m/>
    <m/>
    <m/>
    <m/>
    <m/>
    <m/>
    <m/>
    <m/>
    <m/>
    <m/>
    <m/>
    <m/>
    <m/>
    <m/>
    <m/>
    <m/>
    <m/>
    <m/>
    <m/>
    <m/>
    <s v="four_week_visit_questionnaires"/>
  </r>
  <r>
    <x v="16"/>
    <s v="0.3.2"/>
    <s v="Four Week Visit Questionnaires_x000a_"/>
    <s v="No CRF match"/>
    <s v="High Confidence"/>
    <x v="1"/>
    <x v="695"/>
    <s v="Where is your child receiving pediatric care?"/>
    <s v="CHILD MEDICATIONS: What medications is your child currently taking?: Where is your child receiving pediatric care?"/>
    <s v="integer"/>
    <m/>
    <m/>
    <m/>
    <s v="1|2|3|4"/>
    <m/>
    <m/>
    <m/>
    <s v="1=Boston Medical Center SOFAR Clinic|2=Boston Medical Center other clinic|3=University of North Carolina|4=Other"/>
    <m/>
    <m/>
    <m/>
    <m/>
    <m/>
    <m/>
    <m/>
    <m/>
    <m/>
    <m/>
    <m/>
    <m/>
    <m/>
    <m/>
    <m/>
    <m/>
    <s v="four_week_visit_questionnaires"/>
  </r>
  <r>
    <x v="16"/>
    <s v="0.3.2"/>
    <s v="Four Week Visit Questionnaires_x000a_"/>
    <s v="No CRF match"/>
    <s v="High Confidence"/>
    <x v="1"/>
    <x v="696"/>
    <s v="If you selected &quot;other&quot;, please specify:"/>
    <s v="CHILD MEDICATIONS: What medications is your child currently taking?: If you selected &quot;other&quot;, please specify:"/>
    <s v="string"/>
    <m/>
    <m/>
    <m/>
    <m/>
    <m/>
    <m/>
    <m/>
    <m/>
    <m/>
    <m/>
    <m/>
    <m/>
    <m/>
    <m/>
    <m/>
    <m/>
    <m/>
    <m/>
    <m/>
    <m/>
    <m/>
    <m/>
    <m/>
    <m/>
    <s v="four_week_visit_questionnaires"/>
  </r>
  <r>
    <x v="16"/>
    <s v="0.3.2"/>
    <s v="Four Week Visit Questionnaires_x000a_"/>
    <s v="No CRF match"/>
    <s v="High Confidence"/>
    <x v="1"/>
    <x v="697"/>
    <s v="Has your child been to the emergency room since discharged from the hospital?"/>
    <s v="CHILD MEDICATIONS: What medications is your child currently taking?: Has your child been to the emergency room since discharged from the hospital?"/>
    <s v="integer"/>
    <m/>
    <m/>
    <m/>
    <s v="0|1"/>
    <m/>
    <m/>
    <m/>
    <s v="0=No|1=Yes"/>
    <m/>
    <m/>
    <m/>
    <m/>
    <m/>
    <m/>
    <m/>
    <m/>
    <m/>
    <m/>
    <m/>
    <m/>
    <m/>
    <m/>
    <m/>
    <m/>
    <s v="four_week_visit_questionnaires"/>
  </r>
  <r>
    <x v="16"/>
    <s v="0.3.2"/>
    <s v="Four Week Visit Questionnaires_x000a_"/>
    <s v="No CRF match"/>
    <s v="High Confidence"/>
    <x v="1"/>
    <x v="698"/>
    <s v="If your child has been to the ER, how many times?"/>
    <s v="CHILD MEDICATIONS: What medications is your child currently taking?: If your child has been to the ER, how many times?"/>
    <s v="number"/>
    <m/>
    <m/>
    <m/>
    <m/>
    <m/>
    <m/>
    <m/>
    <m/>
    <m/>
    <m/>
    <m/>
    <m/>
    <m/>
    <m/>
    <m/>
    <m/>
    <m/>
    <m/>
    <m/>
    <m/>
    <m/>
    <m/>
    <m/>
    <m/>
    <s v="four_week_visit_questionnaires"/>
  </r>
  <r>
    <x v="16"/>
    <s v="0.3.2"/>
    <s v="Four Week Visit Questionnaires_x000a_"/>
    <s v="No CRF match"/>
    <s v="High Confidence"/>
    <x v="1"/>
    <x v="699"/>
    <s v="What was the reason for the emergency room visit(s)?"/>
    <s v="CHILD MEDICATIONS: What medications is your child currently taking?: What was the reason for the emergency room visit(s)?"/>
    <s v="string"/>
    <m/>
    <m/>
    <m/>
    <m/>
    <m/>
    <m/>
    <m/>
    <m/>
    <m/>
    <m/>
    <m/>
    <m/>
    <m/>
    <m/>
    <m/>
    <m/>
    <m/>
    <m/>
    <m/>
    <m/>
    <m/>
    <m/>
    <m/>
    <m/>
    <s v="four_week_visit_questionnaires"/>
  </r>
  <r>
    <x v="16"/>
    <s v="0.3.2"/>
    <s v="Four Week Visit Questionnaires_x000a_"/>
    <s v="No CRF match"/>
    <s v="High Confidence"/>
    <x v="1"/>
    <x v="700"/>
    <s v="Was your child re-admitted to the hospital after discharge?"/>
    <s v="CHILD MEDICATIONS: What medications is your child currently taking?: Was your child re-admitted to the hospital after discharge?"/>
    <s v="integer"/>
    <m/>
    <m/>
    <m/>
    <s v="0|1"/>
    <m/>
    <m/>
    <m/>
    <s v="0=No|1=Yes"/>
    <m/>
    <m/>
    <m/>
    <m/>
    <m/>
    <m/>
    <m/>
    <m/>
    <m/>
    <m/>
    <m/>
    <m/>
    <m/>
    <m/>
    <m/>
    <m/>
    <s v="four_week_visit_questionnaires"/>
  </r>
  <r>
    <x v="16"/>
    <s v="0.3.2"/>
    <s v="Four Week Visit Questionnaires_x000a_"/>
    <s v="No CRF match"/>
    <s v="High Confidence"/>
    <x v="1"/>
    <x v="701"/>
    <s v="If your child was re-admitted to the hospital, how many times?"/>
    <s v="CHILD MEDICATIONS: What medications is your child currently taking?: If your child was re-admitted to the hospital, how many times?"/>
    <s v="number"/>
    <m/>
    <m/>
    <m/>
    <m/>
    <m/>
    <m/>
    <m/>
    <m/>
    <m/>
    <m/>
    <m/>
    <m/>
    <m/>
    <m/>
    <m/>
    <m/>
    <m/>
    <m/>
    <m/>
    <m/>
    <m/>
    <m/>
    <m/>
    <m/>
    <s v="four_week_visit_questionnaires"/>
  </r>
  <r>
    <x v="16"/>
    <s v="0.3.2"/>
    <s v="Four Week Visit Questionnaires_x000a_"/>
    <s v="No CRF match"/>
    <s v="High Confidence"/>
    <x v="1"/>
    <x v="702"/>
    <s v="If your child was re-admitted to the hospital, what as the reason?"/>
    <s v="CHILD MEDICATIONS: What medications is your child currently taking?: If your child was re-admitted to the hospital, what as the reason?"/>
    <s v="string"/>
    <m/>
    <m/>
    <m/>
    <m/>
    <m/>
    <m/>
    <m/>
    <m/>
    <m/>
    <m/>
    <m/>
    <m/>
    <m/>
    <m/>
    <m/>
    <m/>
    <m/>
    <m/>
    <m/>
    <m/>
    <m/>
    <m/>
    <m/>
    <m/>
    <s v="four_week_visit_questionnaires"/>
  </r>
  <r>
    <x v="16"/>
    <s v="0.3.2"/>
    <s v="Four Week Visit Questionnaires_x000a_"/>
    <s v="No CRF match"/>
    <s v="High Confidence"/>
    <x v="1"/>
    <x v="703"/>
    <s v="Has your child been referred to Early Intervention (EI) services?"/>
    <s v="CHILD MEDICATIONS: What medications is your child currently taking?: Has your child been referred to Early Intervention (EI) services?"/>
    <s v="integer"/>
    <m/>
    <m/>
    <m/>
    <s v="0|1|99"/>
    <m/>
    <m/>
    <m/>
    <s v="0=No|1=Yes|99=Not sure"/>
    <m/>
    <m/>
    <m/>
    <m/>
    <m/>
    <m/>
    <m/>
    <m/>
    <m/>
    <m/>
    <m/>
    <m/>
    <m/>
    <m/>
    <m/>
    <m/>
    <s v="four_week_visit_questionnaires"/>
  </r>
  <r>
    <x v="16"/>
    <s v="0.3.2"/>
    <s v="Four Week Visit Questionnaires_x000a_"/>
    <s v="No CRF match"/>
    <s v="High Confidence"/>
    <x v="1"/>
    <x v="704"/>
    <s v="Has your child received Early Intervention (EI) services in the past 4 weeks?"/>
    <s v="CHILD MEDICATIONS: What medications is your child currently taking?: Has your child received Early Intervention (EI) services in the past 4 weeks?"/>
    <s v="integer"/>
    <m/>
    <m/>
    <m/>
    <s v="0|1|2|99"/>
    <m/>
    <m/>
    <m/>
    <s v="0=No, my child was never evaluated by EI|1=Yes, received or receiving EI|2=No, my child was evaluated by EI and was determined to not need services|99=Not sure"/>
    <m/>
    <m/>
    <m/>
    <m/>
    <m/>
    <m/>
    <m/>
    <m/>
    <m/>
    <m/>
    <m/>
    <m/>
    <m/>
    <m/>
    <m/>
    <m/>
    <s v="four_week_visit_questionnaires"/>
  </r>
  <r>
    <x v="16"/>
    <s v="0.3.2"/>
    <s v="Four Week Visit Questionnaires_x000a_"/>
    <s v="No CRF match"/>
    <s v="High Confidence"/>
    <x v="1"/>
    <x v="705"/>
    <s v="With whom is the child currently living?"/>
    <s v="CHILD MEDICATIONS: What medications is your child currently taking?: With whom is the child currently living?"/>
    <s v="integer"/>
    <m/>
    <m/>
    <m/>
    <s v="1|2|3|4|5|6|7"/>
    <m/>
    <m/>
    <m/>
    <s v="1=Mother only|2=Father only|3=Both parents|4=Foster family|5=Adoptive family|6=Kinship care (grandparents, relatives or other close family friends)|7=Other"/>
    <m/>
    <m/>
    <m/>
    <m/>
    <m/>
    <m/>
    <m/>
    <m/>
    <m/>
    <m/>
    <m/>
    <m/>
    <m/>
    <m/>
    <m/>
    <m/>
    <s v="four_week_visit_questionnaires"/>
  </r>
  <r>
    <x v="16"/>
    <s v="0.3.2"/>
    <s v="Four Week Visit Questionnaires_x000a_"/>
    <s v="No CRF match"/>
    <s v="High Confidence"/>
    <x v="1"/>
    <x v="706"/>
    <s v="If you selected &quot;other&quot;, please specify:"/>
    <s v="CHILD MEDICATIONS: What medications is your child currently taking?: If you selected &quot;other&quot;, please specify:"/>
    <s v="string"/>
    <m/>
    <m/>
    <m/>
    <m/>
    <m/>
    <m/>
    <m/>
    <m/>
    <m/>
    <m/>
    <m/>
    <m/>
    <m/>
    <m/>
    <m/>
    <m/>
    <m/>
    <m/>
    <m/>
    <m/>
    <m/>
    <m/>
    <m/>
    <m/>
    <s v="four_week_visit_questionnaires"/>
  </r>
  <r>
    <x v="16"/>
    <s v="0.3.2"/>
    <s v="Four Week Visit Questionnaires_x000a_"/>
    <s v="No CRF match"/>
    <s v="High Confidence"/>
    <x v="1"/>
    <x v="707"/>
    <s v="Who is the primary caregiver of the child during the day?"/>
    <s v="CHILD MEDICATIONS: What medications is your child currently taking?: Who is the primary caregiver of the child during the day?"/>
    <s v="integer"/>
    <m/>
    <m/>
    <m/>
    <s v="1|2|3|4|5"/>
    <m/>
    <m/>
    <m/>
    <s v="1=Parent|2=Daycare|3=Nanny|4=Kinship care (grandparents, relatives, or close family friends)|5=Other"/>
    <m/>
    <m/>
    <m/>
    <m/>
    <m/>
    <m/>
    <m/>
    <m/>
    <m/>
    <m/>
    <m/>
    <m/>
    <m/>
    <m/>
    <m/>
    <m/>
    <s v="four_week_visit_questionnaires"/>
  </r>
  <r>
    <x v="16"/>
    <s v="0.3.2"/>
    <s v="Four Week Visit Questionnaires_x000a_"/>
    <s v="No CRF match"/>
    <s v="High Confidence"/>
    <x v="1"/>
    <x v="708"/>
    <s v="If you selected &quot;other&quot;, please specify:"/>
    <s v="CHILD MEDICATIONS: What medications is your child currently taking?: If you selected &quot;other&quot;, please specify:"/>
    <s v="string"/>
    <m/>
    <m/>
    <m/>
    <m/>
    <m/>
    <m/>
    <m/>
    <m/>
    <m/>
    <m/>
    <m/>
    <m/>
    <m/>
    <m/>
    <m/>
    <m/>
    <m/>
    <m/>
    <m/>
    <m/>
    <m/>
    <m/>
    <m/>
    <m/>
    <s v="four_week_visit_questionnaires"/>
  </r>
  <r>
    <x v="16"/>
    <s v="0.3.2"/>
    <s v="Four Week Visit Questionnaires_x000a_"/>
    <s v="No CRF match"/>
    <s v="High Confidence"/>
    <x v="1"/>
    <x v="709"/>
    <s v="Is English the primary language spoken at home?"/>
    <s v="CHILD MEDICATIONS: What medications is your child currently taking?: Is English the primary language spoken at home?"/>
    <s v="integer"/>
    <m/>
    <m/>
    <m/>
    <s v="0|1|2"/>
    <m/>
    <m/>
    <m/>
    <s v="0=No|1=Yes|2=Bilingual household (English + another language)"/>
    <m/>
    <m/>
    <m/>
    <m/>
    <m/>
    <m/>
    <m/>
    <m/>
    <m/>
    <m/>
    <m/>
    <m/>
    <m/>
    <m/>
    <m/>
    <m/>
    <s v="four_week_visit_questionnaires"/>
  </r>
  <r>
    <x v="16"/>
    <s v="0.3.2"/>
    <s v="Four Week Visit Questionnaires_x000a_"/>
    <s v="No CRF match"/>
    <s v="High Confidence"/>
    <x v="1"/>
    <x v="710"/>
    <s v="How is your child being fed?"/>
    <s v="CHILD MEDICATIONS: What medications is your child currently taking?: How is your child being fed?"/>
    <s v="integer"/>
    <m/>
    <m/>
    <m/>
    <s v="1|2|3"/>
    <m/>
    <m/>
    <m/>
    <s v="1=Breast milk only|2=Mixed breast milk and formula|3=Formula only"/>
    <m/>
    <m/>
    <m/>
    <m/>
    <m/>
    <m/>
    <m/>
    <m/>
    <m/>
    <m/>
    <m/>
    <m/>
    <m/>
    <m/>
    <m/>
    <m/>
    <s v="four_week_visit_questionnaires"/>
  </r>
  <r>
    <x v="16"/>
    <s v="0.3.2"/>
    <s v="Four Week Visit Questionnaires_x000a_"/>
    <s v="No CRF match"/>
    <s v="High Confidence"/>
    <x v="1"/>
    <x v="711"/>
    <s v="If you breastfed your baby, did your baby experience any side effects from the breast milk that you thought were due to your naltrexone or suboxone?"/>
    <s v="CHILD MEDICATIONS: What medications is your child currently taking?: If you breastfed your baby, did your baby experience any side effects from the breast milk that you thought were due to your naltrexone or suboxone?"/>
    <s v="integer"/>
    <m/>
    <m/>
    <m/>
    <s v="0|1|2|3"/>
    <m/>
    <m/>
    <m/>
    <s v="0=No|1=Yes|2=Maybe, not sure|3=N/A, I did not breastfeed"/>
    <m/>
    <m/>
    <m/>
    <m/>
    <m/>
    <m/>
    <m/>
    <m/>
    <m/>
    <m/>
    <m/>
    <m/>
    <m/>
    <m/>
    <m/>
    <m/>
    <s v="four_week_visit_questionnaires"/>
  </r>
  <r>
    <x v="16"/>
    <s v="0.3.2"/>
    <s v="Four Week Visit Questionnaires_x000a_"/>
    <s v="No CRF match"/>
    <s v="High Confidence"/>
    <x v="1"/>
    <x v="712"/>
    <s v="If yes / maybe, please explain the side effect from the breast milk exposure to the medication."/>
    <s v="CHILD MEDICATIONS: What medications is your child currently taking?: If yes / maybe, please explain the side effect from the breast milk exposure to the medication."/>
    <s v="string"/>
    <m/>
    <m/>
    <m/>
    <m/>
    <m/>
    <m/>
    <m/>
    <m/>
    <m/>
    <m/>
    <m/>
    <m/>
    <m/>
    <m/>
    <m/>
    <m/>
    <m/>
    <m/>
    <m/>
    <m/>
    <m/>
    <m/>
    <m/>
    <m/>
    <s v="four_week_visit_questionnaires"/>
  </r>
  <r>
    <x v="16"/>
    <s v="0.3.2"/>
    <s v="Four Week Visit Questionnaires_x000a_"/>
    <s v="No CRF match"/>
    <s v="High Confidence"/>
    <x v="1"/>
    <x v="713"/>
    <s v="Has the Department of Children &amp; Families (DCF) been currently involved?"/>
    <s v="CHILD MEDICATIONS: What medications is your child currently taking?: Has the Department of Children &amp; Families (DCF) been currently involved?"/>
    <s v="integer"/>
    <m/>
    <m/>
    <m/>
    <s v="0|1|2|99"/>
    <m/>
    <m/>
    <m/>
    <s v="0=No, case is closed|1=Yes, on-going involvement of DCF|2=Yes, child is in the custody of DCF|99=Unknown"/>
    <m/>
    <m/>
    <m/>
    <m/>
    <m/>
    <m/>
    <m/>
    <m/>
    <m/>
    <m/>
    <m/>
    <m/>
    <m/>
    <m/>
    <m/>
    <m/>
    <s v="four_week_visit_questionnaires"/>
  </r>
  <r>
    <x v="16"/>
    <s v="0.3.2"/>
    <s v="Four Week Visit Questionnaires_x000a_"/>
    <s v="No CRF match"/>
    <s v="High Confidence"/>
    <x v="1"/>
    <x v="714"/>
    <s v="Has your current child been placed in an out-of-home setting (foster family, group home, residential treatment program)?"/>
    <s v="CHILD MEDICATIONS: What medications is your child currently taking?: Has your current child been placed in an out-of-home setting (foster family, group home, residential treatment program)?"/>
    <s v="integer"/>
    <m/>
    <m/>
    <m/>
    <s v="0|1|99"/>
    <m/>
    <m/>
    <m/>
    <s v="0=No|1=Yes|99=Unknown"/>
    <m/>
    <m/>
    <m/>
    <m/>
    <m/>
    <m/>
    <m/>
    <m/>
    <m/>
    <m/>
    <m/>
    <m/>
    <m/>
    <m/>
    <m/>
    <m/>
    <s v="four_week_visit_questionnaires"/>
  </r>
  <r>
    <x v="16"/>
    <s v="0.3.2"/>
    <s v="Four Week Visit Questionnaires_x000a_"/>
    <s v="No CRF match"/>
    <s v="High Confidence"/>
    <x v="1"/>
    <x v="715"/>
    <s v="If yes, how old was your child at the time of placement to out-of-home setting? (weeks)"/>
    <s v="CHILD MEDICATIONS: What medications is your child currently taking?: If yes, how old was your child at the time of placement to out-of-home setting? (weeks)"/>
    <s v="string"/>
    <m/>
    <m/>
    <m/>
    <m/>
    <m/>
    <m/>
    <m/>
    <m/>
    <m/>
    <m/>
    <m/>
    <m/>
    <m/>
    <m/>
    <m/>
    <m/>
    <m/>
    <m/>
    <m/>
    <m/>
    <m/>
    <m/>
    <m/>
    <m/>
    <s v="four_week_visit_questionnaires"/>
  </r>
  <r>
    <x v="16"/>
    <s v="0.3.2"/>
    <s v="Four Week Visit Questionnaires_x000a_"/>
    <s v="No CRF match"/>
    <s v="High Confidence"/>
    <x v="1"/>
    <x v="716"/>
    <s v="Please select the type of out-of-home setting:"/>
    <s v="CHILD MEDICATIONS: What medications is your child currently taking?: Please select the type of out-of-home setting:"/>
    <s v="integer"/>
    <m/>
    <m/>
    <m/>
    <s v="1|2|3|4"/>
    <m/>
    <m/>
    <m/>
    <s v="1=Foster family|2=Group home|3=Residential treatment program|4=Other"/>
    <m/>
    <m/>
    <m/>
    <m/>
    <m/>
    <m/>
    <m/>
    <m/>
    <m/>
    <m/>
    <m/>
    <m/>
    <m/>
    <m/>
    <m/>
    <m/>
    <s v="four_week_visit_questionnaires"/>
  </r>
  <r>
    <x v="16"/>
    <s v="0.3.2"/>
    <s v="Four Week Visit Questionnaires_x000a_"/>
    <s v="No CRF match"/>
    <s v="High Confidence"/>
    <x v="1"/>
    <x v="717"/>
    <s v="If you selected &quot;other&quot;, please specify:"/>
    <s v="CHILD MEDICATIONS: What medications is your child currently taking?: If you selected &quot;other&quot;, please specify:"/>
    <s v="string"/>
    <m/>
    <m/>
    <m/>
    <m/>
    <m/>
    <m/>
    <m/>
    <m/>
    <m/>
    <m/>
    <m/>
    <m/>
    <m/>
    <m/>
    <m/>
    <m/>
    <m/>
    <m/>
    <m/>
    <m/>
    <m/>
    <m/>
    <m/>
    <m/>
    <s v="four_week_visit_questionnaires"/>
  </r>
  <r>
    <x v="16"/>
    <s v="0.3.2"/>
    <s v="Four Week Visit Questionnaires_x000a_"/>
    <s v="No CRF match"/>
    <s v="High Confidence"/>
    <x v="1"/>
    <x v="718"/>
    <s v="Anti-seizure medications"/>
    <s v="MATERNAL HEALTH HISTORY:_x000a__x000a_Have you used any of the following medications or substances that were NOT prescribed in the past 30 days?  _x000a_REMINDER: Your responses are protected and confidential.: Anti-seizure medications"/>
    <s v="integer"/>
    <m/>
    <m/>
    <m/>
    <s v="0|1|99"/>
    <m/>
    <m/>
    <m/>
    <s v="0=No|1=Yes|99=Prefer not to answer"/>
    <m/>
    <m/>
    <m/>
    <m/>
    <m/>
    <m/>
    <m/>
    <m/>
    <m/>
    <m/>
    <m/>
    <m/>
    <m/>
    <m/>
    <m/>
    <m/>
    <s v="four_week_visit_questionnaires"/>
  </r>
  <r>
    <x v="16"/>
    <s v="0.3.2"/>
    <s v="Four Week Visit Questionnaires_x000a_"/>
    <s v="No CRF match"/>
    <s v="High Confidence"/>
    <x v="1"/>
    <x v="719"/>
    <s v="Anti-depressant medications"/>
    <s v="MATERNAL HEALTH HISTORY:_x000a__x000a_Have you used any of the following medications or substances that were NOT prescribed in the past 30 days?  _x000a_REMINDER: Your responses are protected and confidential.: Anti-depressant medications"/>
    <s v="integer"/>
    <m/>
    <m/>
    <m/>
    <s v="0|1|99"/>
    <m/>
    <m/>
    <m/>
    <s v="0=No|1=Yes|99=Prefer not to answer"/>
    <m/>
    <m/>
    <m/>
    <m/>
    <m/>
    <m/>
    <m/>
    <m/>
    <m/>
    <m/>
    <m/>
    <m/>
    <m/>
    <m/>
    <m/>
    <m/>
    <s v="four_week_visit_questionnaires"/>
  </r>
  <r>
    <x v="16"/>
    <s v="0.3.2"/>
    <s v="Four Week Visit Questionnaires_x000a_"/>
    <s v="No CRF match"/>
    <s v="High Confidence"/>
    <x v="1"/>
    <x v="720"/>
    <s v="Anti-psychotic medications"/>
    <s v="MATERNAL HEALTH HISTORY:_x000a__x000a_Have you used any of the following medications or substances that were NOT prescribed in the past 30 days?  _x000a_REMINDER: Your responses are protected and confidential.: Anti-psychotic medications"/>
    <s v="integer"/>
    <m/>
    <m/>
    <m/>
    <s v="0|1|99"/>
    <m/>
    <m/>
    <m/>
    <s v="0=No|1=Yes|99=Prefer not to answer"/>
    <m/>
    <m/>
    <m/>
    <m/>
    <m/>
    <m/>
    <m/>
    <m/>
    <m/>
    <m/>
    <m/>
    <m/>
    <m/>
    <m/>
    <m/>
    <m/>
    <s v="four_week_visit_questionnaires"/>
  </r>
  <r>
    <x v="16"/>
    <s v="0.3.2"/>
    <s v="Four Week Visit Questionnaires_x000a_"/>
    <s v="No CRF match"/>
    <s v="High Confidence"/>
    <x v="1"/>
    <x v="721"/>
    <s v="Anti-anxiety medications"/>
    <s v="MATERNAL HEALTH HISTORY:_x000a__x000a_Have you used any of the following medications or substances that were NOT prescribed in the past 30 days?  _x000a_REMINDER: Your responses are protected and confidential.: Anti-anxiety medications"/>
    <s v="integer"/>
    <m/>
    <m/>
    <m/>
    <s v="0|1|99"/>
    <m/>
    <m/>
    <m/>
    <s v="0=No|1=Yes|99=Prefer not to answer"/>
    <m/>
    <m/>
    <m/>
    <m/>
    <m/>
    <m/>
    <m/>
    <m/>
    <m/>
    <m/>
    <m/>
    <m/>
    <m/>
    <m/>
    <m/>
    <m/>
    <s v="four_week_visit_questionnaires"/>
  </r>
  <r>
    <x v="16"/>
    <s v="0.3.2"/>
    <s v="Four Week Visit Questionnaires_x000a_"/>
    <s v="No CRF match"/>
    <s v="High Confidence"/>
    <x v="1"/>
    <x v="722"/>
    <s v="A. How many days in the past 30 days have you used alcohol (any use at all)?"/>
    <s v="ASI _x000a__x000a_REMINDER: Your responses are protected and confidential._x000a__x000a_Alcohol &amp; Tobacco Use: A. How many days in the past 30 days have you used alcohol (any use at all)?"/>
    <s v="number"/>
    <m/>
    <m/>
    <m/>
    <m/>
    <m/>
    <m/>
    <m/>
    <m/>
    <m/>
    <m/>
    <m/>
    <m/>
    <m/>
    <m/>
    <m/>
    <m/>
    <m/>
    <m/>
    <m/>
    <m/>
    <m/>
    <m/>
    <m/>
    <m/>
    <s v="four_week_visit_questionnaires"/>
  </r>
  <r>
    <x v="16"/>
    <s v="0.3.2"/>
    <s v="Four Week Visit Questionnaires_x000a_"/>
    <s v="No CRF match"/>
    <s v="High Confidence"/>
    <x v="1"/>
    <x v="723"/>
    <s v="B. How many days in the past 30 days have you felt the effects of alcohol, e.g., got &quot;a buzz&quot;, &quot;high&quot;, etc. _x000a_This does not mean getting drunk."/>
    <s v="ASI _x000a__x000a_REMINDER: Your responses are protected and confidential._x000a__x000a_Alcohol &amp; Tobacco Use: B. How many days in the past 30 days have you felt the effects of alcohol, e.g., got &quot;a buzz&quot;, &quot;high&quot;, etc. _x000a_This does not mean getting drunk."/>
    <s v="number"/>
    <m/>
    <m/>
    <m/>
    <m/>
    <m/>
    <m/>
    <m/>
    <m/>
    <m/>
    <m/>
    <m/>
    <m/>
    <m/>
    <m/>
    <m/>
    <m/>
    <m/>
    <m/>
    <m/>
    <m/>
    <m/>
    <m/>
    <m/>
    <m/>
    <s v="four_week_visit_questionnaires"/>
  </r>
  <r>
    <x v="16"/>
    <s v="0.3.2"/>
    <s v="Four Week Visit Questionnaires_x000a_"/>
    <s v="No CRF match"/>
    <s v="High Confidence"/>
    <x v="1"/>
    <x v="724"/>
    <s v="C. How many days in the past 30 days have you been troubled or bothered by any alcohol problems?"/>
    <s v="ASI _x000a__x000a_REMINDER: Your responses are protected and confidential._x000a__x000a_Alcohol &amp; Tobacco Use: C. How many days in the past 30 days have you been troubled or bothered by any alcohol problems?"/>
    <s v="number"/>
    <m/>
    <m/>
    <m/>
    <m/>
    <m/>
    <m/>
    <m/>
    <m/>
    <m/>
    <m/>
    <m/>
    <m/>
    <m/>
    <m/>
    <m/>
    <m/>
    <m/>
    <m/>
    <m/>
    <m/>
    <m/>
    <m/>
    <m/>
    <m/>
    <s v="four_week_visit_questionnaires"/>
  </r>
  <r>
    <x v="16"/>
    <s v="0.3.2"/>
    <s v="Four Week Visit Questionnaires_x000a_"/>
    <s v="No CRF match"/>
    <s v="High Confidence"/>
    <x v="1"/>
    <x v="725"/>
    <s v="D. How trouble or bothered have you been in the past 30 days by these alcohol problems?"/>
    <s v="ASI _x000a__x000a_REMINDER: Your responses are protected and confidential._x000a__x000a_Alcohol &amp; Tobacco Use: D. How trouble or bothered have you been in the past 30 days by these alcohol problems?"/>
    <s v="integer"/>
    <m/>
    <m/>
    <m/>
    <s v="0|1|2|3|4|5"/>
    <m/>
    <m/>
    <m/>
    <s v="0=Not at all|1=Slightly|2=Moderately|3=Considerably|4=Extremely|5=Prefer not to answer"/>
    <m/>
    <m/>
    <m/>
    <m/>
    <m/>
    <m/>
    <m/>
    <m/>
    <m/>
    <m/>
    <m/>
    <m/>
    <m/>
    <m/>
    <m/>
    <m/>
    <s v="four_week_visit_questionnaires"/>
  </r>
  <r>
    <x v="16"/>
    <s v="0.3.2"/>
    <s v="Four Week Visit Questionnaires_x000a_"/>
    <s v="No CRF match"/>
    <s v="High Confidence"/>
    <x v="1"/>
    <x v="726"/>
    <s v="E. How important to you now is getting additional treatment for these alcohol problems?"/>
    <s v="ASI _x000a__x000a_REMINDER: Your responses are protected and confidential._x000a__x000a_Alcohol &amp; Tobacco Use: E. How important to you now is getting additional treatment for these alcohol problems?"/>
    <s v="integer"/>
    <m/>
    <m/>
    <m/>
    <s v="0|1|2|3|4|5"/>
    <m/>
    <m/>
    <m/>
    <s v="0=Not at all|1=Slightly|2=Moderately|3=Considerably|4=Extremely|5=Prefer not to answer"/>
    <m/>
    <m/>
    <m/>
    <m/>
    <m/>
    <m/>
    <m/>
    <m/>
    <m/>
    <m/>
    <m/>
    <m/>
    <m/>
    <m/>
    <m/>
    <m/>
    <s v="four_week_visit_questionnaires"/>
  </r>
  <r>
    <x v="16"/>
    <s v="0.3.2"/>
    <s v="Four Week Visit Questionnaires_x000a_"/>
    <s v="No CRF match"/>
    <s v="High Confidence"/>
    <x v="1"/>
    <x v="727"/>
    <s v="F. How much money have you spent on alcohol in the past 30 days?"/>
    <s v="ASI _x000a__x000a_REMINDER: Your responses are protected and confidential._x000a__x000a_Alcohol &amp; Tobacco Use: F. How much money have you spent on alcohol in the past 30 days?"/>
    <s v="string"/>
    <m/>
    <m/>
    <m/>
    <m/>
    <m/>
    <m/>
    <m/>
    <m/>
    <m/>
    <m/>
    <m/>
    <m/>
    <m/>
    <m/>
    <m/>
    <m/>
    <m/>
    <m/>
    <m/>
    <m/>
    <m/>
    <m/>
    <m/>
    <m/>
    <s v="four_week_visit_questionnaires"/>
  </r>
  <r>
    <x v="16"/>
    <s v="0.3.2"/>
    <s v="Four Week Visit Questionnaires_x000a_"/>
    <s v="No CRF match"/>
    <s v="High Confidence"/>
    <x v="1"/>
    <x v="728"/>
    <s v="Nicotine_Options_4Week: Cigarettes"/>
    <s v="ASI _x000a__x000a_REMINDER: Your responses are protected and confidential._x000a__x000a_Alcohol &amp; Tobacco Use: Do you currently use any of these tobacco products?_x000a_(Check all that apply)[choice=Cigarettes]"/>
    <s v="boolean"/>
    <m/>
    <m/>
    <m/>
    <s v="0|1"/>
    <m/>
    <m/>
    <m/>
    <s v="0=Unchecked|1=Checked"/>
    <m/>
    <m/>
    <m/>
    <m/>
    <m/>
    <m/>
    <m/>
    <m/>
    <m/>
    <m/>
    <m/>
    <m/>
    <m/>
    <m/>
    <m/>
    <m/>
    <s v="four_week_visit_questionnaires"/>
  </r>
  <r>
    <x v="16"/>
    <s v="0.3.2"/>
    <s v="Four Week Visit Questionnaires_x000a_"/>
    <s v="No CRF match"/>
    <s v="High Confidence"/>
    <x v="1"/>
    <x v="729"/>
    <s v="Nicotine_Options_4Week: Vapes or e-cigarettes"/>
    <s v="ASI _x000a__x000a_REMINDER: Your responses are protected and confidential._x000a__x000a_Alcohol &amp; Tobacco Use: Do you currently use any of these tobacco products?_x000a_(Check all that apply)[choice=Vapes or e-cigarettes]"/>
    <s v="boolean"/>
    <m/>
    <m/>
    <m/>
    <s v="0|1"/>
    <m/>
    <m/>
    <m/>
    <s v="0=Unchecked|1=Checked"/>
    <m/>
    <m/>
    <m/>
    <m/>
    <m/>
    <m/>
    <m/>
    <m/>
    <m/>
    <m/>
    <m/>
    <m/>
    <m/>
    <m/>
    <m/>
    <m/>
    <s v="four_week_visit_questionnaires"/>
  </r>
  <r>
    <x v="16"/>
    <s v="0.3.2"/>
    <s v="Four Week Visit Questionnaires_x000a_"/>
    <s v="No CRF match"/>
    <s v="High Confidence"/>
    <x v="1"/>
    <x v="730"/>
    <s v="Nicotine_Options_4Week: Chewing tobacco"/>
    <s v="ASI _x000a__x000a_REMINDER: Your responses are protected and confidential._x000a__x000a_Alcohol &amp; Tobacco Use: Do you currently use any of these tobacco products?_x000a_(Check all that apply)[choice=Chewing tobacco]"/>
    <s v="boolean"/>
    <m/>
    <m/>
    <m/>
    <s v="0|1"/>
    <m/>
    <m/>
    <m/>
    <s v="0=Unchecked|1=Checked"/>
    <m/>
    <m/>
    <m/>
    <m/>
    <m/>
    <m/>
    <m/>
    <m/>
    <m/>
    <m/>
    <m/>
    <m/>
    <m/>
    <m/>
    <m/>
    <m/>
    <s v="four_week_visit_questionnaires"/>
  </r>
  <r>
    <x v="16"/>
    <s v="0.3.2"/>
    <s v="Four Week Visit Questionnaires_x000a_"/>
    <s v="No CRF match"/>
    <s v="High Confidence"/>
    <x v="1"/>
    <x v="731"/>
    <s v="Nicotine_Options_4Week: Nicotine replacement therapy (gum, patch, etc.)"/>
    <s v="ASI _x000a__x000a_REMINDER: Your responses are protected and confidential._x000a__x000a_Alcohol &amp; Tobacco Use: Do you currently use any of these tobacco products?_x000a_(Check all that apply)[choice=Nicotine replacement therapy (gum, patch, etc.)]"/>
    <s v="boolean"/>
    <m/>
    <m/>
    <m/>
    <s v="0|1"/>
    <m/>
    <m/>
    <m/>
    <s v="0=Unchecked|1=Checked"/>
    <m/>
    <m/>
    <m/>
    <m/>
    <m/>
    <m/>
    <m/>
    <m/>
    <m/>
    <m/>
    <m/>
    <m/>
    <m/>
    <m/>
    <m/>
    <m/>
    <s v="four_week_visit_questionnaires"/>
  </r>
  <r>
    <x v="16"/>
    <s v="0.3.2"/>
    <s v="Four Week Visit Questionnaires_x000a_"/>
    <s v="No CRF match"/>
    <s v="High Confidence"/>
    <x v="1"/>
    <x v="732"/>
    <s v="Nicotine_Options_4Week: Other"/>
    <s v="ASI _x000a__x000a_REMINDER: Your responses are protected and confidential._x000a__x000a_Alcohol &amp; Tobacco Use: Do you currently use any of these tobacco products?_x000a_(Check all that apply)[choice=Other]"/>
    <s v="boolean"/>
    <m/>
    <m/>
    <m/>
    <s v="0|1"/>
    <m/>
    <m/>
    <m/>
    <s v="0=Unchecked|1=Checked"/>
    <m/>
    <m/>
    <m/>
    <m/>
    <m/>
    <m/>
    <m/>
    <m/>
    <m/>
    <m/>
    <m/>
    <m/>
    <m/>
    <m/>
    <m/>
    <m/>
    <s v="four_week_visit_questionnaires"/>
  </r>
  <r>
    <x v="16"/>
    <s v="0.3.2"/>
    <s v="Four Week Visit Questionnaires_x000a_"/>
    <s v="No CRF match"/>
    <s v="High Confidence"/>
    <x v="1"/>
    <x v="733"/>
    <s v="Approximately how many cigarettes do you smoke per day?"/>
    <s v="ASI _x000a__x000a_REMINDER: Your responses are protected and confidential._x000a__x000a_Alcohol &amp; Tobacco Use: Approximately how many cigarettes do you smoke per day?"/>
    <s v="number"/>
    <m/>
    <m/>
    <m/>
    <m/>
    <m/>
    <m/>
    <m/>
    <m/>
    <m/>
    <m/>
    <m/>
    <m/>
    <m/>
    <m/>
    <m/>
    <m/>
    <m/>
    <m/>
    <m/>
    <m/>
    <m/>
    <m/>
    <m/>
    <m/>
    <s v="four_week_visit_questionnaires"/>
  </r>
  <r>
    <x v="16"/>
    <s v="0.3.2"/>
    <s v="Four Week Visit Questionnaires_x000a_"/>
    <s v="No CRF match"/>
    <s v="High Confidence"/>
    <x v="1"/>
    <x v="734"/>
    <s v="Approximately how many times do you smoke vape/e-cigarette per day?"/>
    <s v="ASI _x000a__x000a_REMINDER: Your responses are protected and confidential._x000a__x000a_Alcohol &amp; Tobacco Use: Approximately how many times do you smoke vape/e-cigarette per day?"/>
    <s v="string"/>
    <m/>
    <m/>
    <m/>
    <m/>
    <m/>
    <m/>
    <m/>
    <m/>
    <m/>
    <m/>
    <m/>
    <m/>
    <m/>
    <m/>
    <m/>
    <m/>
    <m/>
    <m/>
    <m/>
    <m/>
    <m/>
    <m/>
    <m/>
    <m/>
    <s v="four_week_visit_questionnaires"/>
  </r>
  <r>
    <x v="16"/>
    <s v="0.3.2"/>
    <s v="Four Week Visit Questionnaires_x000a_"/>
    <s v="No CRF match"/>
    <s v="High Confidence"/>
    <x v="1"/>
    <x v="735"/>
    <s v="How much chewing tobacco do you use per day?"/>
    <s v="ASI _x000a__x000a_REMINDER: Your responses are protected and confidential._x000a__x000a_Alcohol &amp; Tobacco Use: How much chewing tobacco do you use per day?"/>
    <s v="string"/>
    <m/>
    <m/>
    <m/>
    <m/>
    <m/>
    <m/>
    <m/>
    <m/>
    <m/>
    <m/>
    <m/>
    <m/>
    <m/>
    <m/>
    <m/>
    <m/>
    <m/>
    <m/>
    <m/>
    <m/>
    <m/>
    <m/>
    <m/>
    <m/>
    <s v="four_week_visit_questionnaires"/>
  </r>
  <r>
    <x v="16"/>
    <s v="0.3.2"/>
    <s v="Four Week Visit Questionnaires_x000a_"/>
    <s v="No CRF match"/>
    <s v="High Confidence"/>
    <x v="1"/>
    <x v="736"/>
    <s v="How much nicotine replacement products, like gum or patches, do you use each day?"/>
    <s v="ASI _x000a__x000a_REMINDER: Your responses are protected and confidential._x000a__x000a_Alcohol &amp; Tobacco Use: How much nicotine replacement products, like gum or patches, do you use each day?"/>
    <s v="string"/>
    <m/>
    <m/>
    <m/>
    <m/>
    <m/>
    <m/>
    <m/>
    <m/>
    <m/>
    <m/>
    <m/>
    <m/>
    <m/>
    <m/>
    <m/>
    <m/>
    <m/>
    <m/>
    <m/>
    <m/>
    <m/>
    <m/>
    <m/>
    <m/>
    <s v="four_week_visit_questionnaires"/>
  </r>
  <r>
    <x v="16"/>
    <s v="0.3.2"/>
    <s v="Four Week Visit Questionnaires_x000a_"/>
    <s v="No CRF match"/>
    <s v="High Confidence"/>
    <x v="1"/>
    <x v="737"/>
    <s v="If you use other tobacco products not listed above, please specify"/>
    <s v="ASI _x000a__x000a_REMINDER: Your responses are protected and confidential._x000a__x000a_Alcohol &amp; Tobacco Use: If you use other tobacco products not listed above, please specify"/>
    <s v="string"/>
    <m/>
    <m/>
    <m/>
    <m/>
    <m/>
    <m/>
    <m/>
    <m/>
    <m/>
    <m/>
    <m/>
    <m/>
    <m/>
    <m/>
    <m/>
    <m/>
    <m/>
    <m/>
    <m/>
    <m/>
    <m/>
    <m/>
    <m/>
    <m/>
    <s v="four_week_visit_questionnaires"/>
  </r>
  <r>
    <x v="16"/>
    <s v="0.3.2"/>
    <s v="Four Week Visit Questionnaires_x000a_"/>
    <s v="No CRF match"/>
    <s v="High Confidence"/>
    <x v="1"/>
    <x v="738"/>
    <s v="A. Used heroin?"/>
    <s v="Drug Use _x000a__x000a_How many days in the PAST 30 DAYS have you:: A. Used heroin?"/>
    <s v="number"/>
    <m/>
    <m/>
    <m/>
    <m/>
    <m/>
    <m/>
    <m/>
    <m/>
    <m/>
    <m/>
    <m/>
    <m/>
    <m/>
    <m/>
    <m/>
    <m/>
    <m/>
    <m/>
    <m/>
    <m/>
    <m/>
    <m/>
    <m/>
    <m/>
    <s v="four_week_visit_questionnaires"/>
  </r>
  <r>
    <x v="16"/>
    <s v="0.3.2"/>
    <s v="Four Week Visit Questionnaires_x000a_"/>
    <s v="No CRF match"/>
    <s v="High Confidence"/>
    <x v="1"/>
    <x v="739"/>
    <s v="B. Used unprescribed methadone?"/>
    <s v="Drug Use _x000a__x000a_How many days in the PAST 30 DAYS have you:: B. Used unprescribed methadone?"/>
    <s v="number"/>
    <m/>
    <m/>
    <m/>
    <m/>
    <m/>
    <m/>
    <m/>
    <m/>
    <m/>
    <m/>
    <m/>
    <m/>
    <m/>
    <m/>
    <m/>
    <m/>
    <m/>
    <m/>
    <m/>
    <m/>
    <m/>
    <m/>
    <m/>
    <m/>
    <s v="four_week_visit_questionnaires"/>
  </r>
  <r>
    <x v="16"/>
    <s v="0.3.2"/>
    <s v="Four Week Visit Questionnaires_x000a_"/>
    <s v="No CRF match"/>
    <s v="High Confidence"/>
    <x v="1"/>
    <x v="740"/>
    <s v="C. Used other unprescribed opiates or analgesics?"/>
    <s v="Drug Use _x000a__x000a_How many days in the PAST 30 DAYS have you:: C. Used other unprescribed opiates or analgesics?"/>
    <s v="number"/>
    <m/>
    <m/>
    <m/>
    <m/>
    <m/>
    <m/>
    <m/>
    <m/>
    <m/>
    <m/>
    <m/>
    <m/>
    <m/>
    <m/>
    <m/>
    <m/>
    <m/>
    <m/>
    <m/>
    <m/>
    <m/>
    <m/>
    <m/>
    <m/>
    <s v="four_week_visit_questionnaires"/>
  </r>
  <r>
    <x v="16"/>
    <s v="0.3.2"/>
    <s v="Four Week Visit Questionnaires_x000a_"/>
    <s v="No CRF match"/>
    <s v="High Confidence"/>
    <x v="1"/>
    <x v="741"/>
    <s v="D. Used unprescribed barbiturates?"/>
    <s v="Drug Use _x000a__x000a_How many days in the PAST 30 DAYS have you:: D. Used unprescribed barbiturates?"/>
    <s v="number"/>
    <m/>
    <m/>
    <m/>
    <m/>
    <m/>
    <m/>
    <m/>
    <m/>
    <m/>
    <m/>
    <m/>
    <m/>
    <m/>
    <m/>
    <m/>
    <m/>
    <m/>
    <m/>
    <m/>
    <m/>
    <m/>
    <m/>
    <m/>
    <m/>
    <s v="four_week_visit_questionnaires"/>
  </r>
  <r>
    <x v="16"/>
    <s v="0.3.2"/>
    <s v="Four Week Visit Questionnaires_x000a_"/>
    <s v="No CRF match"/>
    <s v="High Confidence"/>
    <x v="1"/>
    <x v="742"/>
    <s v="E. Used other unprescribed sedatives, hypnotics, or tranquilizers?"/>
    <s v="Drug Use _x000a__x000a_How many days in the PAST 30 DAYS have you:: E. Used other unprescribed sedatives, hypnotics, or tranquilizers?"/>
    <s v="number"/>
    <m/>
    <m/>
    <m/>
    <m/>
    <m/>
    <m/>
    <m/>
    <m/>
    <m/>
    <m/>
    <m/>
    <m/>
    <m/>
    <m/>
    <m/>
    <m/>
    <m/>
    <m/>
    <m/>
    <m/>
    <m/>
    <m/>
    <m/>
    <m/>
    <s v="four_week_visit_questionnaires"/>
  </r>
  <r>
    <x v="16"/>
    <s v="0.3.2"/>
    <s v="Four Week Visit Questionnaires_x000a_"/>
    <s v="No CRF match"/>
    <s v="High Confidence"/>
    <x v="1"/>
    <x v="743"/>
    <s v="F. Used cocaine?"/>
    <s v="Drug Use _x000a__x000a_How many days in the PAST 30 DAYS have you:: F. Used cocaine?"/>
    <s v="number"/>
    <m/>
    <m/>
    <m/>
    <m/>
    <m/>
    <m/>
    <m/>
    <m/>
    <m/>
    <m/>
    <m/>
    <m/>
    <m/>
    <m/>
    <m/>
    <m/>
    <m/>
    <m/>
    <m/>
    <m/>
    <m/>
    <m/>
    <m/>
    <m/>
    <s v="four_week_visit_questionnaires"/>
  </r>
  <r>
    <x v="16"/>
    <s v="0.3.2"/>
    <s v="Four Week Visit Questionnaires_x000a_"/>
    <s v="No CRF match"/>
    <s v="High Confidence"/>
    <x v="1"/>
    <x v="744"/>
    <s v="G. Used unprescribed amphetamines?"/>
    <s v="Drug Use _x000a__x000a_How many days in the PAST 30 DAYS have you:: G. Used unprescribed amphetamines?"/>
    <s v="number"/>
    <m/>
    <m/>
    <m/>
    <m/>
    <m/>
    <m/>
    <m/>
    <m/>
    <m/>
    <m/>
    <m/>
    <m/>
    <m/>
    <m/>
    <m/>
    <m/>
    <m/>
    <m/>
    <m/>
    <m/>
    <m/>
    <m/>
    <m/>
    <m/>
    <s v="four_week_visit_questionnaires"/>
  </r>
  <r>
    <x v="16"/>
    <s v="0.3.2"/>
    <s v="Four Week Visit Questionnaires_x000a_"/>
    <s v="No CRF match"/>
    <s v="High Confidence"/>
    <x v="1"/>
    <x v="745"/>
    <s v="H. Used cannabis (marijuana)?"/>
    <s v="Drug Use _x000a__x000a_How many days in the PAST 30 DAYS have you:: H. Used cannabis (marijuana)?"/>
    <s v="number"/>
    <m/>
    <m/>
    <m/>
    <m/>
    <m/>
    <m/>
    <m/>
    <m/>
    <m/>
    <m/>
    <m/>
    <m/>
    <m/>
    <m/>
    <m/>
    <m/>
    <m/>
    <m/>
    <m/>
    <m/>
    <m/>
    <m/>
    <m/>
    <m/>
    <s v="four_week_visit_questionnaires"/>
  </r>
  <r>
    <x v="16"/>
    <s v="0.3.2"/>
    <s v="Four Week Visit Questionnaires_x000a_"/>
    <s v="No CRF match"/>
    <s v="High Confidence"/>
    <x v="1"/>
    <x v="746"/>
    <s v="I. Used hallucinogens?"/>
    <s v="Drug Use _x000a__x000a_How many days in the PAST 30 DAYS have you:: I. Used hallucinogens?"/>
    <s v="number"/>
    <m/>
    <m/>
    <m/>
    <m/>
    <m/>
    <m/>
    <m/>
    <m/>
    <m/>
    <m/>
    <m/>
    <m/>
    <m/>
    <m/>
    <m/>
    <m/>
    <m/>
    <m/>
    <m/>
    <m/>
    <m/>
    <m/>
    <m/>
    <m/>
    <s v="four_week_visit_questionnaires"/>
  </r>
  <r>
    <x v="16"/>
    <s v="0.3.2"/>
    <s v="Four Week Visit Questionnaires_x000a_"/>
    <s v="No CRF match"/>
    <s v="High Confidence"/>
    <x v="1"/>
    <x v="747"/>
    <s v="J. Used more than one substance (including alcohol) per day?"/>
    <s v="Drug Use _x000a__x000a_How many days in the PAST 30 DAYS have you:: J. Used more than one substance (including alcohol) per day?"/>
    <s v="number"/>
    <m/>
    <m/>
    <m/>
    <m/>
    <m/>
    <m/>
    <m/>
    <m/>
    <m/>
    <m/>
    <m/>
    <m/>
    <m/>
    <m/>
    <m/>
    <m/>
    <m/>
    <m/>
    <m/>
    <m/>
    <m/>
    <m/>
    <m/>
    <m/>
    <s v="four_week_visit_questionnaires"/>
  </r>
  <r>
    <x v="16"/>
    <s v="0.3.2"/>
    <s v="Four Week Visit Questionnaires_x000a_"/>
    <s v="No CRF match"/>
    <s v="High Confidence"/>
    <x v="1"/>
    <x v="748"/>
    <s v="K. Experienced problems with drug use?"/>
    <s v="Drug Use _x000a__x000a_How many days in the PAST 30 DAYS have you:: K. Experienced problems with drug use?"/>
    <s v="string"/>
    <m/>
    <m/>
    <m/>
    <m/>
    <m/>
    <m/>
    <m/>
    <m/>
    <m/>
    <m/>
    <m/>
    <m/>
    <m/>
    <m/>
    <m/>
    <m/>
    <m/>
    <m/>
    <m/>
    <m/>
    <m/>
    <m/>
    <m/>
    <m/>
    <s v="four_week_visit_questionnaires"/>
  </r>
  <r>
    <x v="16"/>
    <s v="0.3.2"/>
    <s v="Four Week Visit Questionnaires_x000a_"/>
    <s v="No CRF match"/>
    <s v="High Confidence"/>
    <x v="1"/>
    <x v="749"/>
    <s v="L. How troubled or bothered have you been in the past 30 days by drug problems?"/>
    <s v="Drug Use _x000a__x000a_How many days in the PAST 30 DAYS have you:: L. How troubled or bothered have you been in the past 30 days by drug problems?"/>
    <s v="integer"/>
    <m/>
    <m/>
    <m/>
    <s v="0|1|2|3|4|99"/>
    <m/>
    <m/>
    <m/>
    <s v="0=Not at all|1=Slightly|2=Moderately|3=Considerably|4=Extremely|99=Prefer not to answer"/>
    <m/>
    <m/>
    <m/>
    <m/>
    <m/>
    <m/>
    <m/>
    <m/>
    <m/>
    <m/>
    <m/>
    <m/>
    <m/>
    <m/>
    <m/>
    <m/>
    <s v="four_week_visit_questionnaires"/>
  </r>
  <r>
    <x v="16"/>
    <s v="0.3.2"/>
    <s v="Four Week Visit Questionnaires_x000a_"/>
    <s v="No CRF match"/>
    <s v="High Confidence"/>
    <x v="1"/>
    <x v="750"/>
    <s v="M. How important to you now is getting treatment for drug problems?"/>
    <s v="Drug Use _x000a__x000a_How many days in the PAST 30 DAYS have you:: M. How important to you now is getting treatment for drug problems?"/>
    <s v="integer"/>
    <m/>
    <m/>
    <m/>
    <s v="0|1|2|3|4|99"/>
    <m/>
    <m/>
    <m/>
    <s v="0=Not at all|1=Slightly|2=Moderately|3=Considerably|4=Extremely|99=Prefer not to answer"/>
    <m/>
    <m/>
    <m/>
    <m/>
    <m/>
    <m/>
    <m/>
    <m/>
    <m/>
    <m/>
    <m/>
    <m/>
    <m/>
    <m/>
    <m/>
    <m/>
    <s v="four_week_visit_questionnaires"/>
  </r>
  <r>
    <x v="16"/>
    <s v="0.3.2"/>
    <s v="Four Week Visit Questionnaires_x000a_"/>
    <s v="No CRF match"/>
    <s v="High Confidence"/>
    <x v="1"/>
    <x v="751"/>
    <s v="Are you still receiving maintenance medication for the treatment of substance use disorder?"/>
    <s v="Current Medication: Are you still receiving maintenance medication for the treatment of substance use disorder?"/>
    <s v="integer"/>
    <m/>
    <m/>
    <m/>
    <s v="0|1"/>
    <m/>
    <m/>
    <m/>
    <s v="0=No|1=Yes"/>
    <m/>
    <m/>
    <m/>
    <m/>
    <m/>
    <m/>
    <m/>
    <m/>
    <m/>
    <m/>
    <m/>
    <m/>
    <m/>
    <m/>
    <m/>
    <m/>
    <s v="four_week_visit_questionnaires"/>
  </r>
  <r>
    <x v="16"/>
    <s v="0.3.2"/>
    <s v="Four Week Visit Questionnaires_x000a_"/>
    <s v="No CRF match"/>
    <s v="High Confidence"/>
    <x v="1"/>
    <x v="752"/>
    <s v="If you are still receiving a maintenance medication, which one are you taking?"/>
    <s v="Current Medication: If you are still receiving a maintenance medication, which one are you taking?"/>
    <s v="integer"/>
    <m/>
    <m/>
    <m/>
    <s v="1|2|3|4|5"/>
    <m/>
    <m/>
    <m/>
    <s v="1=Vivitrol|2=Oral naltrexone|3=Suboxone|4=Subutex|5=Methadone"/>
    <m/>
    <m/>
    <m/>
    <m/>
    <m/>
    <m/>
    <m/>
    <m/>
    <m/>
    <m/>
    <m/>
    <m/>
    <m/>
    <m/>
    <m/>
    <m/>
    <s v="four_week_visit_questionnaires"/>
  </r>
  <r>
    <x v="16"/>
    <s v="0.3.2"/>
    <s v="Four Week Visit Questionnaires_x000a_"/>
    <s v="No CRF match"/>
    <s v="High Confidence"/>
    <x v="1"/>
    <x v="753"/>
    <s v="Current dose of Suboxone (mg per day)"/>
    <s v="Current Medication: Current dose of Suboxone (mg per day)"/>
    <s v="string"/>
    <m/>
    <m/>
    <m/>
    <m/>
    <m/>
    <m/>
    <m/>
    <m/>
    <m/>
    <m/>
    <m/>
    <m/>
    <m/>
    <m/>
    <m/>
    <m/>
    <m/>
    <m/>
    <m/>
    <m/>
    <m/>
    <m/>
    <m/>
    <m/>
    <s v="four_week_visit_questionnaires"/>
  </r>
  <r>
    <x v="16"/>
    <s v="0.3.2"/>
    <s v="Four Week Visit Questionnaires_x000a_"/>
    <s v="No CRF match"/>
    <s v="High Confidence"/>
    <x v="1"/>
    <x v="754"/>
    <s v="Current dose of Oral Naltrexone (mg per day)"/>
    <s v="Current Medication: Current dose of Oral Naltrexone (mg per day)"/>
    <s v="string"/>
    <m/>
    <m/>
    <m/>
    <m/>
    <m/>
    <m/>
    <m/>
    <m/>
    <m/>
    <m/>
    <m/>
    <m/>
    <m/>
    <m/>
    <m/>
    <m/>
    <m/>
    <m/>
    <m/>
    <m/>
    <m/>
    <m/>
    <m/>
    <m/>
    <s v="four_week_visit_questionnaires"/>
  </r>
  <r>
    <x v="16"/>
    <s v="0.3.2"/>
    <s v="Four Week Visit Questionnaires_x000a_"/>
    <s v="No CRF match"/>
    <s v="High Confidence"/>
    <x v="1"/>
    <x v="755"/>
    <s v="Current dose of Subutex (mg per day)"/>
    <s v="Current Medication: Current dose of Subutex (mg per day)"/>
    <s v="string"/>
    <m/>
    <m/>
    <m/>
    <m/>
    <m/>
    <m/>
    <m/>
    <m/>
    <m/>
    <m/>
    <m/>
    <m/>
    <m/>
    <m/>
    <m/>
    <m/>
    <m/>
    <m/>
    <m/>
    <m/>
    <m/>
    <m/>
    <m/>
    <m/>
    <s v="four_week_visit_questionnaires"/>
  </r>
  <r>
    <x v="16"/>
    <s v="0.3.2"/>
    <s v="Four Week Visit Questionnaires_x000a_"/>
    <s v="No CRF match"/>
    <s v="High Confidence"/>
    <x v="1"/>
    <x v="756"/>
    <s v="Current dose of Methadone (mg per day)"/>
    <s v="Current Medication: Current dose of Methadone (mg per day)"/>
    <s v="string"/>
    <m/>
    <m/>
    <m/>
    <m/>
    <m/>
    <m/>
    <m/>
    <m/>
    <m/>
    <m/>
    <m/>
    <m/>
    <m/>
    <m/>
    <m/>
    <m/>
    <m/>
    <m/>
    <m/>
    <m/>
    <m/>
    <m/>
    <m/>
    <m/>
    <s v="four_week_visit_questionnaires"/>
  </r>
  <r>
    <x v="16"/>
    <s v="0.3.2"/>
    <s v="Four Week Visit Questionnaires_x000a_"/>
    <s v="No CRF match"/>
    <s v="High Confidence"/>
    <x v="1"/>
    <x v="757"/>
    <s v="Who is the current provider of maintenance medication for your substance use disorder?"/>
    <s v="Current Medication: Who is the current provider of maintenance medication for your substance use disorder?"/>
    <s v="integer"/>
    <m/>
    <m/>
    <m/>
    <s v="1|2|3|4|5|6"/>
    <m/>
    <m/>
    <m/>
    <s v="1=Boston Medical Center Project RESPECT|2=Boston Medical Center OBAT clinic|3=University of North Carolina Horizons|4=Methadone clinic, please specify|5=Naltrexone clinic, please specify|6=Other, please specify"/>
    <m/>
    <m/>
    <m/>
    <m/>
    <m/>
    <m/>
    <m/>
    <m/>
    <m/>
    <m/>
    <m/>
    <m/>
    <m/>
    <m/>
    <m/>
    <m/>
    <s v="four_week_visit_questionnaires"/>
  </r>
  <r>
    <x v="16"/>
    <s v="0.3.2"/>
    <s v="Four Week Visit Questionnaires_x000a_"/>
    <s v="No CRF match"/>
    <s v="High Confidence"/>
    <x v="1"/>
    <x v="758"/>
    <s v="If you selected &quot;Other&quot; or &quot;Methadone Clinic&quot; or &quot;Naltrexone Clinic&quot; above, please specify"/>
    <s v="Current Medication: If you selected &quot;Other&quot; or &quot;Methadone Clinic&quot; or &quot;Naltrexone Clinic&quot; above, please specify"/>
    <s v="string"/>
    <m/>
    <m/>
    <m/>
    <m/>
    <m/>
    <m/>
    <m/>
    <m/>
    <m/>
    <m/>
    <m/>
    <m/>
    <m/>
    <m/>
    <m/>
    <m/>
    <m/>
    <m/>
    <m/>
    <m/>
    <m/>
    <m/>
    <m/>
    <m/>
    <s v="four_week_visit_questionnaires"/>
  </r>
  <r>
    <x v="16"/>
    <s v="0.3.2"/>
    <s v="Four Week Visit Questionnaires_x000a_"/>
    <s v="No CRF match"/>
    <s v="High Confidence"/>
    <x v="1"/>
    <x v="759"/>
    <s v="I feel anxious"/>
    <s v="SOWS_x000a__x000a_We want to know how you're feeling. In the column below, use the scale below to choose one of the four options about how you feel about each symptom right now.: I feel anxious"/>
    <s v="integer"/>
    <m/>
    <m/>
    <m/>
    <s v="0|1|2|3|4"/>
    <m/>
    <m/>
    <m/>
    <s v="0=Not at all|1=A little|2=Moderately|3=Quite a bit|4=Extremely"/>
    <m/>
    <m/>
    <m/>
    <m/>
    <m/>
    <m/>
    <m/>
    <m/>
    <m/>
    <m/>
    <m/>
    <m/>
    <m/>
    <m/>
    <m/>
    <m/>
    <s v="four_week_visit_questionnaires"/>
  </r>
  <r>
    <x v="16"/>
    <s v="0.3.2"/>
    <s v="Four Week Visit Questionnaires_x000a_"/>
    <s v="No CRF match"/>
    <s v="High Confidence"/>
    <x v="1"/>
    <x v="760"/>
    <s v="I feel like yawning"/>
    <s v="SOWS_x000a__x000a_We want to know how you're feeling. In the column below, use the scale below to choose one of the four options about how you feel about each symptom right now.: I feel like yawning"/>
    <s v="integer"/>
    <m/>
    <m/>
    <m/>
    <s v="0|1|2|3|4"/>
    <m/>
    <m/>
    <m/>
    <s v="0=Not at all|1=A little|2=Moderately|3=Quite a bit|4=Extremely"/>
    <m/>
    <m/>
    <m/>
    <m/>
    <m/>
    <m/>
    <m/>
    <m/>
    <m/>
    <m/>
    <m/>
    <m/>
    <m/>
    <m/>
    <m/>
    <m/>
    <s v="four_week_visit_questionnaires"/>
  </r>
  <r>
    <x v="16"/>
    <s v="0.3.2"/>
    <s v="Four Week Visit Questionnaires_x000a_"/>
    <s v="No CRF match"/>
    <s v="High Confidence"/>
    <x v="1"/>
    <x v="761"/>
    <s v="I am perspiring"/>
    <s v="SOWS_x000a__x000a_We want to know how you're feeling. In the column below, use the scale below to choose one of the four options about how you feel about each symptom right now.: I am perspiring"/>
    <s v="integer"/>
    <m/>
    <m/>
    <m/>
    <s v="0|1|2|3|4"/>
    <m/>
    <m/>
    <m/>
    <s v="0=Not at all|1=A little|2=Moderately|3=Quite a bit|4=Extremely"/>
    <m/>
    <m/>
    <m/>
    <m/>
    <m/>
    <m/>
    <m/>
    <m/>
    <m/>
    <m/>
    <m/>
    <m/>
    <m/>
    <m/>
    <m/>
    <m/>
    <s v="four_week_visit_questionnaires"/>
  </r>
  <r>
    <x v="16"/>
    <s v="0.3.2"/>
    <s v="Four Week Visit Questionnaires_x000a_"/>
    <s v="No CRF match"/>
    <s v="High Confidence"/>
    <x v="1"/>
    <x v="762"/>
    <s v="My eyes are tearing"/>
    <s v="SOWS_x000a__x000a_We want to know how you're feeling. In the column below, use the scale below to choose one of the four options about how you feel about each symptom right now.: My eyes are tearing"/>
    <s v="integer"/>
    <m/>
    <m/>
    <m/>
    <s v="0|1|2|3|4"/>
    <m/>
    <m/>
    <m/>
    <s v="0=Not at all|1=A little|2=Moderately|3=Quite a bit|4=Extremely"/>
    <m/>
    <m/>
    <m/>
    <m/>
    <m/>
    <m/>
    <m/>
    <m/>
    <m/>
    <m/>
    <m/>
    <m/>
    <m/>
    <m/>
    <m/>
    <m/>
    <s v="four_week_visit_questionnaires"/>
  </r>
  <r>
    <x v="16"/>
    <s v="0.3.2"/>
    <s v="Four Week Visit Questionnaires_x000a_"/>
    <s v="No CRF match"/>
    <s v="High Confidence"/>
    <x v="1"/>
    <x v="763"/>
    <s v="My nose is running"/>
    <s v="SOWS_x000a__x000a_We want to know how you're feeling. In the column below, use the scale below to choose one of the four options about how you feel about each symptom right now.: My nose is running"/>
    <s v="integer"/>
    <m/>
    <m/>
    <m/>
    <s v="0|1|2|3|4"/>
    <m/>
    <m/>
    <m/>
    <s v="0=Not at all|1=A little|2=Moderately|3=Quite a bit|4=Extremely"/>
    <m/>
    <m/>
    <m/>
    <m/>
    <m/>
    <m/>
    <m/>
    <m/>
    <m/>
    <m/>
    <m/>
    <m/>
    <m/>
    <m/>
    <m/>
    <m/>
    <s v="four_week_visit_questionnaires"/>
  </r>
  <r>
    <x v="16"/>
    <s v="0.3.2"/>
    <s v="Four Week Visit Questionnaires_x000a_"/>
    <s v="No CRF match"/>
    <s v="High Confidence"/>
    <x v="1"/>
    <x v="764"/>
    <s v="I have goosebumps"/>
    <s v="SOWS_x000a__x000a_We want to know how you're feeling. In the column below, use the scale below to choose one of the four options about how you feel about each symptom right now.: I have goosebumps"/>
    <s v="integer"/>
    <m/>
    <m/>
    <m/>
    <s v="0|1|2|3|4"/>
    <m/>
    <m/>
    <m/>
    <s v="0=Not at all|1=A little|2=Moderately|3=Quite a bit|4=Extremely"/>
    <m/>
    <m/>
    <m/>
    <m/>
    <m/>
    <m/>
    <m/>
    <m/>
    <m/>
    <m/>
    <m/>
    <m/>
    <m/>
    <m/>
    <m/>
    <m/>
    <s v="four_week_visit_questionnaires"/>
  </r>
  <r>
    <x v="16"/>
    <s v="0.3.2"/>
    <s v="Four Week Visit Questionnaires_x000a_"/>
    <s v="No CRF match"/>
    <s v="High Confidence"/>
    <x v="1"/>
    <x v="765"/>
    <s v="I am shaking"/>
    <s v="SOWS_x000a__x000a_We want to know how you're feeling. In the column below, use the scale below to choose one of the four options about how you feel about each symptom right now.: I am shaking"/>
    <s v="integer"/>
    <m/>
    <m/>
    <m/>
    <s v="0|1|2|3|4"/>
    <m/>
    <m/>
    <m/>
    <s v="0=Not at all|1=A little|2=Moderately|3=Quite a bit|4=Extremely"/>
    <m/>
    <m/>
    <m/>
    <m/>
    <m/>
    <m/>
    <m/>
    <m/>
    <m/>
    <m/>
    <m/>
    <m/>
    <m/>
    <m/>
    <m/>
    <m/>
    <s v="four_week_visit_questionnaires"/>
  </r>
  <r>
    <x v="16"/>
    <s v="0.3.2"/>
    <s v="Four Week Visit Questionnaires_x000a_"/>
    <s v="No CRF match"/>
    <s v="High Confidence"/>
    <x v="1"/>
    <x v="766"/>
    <s v="I have hot flushes"/>
    <s v="SOWS_x000a__x000a_We want to know how you're feeling. In the column below, use the scale below to choose one of the four options about how you feel about each symptom right now.: I have hot flushes"/>
    <s v="integer"/>
    <m/>
    <m/>
    <m/>
    <s v="0|1|2|3|4"/>
    <m/>
    <m/>
    <m/>
    <s v="0=Not at all|1=A little|2=Moderately|3=Quite a bit|4=Extremely"/>
    <m/>
    <m/>
    <m/>
    <m/>
    <m/>
    <m/>
    <m/>
    <m/>
    <m/>
    <m/>
    <m/>
    <m/>
    <m/>
    <m/>
    <m/>
    <m/>
    <s v="four_week_visit_questionnaires"/>
  </r>
  <r>
    <x v="16"/>
    <s v="0.3.2"/>
    <s v="Four Week Visit Questionnaires_x000a_"/>
    <s v="No CRF match"/>
    <s v="High Confidence"/>
    <x v="1"/>
    <x v="767"/>
    <s v="I have cold flushes"/>
    <s v="SOWS_x000a__x000a_We want to know how you're feeling. In the column below, use the scale below to choose one of the four options about how you feel about each symptom right now.: I have cold flushes"/>
    <s v="integer"/>
    <m/>
    <m/>
    <m/>
    <s v="0|1|2|3|4"/>
    <m/>
    <m/>
    <m/>
    <s v="0=Not at all|1=A little|2=Moderately|3=Quite a bit|4=Extremely"/>
    <m/>
    <m/>
    <m/>
    <m/>
    <m/>
    <m/>
    <m/>
    <m/>
    <m/>
    <m/>
    <m/>
    <m/>
    <m/>
    <m/>
    <m/>
    <m/>
    <s v="four_week_visit_questionnaires"/>
  </r>
  <r>
    <x v="16"/>
    <s v="0.3.2"/>
    <s v="Four Week Visit Questionnaires_x000a_"/>
    <s v="No CRF match"/>
    <s v="High Confidence"/>
    <x v="1"/>
    <x v="768"/>
    <s v="My bones and muscles ache"/>
    <s v="SOWS_x000a__x000a_We want to know how you're feeling. In the column below, use the scale below to choose one of the four options about how you feel about each symptom right now.: My bones and muscles ache"/>
    <s v="integer"/>
    <m/>
    <m/>
    <m/>
    <s v="0|1|2|3|4"/>
    <m/>
    <m/>
    <m/>
    <s v="0=Not at all|1=A little|2=Moderately|3=Quite a bit|4=Extremely"/>
    <m/>
    <m/>
    <m/>
    <m/>
    <m/>
    <m/>
    <m/>
    <m/>
    <m/>
    <m/>
    <m/>
    <m/>
    <m/>
    <m/>
    <m/>
    <m/>
    <s v="four_week_visit_questionnaires"/>
  </r>
  <r>
    <x v="16"/>
    <s v="0.3.2"/>
    <s v="Four Week Visit Questionnaires_x000a_"/>
    <s v="No CRF match"/>
    <s v="High Confidence"/>
    <x v="1"/>
    <x v="769"/>
    <s v="I feel restless"/>
    <s v="SOWS_x000a__x000a_We want to know how you're feeling. In the column below, use the scale below to choose one of the four options about how you feel about each symptom right now.: I feel restless"/>
    <s v="integer"/>
    <m/>
    <m/>
    <m/>
    <s v="0|1|2|3|4"/>
    <m/>
    <m/>
    <m/>
    <s v="0=Not at all|1=A little|2=Moderately|3=Quite a bit|4=Extremely"/>
    <m/>
    <m/>
    <m/>
    <m/>
    <m/>
    <m/>
    <m/>
    <m/>
    <m/>
    <m/>
    <m/>
    <m/>
    <m/>
    <m/>
    <m/>
    <m/>
    <s v="four_week_visit_questionnaires"/>
  </r>
  <r>
    <x v="16"/>
    <s v="0.3.2"/>
    <s v="Four Week Visit Questionnaires_x000a_"/>
    <s v="No CRF match"/>
    <s v="High Confidence"/>
    <x v="1"/>
    <x v="770"/>
    <s v="I feel nauseous"/>
    <s v="SOWS_x000a__x000a_We want to know how you're feeling. In the column below, use the scale below to choose one of the four options about how you feel about each symptom right now.: I feel nauseous"/>
    <s v="integer"/>
    <m/>
    <m/>
    <m/>
    <s v="0|1|2|3|4"/>
    <m/>
    <m/>
    <m/>
    <s v="0=Not at all|1=A little|2=Moderately|3=Quite a bit|4=Extremely"/>
    <m/>
    <m/>
    <m/>
    <m/>
    <m/>
    <m/>
    <m/>
    <m/>
    <m/>
    <m/>
    <m/>
    <m/>
    <m/>
    <m/>
    <m/>
    <m/>
    <s v="four_week_visit_questionnaires"/>
  </r>
  <r>
    <x v="16"/>
    <s v="0.3.2"/>
    <s v="Four Week Visit Questionnaires_x000a_"/>
    <s v="No CRF match"/>
    <s v="High Confidence"/>
    <x v="1"/>
    <x v="771"/>
    <s v="I feel like vomiting"/>
    <s v="SOWS_x000a__x000a_We want to know how you're feeling. In the column below, use the scale below to choose one of the four options about how you feel about each symptom right now.: I feel like vomiting"/>
    <s v="integer"/>
    <m/>
    <m/>
    <m/>
    <s v="0|1|2|3|4"/>
    <m/>
    <m/>
    <m/>
    <s v="0=Not at all|1=A little|2=Moderately|3=Quite a bit|4=Extremely"/>
    <m/>
    <m/>
    <m/>
    <m/>
    <m/>
    <m/>
    <m/>
    <m/>
    <m/>
    <m/>
    <m/>
    <m/>
    <m/>
    <m/>
    <m/>
    <m/>
    <s v="four_week_visit_questionnaires"/>
  </r>
  <r>
    <x v="16"/>
    <s v="0.3.2"/>
    <s v="Four Week Visit Questionnaires_x000a_"/>
    <s v="No CRF match"/>
    <s v="High Confidence"/>
    <x v="1"/>
    <x v="772"/>
    <s v="My muscles twitch"/>
    <s v="SOWS_x000a__x000a_We want to know how you're feeling. In the column below, use the scale below to choose one of the four options about how you feel about each symptom right now.: My muscles twitch"/>
    <s v="integer"/>
    <m/>
    <m/>
    <m/>
    <s v="0|1|2|3|4"/>
    <m/>
    <m/>
    <m/>
    <s v="0=Not at all|1=A little|2=Moderately|3=Quite a bit|4=Extremely"/>
    <m/>
    <m/>
    <m/>
    <m/>
    <m/>
    <m/>
    <m/>
    <m/>
    <m/>
    <m/>
    <m/>
    <m/>
    <m/>
    <m/>
    <m/>
    <m/>
    <s v="four_week_visit_questionnaires"/>
  </r>
  <r>
    <x v="16"/>
    <s v="0.3.2"/>
    <s v="Four Week Visit Questionnaires_x000a_"/>
    <s v="No CRF match"/>
    <s v="High Confidence"/>
    <x v="1"/>
    <x v="773"/>
    <s v="I have stomach cramps"/>
    <s v="SOWS_x000a__x000a_We want to know how you're feeling. In the column below, use the scale below to choose one of the four options about how you feel about each symptom right now.: I have stomach cramps"/>
    <s v="integer"/>
    <m/>
    <m/>
    <m/>
    <s v="0|1|2|3|4"/>
    <m/>
    <m/>
    <m/>
    <s v="0=Not at all|1=A little|2=Moderately|3=Quite a bit|4=Extremely"/>
    <m/>
    <m/>
    <m/>
    <m/>
    <m/>
    <m/>
    <m/>
    <m/>
    <m/>
    <m/>
    <m/>
    <m/>
    <m/>
    <m/>
    <m/>
    <m/>
    <s v="four_week_visit_questionnaires"/>
  </r>
  <r>
    <x v="16"/>
    <s v="0.3.2"/>
    <s v="Four Week Visit Questionnaires_x000a_"/>
    <s v="No CRF match"/>
    <s v="High Confidence"/>
    <x v="1"/>
    <x v="774"/>
    <s v="I feel like using now"/>
    <s v="SOWS_x000a__x000a_We want to know how you're feeling. In the column below, use the scale below to choose one of the four options about how you feel about each symptom right now.: I feel like using now"/>
    <s v="integer"/>
    <m/>
    <m/>
    <m/>
    <s v="0|1|2|3|4"/>
    <m/>
    <m/>
    <m/>
    <s v="0=Not at all|1=A little|2=Moderately|3=Quite a bit|4=Extremely"/>
    <m/>
    <m/>
    <m/>
    <m/>
    <m/>
    <m/>
    <m/>
    <m/>
    <m/>
    <m/>
    <m/>
    <m/>
    <m/>
    <m/>
    <m/>
    <m/>
    <s v="four_week_visit_questionnaires"/>
  </r>
  <r>
    <x v="16"/>
    <s v="0.3.2"/>
    <s v="Four Week Visit Questionnaires_x000a_"/>
    <s v="No CRF match"/>
    <s v="High Confidence"/>
    <x v="1"/>
    <x v="775"/>
    <s v="When I am caring for the baby, I get feelings of annoyance or irritation:"/>
    <s v="MAPS_x000a__x000a_We would like to know how you are physically and emotionally managing having a newborn. Please respond to following questions as best as you can.: When I am caring for the baby, I get feelings of annoyance or irritation:"/>
    <s v="integer"/>
    <m/>
    <m/>
    <m/>
    <s v="1|2|3|4|5"/>
    <m/>
    <m/>
    <m/>
    <s v="1=Very frequently|2=Frequently|3=Occasionally|4=Very rarely|5=Never"/>
    <m/>
    <m/>
    <m/>
    <m/>
    <m/>
    <m/>
    <m/>
    <m/>
    <m/>
    <m/>
    <m/>
    <m/>
    <m/>
    <m/>
    <m/>
    <m/>
    <s v="four_week_visit_questionnaires"/>
  </r>
  <r>
    <x v="16"/>
    <s v="0.3.2"/>
    <s v="Four Week Visit Questionnaires_x000a_"/>
    <s v="No CRF match"/>
    <s v="High Confidence"/>
    <x v="1"/>
    <x v="776"/>
    <s v="When I am caring for the baby I get feelings that the child is deliberately being difficult or trying to upset me:"/>
    <s v="MAPS_x000a__x000a_We would like to know how you are physically and emotionally managing having a newborn. Please respond to following questions as best as you can.: When I am caring for the baby I get feelings that the child is deliberately being difficult or trying to upset me:"/>
    <s v="integer"/>
    <m/>
    <m/>
    <m/>
    <s v="1|2|3|4|5"/>
    <m/>
    <m/>
    <m/>
    <s v="1=Very frequently|2=Frequently|3=Occasionally|4=Very rarely|5=Never"/>
    <m/>
    <m/>
    <m/>
    <m/>
    <m/>
    <m/>
    <m/>
    <m/>
    <m/>
    <m/>
    <m/>
    <m/>
    <m/>
    <m/>
    <m/>
    <m/>
    <s v="four_week_visit_questionnaires"/>
  </r>
  <r>
    <x v="16"/>
    <s v="0.3.2"/>
    <s v="Four Week Visit Questionnaires_x000a_"/>
    <s v="No CRF match"/>
    <s v="High Confidence"/>
    <x v="1"/>
    <x v="777"/>
    <s v="Over the last 2 weeks I would describe my feelings for the baby as:"/>
    <s v="MAPS_x000a__x000a_We would like to know how you are physically and emotionally managing having a newborn. Please respond to following questions as best as you can.: Over the last 2 weeks I would describe my feelings for the baby as:"/>
    <s v="integer"/>
    <m/>
    <m/>
    <m/>
    <s v="1|2|3|4|5"/>
    <m/>
    <m/>
    <m/>
    <s v="1=Dislike|2=No strong feelings towards the baby|3=Slight affection|4=Moderate affection|5=Intense affection"/>
    <m/>
    <m/>
    <m/>
    <m/>
    <m/>
    <m/>
    <m/>
    <m/>
    <m/>
    <m/>
    <m/>
    <m/>
    <m/>
    <m/>
    <m/>
    <m/>
    <s v="four_week_visit_questionnaires"/>
  </r>
  <r>
    <x v="16"/>
    <s v="0.3.2"/>
    <s v="Four Week Visit Questionnaires_x000a_"/>
    <s v="No CRF match"/>
    <s v="High Confidence"/>
    <x v="1"/>
    <x v="778"/>
    <s v="Regarding my overall level of interaction with the baby I:"/>
    <s v="MAPS_x000a__x000a_We would like to know how you are physically and emotionally managing having a newborn. Please respond to following questions as best as you can.: Regarding my overall level of interaction with the baby I:"/>
    <s v="integer"/>
    <m/>
    <m/>
    <m/>
    <s v="1|2|3|4"/>
    <m/>
    <m/>
    <m/>
    <s v="1=Feel very guilty that I am not more involved|2=Feel moderately guilty that I am not more involved|3=Feel slightly guilty that I am not more involved|4=I don't have any guilty feelings regarding this"/>
    <m/>
    <m/>
    <m/>
    <m/>
    <m/>
    <m/>
    <m/>
    <m/>
    <m/>
    <m/>
    <m/>
    <m/>
    <m/>
    <m/>
    <m/>
    <m/>
    <s v="four_week_visit_questionnaires"/>
  </r>
  <r>
    <x v="16"/>
    <s v="0.3.2"/>
    <s v="Four Week Visit Questionnaires_x000a_"/>
    <s v="No CRF match"/>
    <s v="High Confidence"/>
    <x v="1"/>
    <x v="779"/>
    <s v="When I interact with the baby I feel:"/>
    <s v="MAPS_x000a__x000a_We would like to know how you are physically and emotionally managing having a newborn. Please respond to following questions as best as you can.: When I interact with the baby I feel:"/>
    <s v="integer"/>
    <m/>
    <m/>
    <m/>
    <s v="1|2|3|4"/>
    <m/>
    <m/>
    <m/>
    <s v="1=Very incompetent and lacking in confidence|2=Moderately incompetent and lacking in confidence|3=Moderately competent and confident|4=Very competent and confident"/>
    <m/>
    <m/>
    <m/>
    <m/>
    <m/>
    <m/>
    <m/>
    <m/>
    <m/>
    <m/>
    <m/>
    <m/>
    <m/>
    <m/>
    <m/>
    <m/>
    <s v="four_week_visit_questionnaires"/>
  </r>
  <r>
    <x v="16"/>
    <s v="0.3.2"/>
    <s v="Four Week Visit Questionnaires_x000a_"/>
    <s v="No CRF match"/>
    <s v="High Confidence"/>
    <x v="1"/>
    <x v="780"/>
    <s v="When I am with the baby I feel tense and anxious:"/>
    <s v="MAPS_x000a__x000a_We would like to know how you are physically and emotionally managing having a newborn. Please respond to following questions as best as you can.: When I am with the baby I feel tense and anxious:"/>
    <s v="integer"/>
    <m/>
    <m/>
    <m/>
    <s v="1|2|3|4"/>
    <m/>
    <m/>
    <m/>
    <s v="1=Very frequently|2=Frequently|3=Occasionally|4=Almost never"/>
    <m/>
    <m/>
    <m/>
    <m/>
    <m/>
    <m/>
    <m/>
    <m/>
    <m/>
    <m/>
    <m/>
    <m/>
    <m/>
    <m/>
    <m/>
    <m/>
    <s v="four_week_visit_questionnaires"/>
  </r>
  <r>
    <x v="16"/>
    <s v="0.3.2"/>
    <s v="Four Week Visit Questionnaires_x000a_"/>
    <s v="No CRF match"/>
    <s v="High Confidence"/>
    <x v="1"/>
    <x v="781"/>
    <s v="When I am with the baby and other people are present, I feel proud of the baby:"/>
    <s v="MAPS_x000a__x000a_We would like to know how you are physically and emotionally managing having a newborn. Please respond to following questions as best as you can.: When I am with the baby and other people are present, I feel proud of the baby:"/>
    <s v="integer"/>
    <m/>
    <m/>
    <m/>
    <s v="1|2|3|4"/>
    <m/>
    <m/>
    <m/>
    <s v="1=Very frequently|2=Frequently|3=Occasionally|4=Almost never"/>
    <m/>
    <m/>
    <m/>
    <m/>
    <m/>
    <m/>
    <m/>
    <m/>
    <m/>
    <m/>
    <m/>
    <m/>
    <m/>
    <m/>
    <m/>
    <m/>
    <s v="four_week_visit_questionnaires"/>
  </r>
  <r>
    <x v="16"/>
    <s v="0.3.2"/>
    <s v="Four Week Visit Questionnaires_x000a_"/>
    <s v="No CRF match"/>
    <s v="High Confidence"/>
    <x v="1"/>
    <x v="782"/>
    <s v="I try to involve myself as much as I possibly can PLAYING with the baby:"/>
    <s v="MAPS_x000a__x000a_We would like to know how you are physically and emotionally managing having a newborn. Please respond to following questions as best as you can.: I try to involve myself as much as I possibly can PLAYING with the baby:"/>
    <s v="integer"/>
    <m/>
    <m/>
    <m/>
    <s v="1|2"/>
    <m/>
    <m/>
    <m/>
    <s v="1=This is true|2=This is untrue"/>
    <m/>
    <m/>
    <m/>
    <m/>
    <m/>
    <m/>
    <m/>
    <m/>
    <m/>
    <m/>
    <m/>
    <m/>
    <m/>
    <m/>
    <m/>
    <m/>
    <s v="four_week_visit_questionnaires"/>
  </r>
  <r>
    <x v="16"/>
    <s v="0.3.2"/>
    <s v="Four Week Visit Questionnaires_x000a_"/>
    <s v="No CRF match"/>
    <s v="High Confidence"/>
    <x v="1"/>
    <x v="783"/>
    <s v="When I have to leave the baby:"/>
    <s v="MAPS_x000a__x000a_We would like to know how you are physically and emotionally managing having a newborn. Please respond to following questions as best as you can.: When I have to leave the baby:"/>
    <s v="integer"/>
    <m/>
    <m/>
    <m/>
    <s v="1|2|3|4|5"/>
    <m/>
    <m/>
    <m/>
    <s v="1=I usually feel rather sad (or it's difficult to leave)|2=I often feel rather sad (or it's difficult to leave)|3=I have mixed feelings of both sadness and relief|4=I often feel rather relieved (and it's easy to leave)|5=I usually feel rather relieved (and it's easy to leave)"/>
    <m/>
    <m/>
    <m/>
    <m/>
    <m/>
    <m/>
    <m/>
    <m/>
    <m/>
    <m/>
    <m/>
    <m/>
    <m/>
    <m/>
    <m/>
    <m/>
    <s v="four_week_visit_questionnaires"/>
  </r>
  <r>
    <x v="16"/>
    <s v="0.3.2"/>
    <s v="Four Week Visit Questionnaires_x000a_"/>
    <s v="No CRF match"/>
    <s v="High Confidence"/>
    <x v="1"/>
    <x v="784"/>
    <s v="When I am with the baby:"/>
    <s v="MAPS_x000a__x000a_We would like to know how you are physically and emotionally managing having a newborn. Please respond to following questions as best as you can.: When I am with the baby:"/>
    <s v="integer"/>
    <m/>
    <m/>
    <m/>
    <s v="1|2|3|4"/>
    <m/>
    <m/>
    <m/>
    <s v="1=I always get a lot of enjoyment / satisfaction|2=I frequently get a lot of enjoyment / satisfaction|3=I occasionally get a lot of enjoyment / satisfaction|4=I very rarely get a lot of enjoyment / satisfaction"/>
    <m/>
    <m/>
    <m/>
    <m/>
    <m/>
    <m/>
    <m/>
    <m/>
    <m/>
    <m/>
    <m/>
    <m/>
    <m/>
    <m/>
    <m/>
    <m/>
    <s v="four_week_visit_questionnaires"/>
  </r>
  <r>
    <x v="16"/>
    <s v="0.3.2"/>
    <s v="Four Week Visit Questionnaires_x000a_"/>
    <s v="No CRF match"/>
    <s v="High Confidence"/>
    <x v="1"/>
    <x v="785"/>
    <s v="When I am not with the baby, I find myself thinking about the baby:"/>
    <s v="MAPS_x000a__x000a_We would like to know how you are physically and emotionally managing having a newborn. Please respond to following questions as best as you can.: When I am not with the baby, I find myself thinking about the baby:"/>
    <s v="integer"/>
    <m/>
    <m/>
    <m/>
    <s v="1|2|3|4|5"/>
    <m/>
    <m/>
    <m/>
    <s v="1=Almost all the time|2=Very infrequently|3=Frequently|4=Occasionally|5=Not at all"/>
    <m/>
    <m/>
    <m/>
    <m/>
    <m/>
    <m/>
    <m/>
    <m/>
    <m/>
    <m/>
    <m/>
    <m/>
    <m/>
    <m/>
    <m/>
    <m/>
    <s v="four_week_visit_questionnaires"/>
  </r>
  <r>
    <x v="16"/>
    <s v="0.3.2"/>
    <s v="Four Week Visit Questionnaires_x000a_"/>
    <s v="No CRF match"/>
    <s v="High Confidence"/>
    <x v="1"/>
    <x v="786"/>
    <s v="When I am with the baby:"/>
    <s v="MAPS_x000a__x000a_We would like to know how you are physically and emotionally managing having a newborn. Please respond to following questions as best as you can.: When I am with the baby:"/>
    <s v="integer"/>
    <m/>
    <m/>
    <m/>
    <s v="1|2"/>
    <m/>
    <m/>
    <m/>
    <s v="1=I usually try to prolong the time I spend with him / her|2=I usually try to shorten the time I spend with him / her"/>
    <m/>
    <m/>
    <m/>
    <m/>
    <m/>
    <m/>
    <m/>
    <m/>
    <m/>
    <m/>
    <m/>
    <m/>
    <m/>
    <m/>
    <m/>
    <m/>
    <s v="four_week_visit_questionnaires"/>
  </r>
  <r>
    <x v="16"/>
    <s v="0.3.2"/>
    <s v="Four Week Visit Questionnaires_x000a_"/>
    <s v="No CRF match"/>
    <s v="High Confidence"/>
    <x v="1"/>
    <x v="787"/>
    <s v="When I have been away from the baby for a while and I am about to be with him / her, I usually feel:"/>
    <s v="MAPS_x000a__x000a_We would like to know how you are physically and emotionally managing having a newborn. Please respond to following questions as best as you can.: When I have been away from the baby for a while and I am about to be with him / her, I usually feel:"/>
    <s v="integer"/>
    <m/>
    <m/>
    <m/>
    <s v="1|2|3|4|5"/>
    <m/>
    <m/>
    <m/>
    <s v="1=Intense pleasure at the idea|2=Moderate pleasure at the idea|3=Mild pleasure at the idea|4=No feelings at all about the idea|5=Negative feelings about the idea"/>
    <m/>
    <m/>
    <m/>
    <m/>
    <m/>
    <m/>
    <m/>
    <m/>
    <m/>
    <m/>
    <m/>
    <m/>
    <m/>
    <m/>
    <m/>
    <m/>
    <s v="four_week_visit_questionnaires"/>
  </r>
  <r>
    <x v="16"/>
    <s v="0.3.2"/>
    <s v="Four Week Visit Questionnaires_x000a_"/>
    <s v="No CRF match"/>
    <s v="High Confidence"/>
    <x v="1"/>
    <x v="788"/>
    <s v="I now think of the baby as:"/>
    <s v="MAPS_x000a__x000a_We would like to know how you are physically and emotionally managing having a newborn. Please respond to following questions as best as you can.: I now think of the baby as:"/>
    <s v="integer"/>
    <m/>
    <m/>
    <m/>
    <s v="1|2|3"/>
    <m/>
    <m/>
    <m/>
    <s v="1=Very much my own baby|2=A bit like my own baby|3=Not yet really my own baby"/>
    <m/>
    <m/>
    <m/>
    <m/>
    <m/>
    <m/>
    <m/>
    <m/>
    <m/>
    <m/>
    <m/>
    <m/>
    <m/>
    <m/>
    <m/>
    <m/>
    <s v="four_week_visit_questionnaires"/>
  </r>
  <r>
    <x v="16"/>
    <s v="0.3.2"/>
    <s v="Four Week Visit Questionnaires_x000a_"/>
    <s v="No CRF match"/>
    <s v="High Confidence"/>
    <x v="1"/>
    <x v="789"/>
    <s v="Regarding the things that we have had to give up because of the baby:"/>
    <s v="MAPS_x000a__x000a_We would like to know how you are physically and emotionally managing having a newborn. Please respond to following questions as best as you can.: Regarding the things that we have had to give up because of the baby:"/>
    <s v="integer"/>
    <m/>
    <m/>
    <m/>
    <s v="1|2|3|4"/>
    <m/>
    <m/>
    <m/>
    <s v="1=I find that I resent it quite a lot|2=I find that I resent it a moderate amount|3=I find that I resent it a bit|4=I don't resent it at all"/>
    <m/>
    <m/>
    <m/>
    <m/>
    <m/>
    <m/>
    <m/>
    <m/>
    <m/>
    <m/>
    <m/>
    <m/>
    <m/>
    <m/>
    <m/>
    <m/>
    <s v="four_week_visit_questionnaires"/>
  </r>
  <r>
    <x v="16"/>
    <s v="0.3.2"/>
    <s v="Four Week Visit Questionnaires_x000a_"/>
    <s v="No CRF match"/>
    <s v="High Confidence"/>
    <x v="1"/>
    <x v="790"/>
    <s v="Over the past 3 months, I have felt that I do not have enough time for myself to pursue my own interests:"/>
    <s v="MAPS_x000a__x000a_We would like to know how you are physically and emotionally managing having a newborn. Please respond to following questions as best as you can.: Over the past 3 months, I have felt that I do not have enough time for myself to pursue my own interests:"/>
    <s v="integer"/>
    <m/>
    <m/>
    <m/>
    <s v="1|2|3|4"/>
    <m/>
    <m/>
    <m/>
    <s v="1=Almost all the time|2=Very frequently|3=Occasionally|4=Not at all"/>
    <m/>
    <m/>
    <m/>
    <m/>
    <m/>
    <m/>
    <m/>
    <m/>
    <m/>
    <m/>
    <m/>
    <m/>
    <m/>
    <m/>
    <m/>
    <m/>
    <s v="four_week_visit_questionnaires"/>
  </r>
  <r>
    <x v="16"/>
    <s v="0.3.2"/>
    <s v="Four Week Visit Questionnaires_x000a_"/>
    <s v="No CRF match"/>
    <s v="High Confidence"/>
    <x v="1"/>
    <x v="791"/>
    <s v="Taking care of this baby is a heavy burden of responsibility.  I believe this is:"/>
    <s v="MAPS_x000a__x000a_We would like to know how you are physically and emotionally managing having a newborn. Please respond to following questions as best as you can.: Taking care of this baby is a heavy burden of responsibility.  I believe this is:"/>
    <s v="integer"/>
    <m/>
    <m/>
    <m/>
    <s v="1|2|3|4"/>
    <m/>
    <m/>
    <m/>
    <s v="1=Very much so|2=Somewhat so|3=Slightly so|4=Not at all"/>
    <m/>
    <m/>
    <m/>
    <m/>
    <m/>
    <m/>
    <m/>
    <m/>
    <m/>
    <m/>
    <m/>
    <m/>
    <m/>
    <m/>
    <m/>
    <m/>
    <s v="four_week_visit_questionnaires"/>
  </r>
  <r>
    <x v="16"/>
    <s v="0.3.2"/>
    <s v="Four Week Visit Questionnaires_x000a_"/>
    <s v="No CRF match"/>
    <s v="High Confidence"/>
    <x v="1"/>
    <x v="792"/>
    <s v="I trust my own judgement in deciding what the baby needs:"/>
    <s v="MAPS_x000a__x000a_We would like to know how you are physically and emotionally managing having a newborn. Please respond to following questions as best as you can.: I trust my own judgement in deciding what the baby needs:"/>
    <s v="integer"/>
    <m/>
    <m/>
    <m/>
    <s v="1|2|3|4"/>
    <m/>
    <m/>
    <m/>
    <s v="1=Almost never|2=Occasionally|3=Most of the time|4=Almost all the time"/>
    <m/>
    <m/>
    <m/>
    <m/>
    <m/>
    <m/>
    <m/>
    <m/>
    <m/>
    <m/>
    <m/>
    <m/>
    <m/>
    <m/>
    <m/>
    <m/>
    <s v="four_week_visit_questionnaires"/>
  </r>
  <r>
    <x v="16"/>
    <s v="0.3.2"/>
    <s v="Four Week Visit Questionnaires_x000a_"/>
    <s v="No CRF match"/>
    <s v="High Confidence"/>
    <x v="1"/>
    <x v="793"/>
    <s v="Usually when I am with the baby:"/>
    <s v="MAPS_x000a__x000a_We would like to know how you are physically and emotionally managing having a newborn. Please respond to following questions as best as you can.: Usually when I am with the baby:"/>
    <s v="integer"/>
    <m/>
    <m/>
    <m/>
    <s v="1|2|3|4"/>
    <m/>
    <m/>
    <m/>
    <s v="1=I am very impatient|2=I am a bit impatient|3=I am moderately patient|4=I am extremely patient"/>
    <m/>
    <m/>
    <m/>
    <m/>
    <m/>
    <m/>
    <m/>
    <m/>
    <m/>
    <m/>
    <m/>
    <m/>
    <m/>
    <m/>
    <m/>
    <m/>
    <s v="four_week_visit_questionnaires"/>
  </r>
  <r>
    <x v="16"/>
    <s v="0.3.2"/>
    <s v="Four Week Visit Questionnaires_x000a_"/>
    <s v="No CRF match"/>
    <s v="High Confidence"/>
    <x v="1"/>
    <x v="794"/>
    <s v="How many times do you wash your hair per week?"/>
    <s v="HAIR QUESTIONNAIRE: How many times do you wash your hair per week?"/>
    <s v="integer"/>
    <m/>
    <m/>
    <m/>
    <m/>
    <m/>
    <m/>
    <m/>
    <m/>
    <m/>
    <m/>
    <m/>
    <m/>
    <m/>
    <m/>
    <m/>
    <m/>
    <m/>
    <m/>
    <m/>
    <m/>
    <m/>
    <m/>
    <m/>
    <m/>
    <s v="four_week_visit_questionnaires"/>
  </r>
  <r>
    <x v="16"/>
    <s v="0.3.2"/>
    <s v="Four Week Visit Questionnaires_x000a_"/>
    <s v="No CRF match"/>
    <s v="High Confidence"/>
    <x v="1"/>
    <x v="795"/>
    <s v="Have you used hair dye in the past 6 months?"/>
    <s v="HAIR QUESTIONNAIRE: Have you used hair dye in the past 6 months?"/>
    <s v="boolean"/>
    <m/>
    <m/>
    <m/>
    <s v="0|1"/>
    <m/>
    <m/>
    <m/>
    <s v="0=No|1=Yes"/>
    <m/>
    <m/>
    <m/>
    <m/>
    <m/>
    <m/>
    <m/>
    <m/>
    <m/>
    <m/>
    <m/>
    <m/>
    <m/>
    <m/>
    <m/>
    <m/>
    <s v="four_week_visit_questionnaires"/>
  </r>
  <r>
    <x v="16"/>
    <s v="0.3.2"/>
    <s v="Four Week Visit Questionnaires_x000a_"/>
    <s v="No CRF match"/>
    <s v="High Confidence"/>
    <x v="1"/>
    <x v="796"/>
    <s v="Do you routinely use heat (e.g. curling iron) on your hair?"/>
    <s v="HAIR QUESTIONNAIRE: Do you routinely use heat (e.g. curling iron) on your hair?"/>
    <s v="boolean"/>
    <m/>
    <m/>
    <m/>
    <s v="0|1"/>
    <m/>
    <m/>
    <m/>
    <s v="0=No|1=Yes"/>
    <m/>
    <m/>
    <m/>
    <m/>
    <m/>
    <m/>
    <m/>
    <m/>
    <m/>
    <m/>
    <m/>
    <m/>
    <m/>
    <m/>
    <m/>
    <m/>
    <s v="four_week_visit_questionnaires"/>
  </r>
  <r>
    <x v="16"/>
    <s v="0.3.2"/>
    <s v="Four Week Visit Questionnaires_x000a_"/>
    <s v="No CRF match"/>
    <s v="High Confidence"/>
    <x v="1"/>
    <x v="797"/>
    <s v="How many times per week (on average) do you use heat on your hair?"/>
    <s v="HAIR QUESTIONNAIRE: How many times per week (on average) do you use heat on your hair?"/>
    <s v="string"/>
    <m/>
    <m/>
    <m/>
    <m/>
    <m/>
    <m/>
    <m/>
    <m/>
    <m/>
    <m/>
    <m/>
    <m/>
    <m/>
    <m/>
    <m/>
    <m/>
    <m/>
    <m/>
    <m/>
    <m/>
    <m/>
    <m/>
    <m/>
    <m/>
    <s v="four_week_visit_questionnaires"/>
  </r>
  <r>
    <x v="16"/>
    <s v="0.3.2"/>
    <s v="Four Week Visit Questionnaires_x000a_"/>
    <s v="No CRF match"/>
    <s v="High Confidence"/>
    <x v="1"/>
    <x v="798"/>
    <s v="What other products do you routinely use on your hair?"/>
    <s v="HAIR QUESTIONNAIRE: What other products do you routinely use on your hair?"/>
    <s v="string"/>
    <m/>
    <m/>
    <m/>
    <m/>
    <m/>
    <m/>
    <m/>
    <m/>
    <m/>
    <m/>
    <m/>
    <m/>
    <m/>
    <m/>
    <m/>
    <m/>
    <m/>
    <m/>
    <m/>
    <m/>
    <m/>
    <m/>
    <m/>
    <m/>
    <s v="four_week_visit_questionnaires"/>
  </r>
  <r>
    <x v="16"/>
    <s v="0.3.2"/>
    <s v="Four Week Visit Questionnaires_x000a_"/>
    <s v="No CRF match"/>
    <s v="High Confidence"/>
    <x v="1"/>
    <x v="799"/>
    <s v="Steroid_4Week: Oral steroids"/>
    <s v="HAIR QUESTIONNAIRE: Have you used steroid medications on a regular basis in the past 6 months?  Check all that apply.[choice=Oral steroids]"/>
    <s v="boolean"/>
    <m/>
    <m/>
    <m/>
    <s v="0|1"/>
    <m/>
    <m/>
    <m/>
    <s v="0=Unchecked|1=Checked"/>
    <m/>
    <m/>
    <m/>
    <m/>
    <m/>
    <m/>
    <m/>
    <m/>
    <m/>
    <m/>
    <m/>
    <m/>
    <m/>
    <m/>
    <m/>
    <m/>
    <s v="four_week_visit_questionnaires"/>
  </r>
  <r>
    <x v="16"/>
    <s v="0.3.2"/>
    <s v="Four Week Visit Questionnaires_x000a_"/>
    <s v="No CRF match"/>
    <s v="High Confidence"/>
    <x v="1"/>
    <x v="800"/>
    <s v="Steroid_4Week: Topical steroids (for skin)"/>
    <s v="HAIR QUESTIONNAIRE: Have you used steroid medications on a regular basis in the past 6 months?  Check all that apply.[choice=Topical steroids (for skin)]"/>
    <s v="boolean"/>
    <m/>
    <m/>
    <m/>
    <s v="0|1"/>
    <m/>
    <m/>
    <m/>
    <s v="0=Unchecked|1=Checked"/>
    <m/>
    <m/>
    <m/>
    <m/>
    <m/>
    <m/>
    <m/>
    <m/>
    <m/>
    <m/>
    <m/>
    <m/>
    <m/>
    <m/>
    <m/>
    <m/>
    <s v="four_week_visit_questionnaires"/>
  </r>
  <r>
    <x v="16"/>
    <s v="0.3.2"/>
    <s v="Four Week Visit Questionnaires_x000a_"/>
    <s v="No CRF match"/>
    <s v="High Confidence"/>
    <x v="1"/>
    <x v="801"/>
    <s v="Steroid_4Week: Inhaled steroids (asthma medication)"/>
    <s v="HAIR QUESTIONNAIRE: Have you used steroid medications on a regular basis in the past 6 months?  Check all that apply.[choice=Inhaled steroids (asthma medication)]"/>
    <s v="boolean"/>
    <m/>
    <m/>
    <m/>
    <s v="0|1"/>
    <m/>
    <m/>
    <m/>
    <s v="0=Unchecked|1=Checked"/>
    <m/>
    <m/>
    <m/>
    <m/>
    <m/>
    <m/>
    <m/>
    <m/>
    <m/>
    <m/>
    <m/>
    <m/>
    <m/>
    <m/>
    <m/>
    <m/>
    <s v="four_week_visit_questionnaires"/>
  </r>
  <r>
    <x v="16"/>
    <s v="0.3.2"/>
    <s v="Four Week Visit Questionnaires_x000a_"/>
    <s v="No CRF match"/>
    <s v="High Confidence"/>
    <x v="1"/>
    <x v="802"/>
    <s v="Steroid_4Week: None"/>
    <s v="HAIR QUESTIONNAIRE: Have you used steroid medications on a regular basis in the past 6 months?  Check all that apply.[choice=None]"/>
    <s v="boolean"/>
    <m/>
    <m/>
    <m/>
    <s v="0|1"/>
    <m/>
    <m/>
    <m/>
    <s v="0=Unchecked|1=Checked"/>
    <m/>
    <m/>
    <m/>
    <m/>
    <m/>
    <m/>
    <m/>
    <m/>
    <m/>
    <m/>
    <m/>
    <m/>
    <m/>
    <m/>
    <m/>
    <m/>
    <s v="four_week_visit_questionnaires"/>
  </r>
  <r>
    <x v="16"/>
    <s v="0.3.2"/>
    <s v="Four Week Visit Questionnaires_x000a_"/>
    <s v="No CRF match"/>
    <s v="High Confidence"/>
    <x v="1"/>
    <x v="803"/>
    <s v="Are you providing breast milk sample today?"/>
    <s v="INFANT FEEDING_x000a__x000a_Complete ONLY if you are on NALTREXONE and providing a breast milk sample.**: Are you providing breast milk sample today?"/>
    <s v="boolean"/>
    <m/>
    <m/>
    <m/>
    <s v="0|1"/>
    <m/>
    <m/>
    <m/>
    <s v="0=No|1=Yes"/>
    <m/>
    <m/>
    <m/>
    <m/>
    <m/>
    <m/>
    <m/>
    <m/>
    <m/>
    <m/>
    <m/>
    <m/>
    <m/>
    <m/>
    <m/>
    <m/>
    <s v="four_week_visit_questionnaires"/>
  </r>
  <r>
    <x v="16"/>
    <s v="0.3.2"/>
    <s v="Four Week Visit Questionnaires_x000a_"/>
    <s v="No CRF match"/>
    <s v="High Confidence"/>
    <x v="1"/>
    <x v="804"/>
    <s v="How many times did your infant breastfeed in the past 24 hours?"/>
    <s v="INFANT FEEDING_x000a__x000a_Complete ONLY if you are on NALTREXONE and providing a breast milk sample.**: How many times did your infant breastfeed in the past 24 hours?"/>
    <s v="integer"/>
    <m/>
    <m/>
    <m/>
    <m/>
    <m/>
    <m/>
    <m/>
    <m/>
    <m/>
    <m/>
    <m/>
    <m/>
    <m/>
    <m/>
    <m/>
    <m/>
    <m/>
    <m/>
    <m/>
    <m/>
    <m/>
    <m/>
    <m/>
    <m/>
    <s v="four_week_visit_questionnaires"/>
  </r>
  <r>
    <x v="16"/>
    <s v="0.3.2"/>
    <s v="Four Week Visit Questionnaires_x000a_"/>
    <s v="No CRF match"/>
    <s v="High Confidence"/>
    <x v="1"/>
    <x v="805"/>
    <s v="Did you give your infant pumped breast milk?"/>
    <s v="INFANT FEEDING_x000a__x000a_Complete ONLY if you are on NALTREXONE and providing a breast milk sample.**: Did you give your infant pumped breast milk?"/>
    <s v="boolean"/>
    <m/>
    <m/>
    <m/>
    <s v="0|1"/>
    <m/>
    <m/>
    <m/>
    <s v="0=No|1=Yes"/>
    <m/>
    <m/>
    <m/>
    <m/>
    <m/>
    <m/>
    <m/>
    <m/>
    <m/>
    <m/>
    <m/>
    <m/>
    <m/>
    <m/>
    <m/>
    <m/>
    <s v="four_week_visit_questionnaires"/>
  </r>
  <r>
    <x v="16"/>
    <s v="0.3.2"/>
    <s v="Four Week Visit Questionnaires_x000a_"/>
    <s v="No CRF match"/>
    <s v="High Confidence"/>
    <x v="1"/>
    <x v="806"/>
    <s v="If you gave your infant pumped breast milk, approximately how many ounces of pumped breast milk did your infant receive in the past 24 hours?"/>
    <s v="INFANT FEEDING_x000a__x000a_Complete ONLY if you are on NALTREXONE and providing a breast milk sample.**: If you gave your infant pumped breast milk, approximately how many ounces of pumped breast milk did your infant receive in the past 24 hours?"/>
    <s v="integer"/>
    <m/>
    <m/>
    <m/>
    <m/>
    <m/>
    <m/>
    <m/>
    <m/>
    <m/>
    <m/>
    <m/>
    <m/>
    <m/>
    <m/>
    <m/>
    <m/>
    <m/>
    <m/>
    <m/>
    <m/>
    <m/>
    <m/>
    <m/>
    <m/>
    <s v="four_week_visit_questionnaires"/>
  </r>
  <r>
    <x v="16"/>
    <s v="0.3.2"/>
    <s v="Four Week Visit Questionnaires_x000a_"/>
    <s v="No CRF match"/>
    <s v="High Confidence"/>
    <x v="1"/>
    <x v="807"/>
    <s v="Did your infant receive any formula in the past 24 hours?"/>
    <s v="INFANT FEEDING_x000a__x000a_Complete ONLY if you are on NALTREXONE and providing a breast milk sample.**: Did your infant receive any formula in the past 24 hours?"/>
    <s v="boolean"/>
    <m/>
    <m/>
    <m/>
    <s v="0|1"/>
    <m/>
    <m/>
    <m/>
    <s v="0=No|1=Yes"/>
    <m/>
    <m/>
    <m/>
    <m/>
    <m/>
    <m/>
    <m/>
    <m/>
    <m/>
    <m/>
    <m/>
    <m/>
    <m/>
    <m/>
    <m/>
    <m/>
    <s v="four_week_visit_questionnaires"/>
  </r>
  <r>
    <x v="16"/>
    <s v="0.3.2"/>
    <s v="Four Week Visit Questionnaires_x000a_"/>
    <s v="No CRF match"/>
    <s v="High Confidence"/>
    <x v="1"/>
    <x v="808"/>
    <s v="If your infant received formula, approximately how many ounces of formula did your infant receive in the past 24 hours?"/>
    <s v="INFANT FEEDING_x000a__x000a_Complete ONLY if you are on NALTREXONE and providing a breast milk sample.**: If your infant received formula, approximately how many ounces of formula did your infant receive in the past 24 hours?"/>
    <s v="string"/>
    <m/>
    <m/>
    <m/>
    <m/>
    <m/>
    <m/>
    <m/>
    <m/>
    <m/>
    <m/>
    <m/>
    <m/>
    <m/>
    <m/>
    <m/>
    <m/>
    <m/>
    <m/>
    <m/>
    <m/>
    <m/>
    <m/>
    <m/>
    <m/>
    <s v="four_week_visit_questionnaires"/>
  </r>
  <r>
    <x v="17"/>
    <s v="0.3.2"/>
    <s v="Beck Depression Inventory (BDI)"/>
    <s v="No CRF match"/>
    <s v="High Confidence"/>
    <x v="1"/>
    <x v="809"/>
    <s v="Please enter participant's response to BDI Q.9 (suicidal ideation) at 4 Week Postpartum visit:"/>
    <s v="BDI - Q.9 (Suicidal Ideation): Please enter participant's response to BDI Q.9 (suicidal ideation) at 4 Week Postpartum visit:"/>
    <s v="integer"/>
    <m/>
    <m/>
    <m/>
    <s v="0|1|2|3"/>
    <m/>
    <m/>
    <m/>
    <s v="0=I don't have any thought of killing myself|1=I have thoughts of killing myself, but I would not carry them out|2=I would like to kill myself|3=I would kill myself if I had the chance"/>
    <m/>
    <m/>
    <m/>
    <m/>
    <m/>
    <m/>
    <m/>
    <m/>
    <m/>
    <m/>
    <m/>
    <m/>
    <m/>
    <m/>
    <m/>
    <m/>
    <s v="four_week_crisis_management_report_cmr4w"/>
  </r>
  <r>
    <x v="17"/>
    <s v="0.3.2"/>
    <s v="Beck Depression Inventory (BDI)"/>
    <s v="No CRF match"/>
    <s v="High Confidence"/>
    <x v="1"/>
    <x v="810"/>
    <s v="Total BDI Score at 4-Week Visit"/>
    <s v="BDI and BAI Total Score at 4-Week Visit: Total BDI Score at 4-Week Visit"/>
    <s v="integer"/>
    <m/>
    <m/>
    <m/>
    <m/>
    <m/>
    <m/>
    <m/>
    <m/>
    <m/>
    <m/>
    <m/>
    <m/>
    <m/>
    <m/>
    <m/>
    <m/>
    <m/>
    <m/>
    <m/>
    <m/>
    <m/>
    <m/>
    <m/>
    <m/>
    <s v="four_week_crisis_management_report_cmr4w"/>
  </r>
  <r>
    <x v="17"/>
    <s v="0.3.2"/>
    <s v="Beck Depression Inventory (BDI)"/>
    <s v="No CRF match"/>
    <s v="High Confidence"/>
    <x v="1"/>
    <x v="811"/>
    <s v="Total BAI Score at 4-Week Visit"/>
    <s v="BDI and BAI Total Score at 4-Week Visit: Total BAI Score at 4-Week Visit"/>
    <s v="integer"/>
    <m/>
    <m/>
    <m/>
    <m/>
    <m/>
    <m/>
    <m/>
    <m/>
    <m/>
    <m/>
    <m/>
    <m/>
    <m/>
    <m/>
    <m/>
    <m/>
    <m/>
    <m/>
    <m/>
    <m/>
    <m/>
    <m/>
    <m/>
    <m/>
    <s v="four_week_crisis_management_report_cmr4w"/>
  </r>
  <r>
    <x v="17"/>
    <s v="0.3.2"/>
    <s v="Beck Depression Inventory (BDI)"/>
    <s v="No CRF match"/>
    <s v="High Confidence"/>
    <x v="1"/>
    <x v="812"/>
    <s v="Were there any immediate child safety concerns?  If &quot;YES&quot;, then please refer to the MOM NEST Crisis Management Plan."/>
    <s v="Child Safety: Were there any immediate child safety concerns?  If &quot;YES&quot;, then please refer to the MOM NEST Crisis Management Plan."/>
    <s v="boolean"/>
    <m/>
    <m/>
    <m/>
    <s v="0|1"/>
    <m/>
    <m/>
    <m/>
    <s v="0=No|1=Yes"/>
    <m/>
    <m/>
    <m/>
    <m/>
    <m/>
    <m/>
    <m/>
    <m/>
    <m/>
    <m/>
    <m/>
    <m/>
    <m/>
    <m/>
    <m/>
    <m/>
    <s v="four_week_crisis_management_report_cmr4w"/>
  </r>
  <r>
    <x v="17"/>
    <s v="0.3.2"/>
    <s v="Beck Depression Inventory (BDI)"/>
    <s v="No CRF match"/>
    <s v="High Confidence"/>
    <x v="1"/>
    <x v="813"/>
    <s v="Four Week Visit CIWA-Ar Total Score"/>
    <s v="CIWA-Ar Total Score: Four Week Visit CIWA-Ar Total Score"/>
    <s v="integer"/>
    <m/>
    <m/>
    <m/>
    <m/>
    <m/>
    <m/>
    <m/>
    <m/>
    <m/>
    <m/>
    <m/>
    <m/>
    <m/>
    <m/>
    <m/>
    <m/>
    <m/>
    <m/>
    <m/>
    <m/>
    <m/>
    <m/>
    <m/>
    <m/>
    <s v="four_week_crisis_management_report_cmr4w"/>
  </r>
  <r>
    <x v="17"/>
    <s v="0.3.2"/>
    <s v="Beck Depression Inventory (BDI)"/>
    <s v="No CRF match"/>
    <s v="High Confidence"/>
    <x v="1"/>
    <x v="814"/>
    <s v="Calculated SOWS score"/>
    <s v="SOWS Total Score: Calculated SOWS score[calculation: [four_week_data_arm_1][anxious_sows_4week]+[four_week_data_arm_1][yawn_sows_4week]+[four_week_data_arm_1][perspiring_sows_4week]+[four_week_data_arm_1][tearyeyes_sows_4week]+[four_week_data_arm_1][runningnose_sows_4week] +[four_week_data_arm_1][goosebumps_sows_4week] +[four_week_data_arm_1][shaking_sows_4week]+[four_week_data_arm_1][hotflush_sows_4week]+[four_week_data_arm_1][coldflush_sows_4week]+[four_week_data_arm_1][ache_sows_4week]+[four_week_data_arm_1][restless_sows_4week]+[four_week_data_arm_1][nauseous_sows_4week]+[four_week_data_arm_1][vomiting_sows_4week]+[four_week_data_arm_1][twitch_sows_4week]+[four_week_data_arm_1][stomachcramps_sows_4week]+[four_week_data_arm_1][desire_sows_4week]]"/>
    <s v="number"/>
    <m/>
    <m/>
    <m/>
    <m/>
    <m/>
    <m/>
    <m/>
    <m/>
    <m/>
    <m/>
    <m/>
    <m/>
    <m/>
    <m/>
    <m/>
    <m/>
    <m/>
    <m/>
    <m/>
    <m/>
    <m/>
    <m/>
    <m/>
    <m/>
    <s v="four_week_crisis_management_report_cmr4w"/>
  </r>
  <r>
    <x v="17"/>
    <s v="0.3.2"/>
    <s v="Beck Depression Inventory (BDI)"/>
    <s v="No CRF match"/>
    <s v="High Confidence"/>
    <x v="1"/>
    <x v="815"/>
    <s v="Please describe any crisis management that was instituted."/>
    <s v="Crisis Management: Please describe any crisis management that was instituted."/>
    <s v="string"/>
    <m/>
    <m/>
    <m/>
    <m/>
    <m/>
    <m/>
    <m/>
    <m/>
    <m/>
    <m/>
    <m/>
    <m/>
    <m/>
    <m/>
    <m/>
    <m/>
    <m/>
    <m/>
    <m/>
    <m/>
    <m/>
    <m/>
    <m/>
    <m/>
    <s v="four_week_crisis_management_report_cmr4w"/>
  </r>
  <r>
    <x v="17"/>
    <s v="0.3.2"/>
    <s v="Beck Depression Inventory (BDI)"/>
    <s v="No CRF match"/>
    <s v="High Confidence"/>
    <x v="1"/>
    <x v="816"/>
    <s v="If patient reported severe anxiety or depression, please describe any crisis management that was instituted."/>
    <s v="Crisis Management: If patient reported severe anxiety or depression, please describe any crisis management that was instituted."/>
    <s v="string"/>
    <m/>
    <m/>
    <m/>
    <m/>
    <m/>
    <m/>
    <m/>
    <m/>
    <m/>
    <m/>
    <m/>
    <m/>
    <m/>
    <m/>
    <m/>
    <m/>
    <m/>
    <m/>
    <m/>
    <m/>
    <m/>
    <m/>
    <m/>
    <m/>
    <s v="four_week_crisis_management_report_cmr4w"/>
  </r>
  <r>
    <x v="18"/>
    <s v="0.3.2"/>
    <s v="NICU Network Neurobehavioral Scale (NNNS)"/>
    <s v="No CRF match"/>
    <s v="High Confidence"/>
    <x v="1"/>
    <x v="817"/>
    <s v="Infant age in days at time of exam"/>
    <s v="Infant age in days at time of exam"/>
    <s v="string"/>
    <m/>
    <m/>
    <m/>
    <m/>
    <m/>
    <m/>
    <m/>
    <m/>
    <m/>
    <m/>
    <m/>
    <m/>
    <m/>
    <m/>
    <m/>
    <m/>
    <m/>
    <m/>
    <m/>
    <m/>
    <m/>
    <m/>
    <m/>
    <m/>
    <s v="four_week_nicu_network_neurobehavioral_scale_nnns"/>
  </r>
  <r>
    <x v="18"/>
    <s v="0.3.2"/>
    <s v="NICU Network Neurobehavioral Scale (NNNS)"/>
    <s v="No CRF match"/>
    <s v="High Confidence"/>
    <x v="1"/>
    <x v="818"/>
    <s v="Number of NNNS examiners available for this visit"/>
    <s v="Number of NNNS examiners available for this visit"/>
    <s v="integer"/>
    <m/>
    <m/>
    <m/>
    <m/>
    <m/>
    <m/>
    <m/>
    <m/>
    <m/>
    <m/>
    <m/>
    <m/>
    <m/>
    <m/>
    <m/>
    <m/>
    <m/>
    <m/>
    <m/>
    <m/>
    <m/>
    <m/>
    <m/>
    <m/>
    <s v="four_week_nicu_network_neurobehavioral_scale_nnns"/>
  </r>
  <r>
    <x v="18"/>
    <s v="0.3.2"/>
    <s v="NICU Network Neurobehavioral Scale (NNNS)"/>
    <s v="No CRF match"/>
    <s v="High Confidence"/>
    <x v="1"/>
    <x v="819"/>
    <s v="Was the examiner blind to study group?"/>
    <s v="Was the examiner blind to study group?"/>
    <s v="boolean"/>
    <m/>
    <m/>
    <m/>
    <s v="0|1"/>
    <m/>
    <m/>
    <m/>
    <s v="0=No|1=Yes"/>
    <m/>
    <m/>
    <m/>
    <m/>
    <m/>
    <m/>
    <m/>
    <m/>
    <m/>
    <m/>
    <m/>
    <m/>
    <m/>
    <m/>
    <m/>
    <m/>
    <s v="four_week_nicu_network_neurobehavioral_scale_nnns"/>
  </r>
  <r>
    <x v="18"/>
    <s v="0.3.2"/>
    <s v="NICU Network Neurobehavioral Scale (NNNS)"/>
    <s v="No CRF match"/>
    <s v="High Confidence"/>
    <x v="1"/>
    <x v="820"/>
    <s v="If not, please specify:"/>
    <s v="If not, please specify:"/>
    <s v="string"/>
    <m/>
    <m/>
    <m/>
    <m/>
    <m/>
    <m/>
    <m/>
    <m/>
    <m/>
    <m/>
    <m/>
    <m/>
    <m/>
    <m/>
    <m/>
    <m/>
    <m/>
    <m/>
    <m/>
    <m/>
    <m/>
    <m/>
    <m/>
    <m/>
    <s v="four_week_nicu_network_neurobehavioral_scale_nnns"/>
  </r>
  <r>
    <x v="18"/>
    <s v="0.3.2"/>
    <s v="NICU Network Neurobehavioral Scale (NNNS)"/>
    <s v="No CRF match"/>
    <s v="High Confidence"/>
    <x v="1"/>
    <x v="821"/>
    <s v="1. Initial state observation"/>
    <s v="PART I: EXAMINATION_x000a__x000a_A. PRE-EXAMINATION OBSERVATION: 1. Initial state observation"/>
    <s v="number"/>
    <m/>
    <m/>
    <m/>
    <m/>
    <m/>
    <m/>
    <m/>
    <m/>
    <m/>
    <m/>
    <m/>
    <m/>
    <m/>
    <m/>
    <m/>
    <m/>
    <m/>
    <m/>
    <m/>
    <m/>
    <m/>
    <m/>
    <m/>
    <m/>
    <s v="four_week_nicu_network_neurobehavioral_scale_nnns"/>
  </r>
  <r>
    <x v="18"/>
    <s v="0.3.2"/>
    <s v="NICU Network Neurobehavioral Scale (NNNS)"/>
    <s v="No CRF match"/>
    <s v="High Confidence"/>
    <x v="1"/>
    <x v="822"/>
    <s v="2. Response to decrement to light"/>
    <s v="B. HABITUATION (States 1 and 2): 2. Response to decrement to light"/>
    <s v="number"/>
    <m/>
    <m/>
    <m/>
    <m/>
    <m/>
    <m/>
    <m/>
    <m/>
    <m/>
    <m/>
    <m/>
    <m/>
    <m/>
    <m/>
    <m/>
    <m/>
    <m/>
    <m/>
    <m/>
    <m/>
    <m/>
    <m/>
    <m/>
    <m/>
    <s v="four_week_nicu_network_neurobehavioral_scale_nnns"/>
  </r>
  <r>
    <x v="18"/>
    <s v="0.3.2"/>
    <s v="NICU Network Neurobehavioral Scale (NNNS)"/>
    <s v="No CRF match"/>
    <s v="High Confidence"/>
    <x v="1"/>
    <x v="823"/>
    <s v="3. Response to decrement to rattle"/>
    <s v="B. HABITUATION (States 1 and 2): 3. Response to decrement to rattle"/>
    <s v="number"/>
    <m/>
    <m/>
    <m/>
    <m/>
    <m/>
    <m/>
    <m/>
    <m/>
    <m/>
    <m/>
    <m/>
    <m/>
    <m/>
    <m/>
    <m/>
    <m/>
    <m/>
    <m/>
    <m/>
    <m/>
    <m/>
    <m/>
    <m/>
    <m/>
    <s v="four_week_nicu_network_neurobehavioral_scale_nnns"/>
  </r>
  <r>
    <x v="18"/>
    <s v="0.3.2"/>
    <s v="NICU Network Neurobehavioral Scale (NNNS)"/>
    <s v="No CRF match"/>
    <s v="High Confidence"/>
    <x v="1"/>
    <x v="824"/>
    <s v="4. Response to decrement to bell"/>
    <s v="B. HABITUATION (States 1 and 2): 4. Response to decrement to bell"/>
    <s v="number"/>
    <m/>
    <m/>
    <m/>
    <m/>
    <m/>
    <m/>
    <m/>
    <m/>
    <m/>
    <m/>
    <m/>
    <m/>
    <m/>
    <m/>
    <m/>
    <m/>
    <m/>
    <m/>
    <m/>
    <m/>
    <m/>
    <m/>
    <m/>
    <m/>
    <s v="four_week_nicu_network_neurobehavioral_scale_nnns"/>
  </r>
  <r>
    <x v="18"/>
    <s v="0.3.2"/>
    <s v="NICU Network Neurobehavioral Scale (NNNS)"/>
    <s v="No CRF match"/>
    <s v="High Confidence"/>
    <x v="1"/>
    <x v="825"/>
    <s v="5. Posture (States 1, 2, 3, 4, and 5)"/>
    <s v="C. UNWRAP AND SUPINE: 5. Posture (States 1, 2, 3, 4, and 5)"/>
    <s v="number"/>
    <m/>
    <m/>
    <m/>
    <m/>
    <m/>
    <m/>
    <m/>
    <m/>
    <m/>
    <m/>
    <m/>
    <m/>
    <m/>
    <m/>
    <m/>
    <m/>
    <m/>
    <m/>
    <m/>
    <m/>
    <m/>
    <m/>
    <m/>
    <m/>
    <s v="four_week_nicu_network_neurobehavioral_scale_nnns"/>
  </r>
  <r>
    <x v="18"/>
    <s v="0.3.2"/>
    <s v="NICU Network Neurobehavioral Scale (NNNS)"/>
    <s v="No CRF match"/>
    <s v="High Confidence"/>
    <x v="1"/>
    <x v="826"/>
    <s v="6. Skin Color  (States 1, 2, 3, 4, and 5)"/>
    <s v="C. UNWRAP AND SUPINE: 6. Skin Color  (States 1, 2, 3, 4, and 5)"/>
    <s v="number"/>
    <m/>
    <m/>
    <m/>
    <m/>
    <m/>
    <m/>
    <m/>
    <m/>
    <m/>
    <m/>
    <m/>
    <m/>
    <m/>
    <m/>
    <m/>
    <m/>
    <m/>
    <m/>
    <m/>
    <m/>
    <m/>
    <m/>
    <m/>
    <m/>
    <s v="four_week_nicu_network_neurobehavioral_scale_nnns"/>
  </r>
  <r>
    <x v="18"/>
    <s v="0.3.2"/>
    <s v="NICU Network Neurobehavioral Scale (NNNS)"/>
    <s v="No CRF match"/>
    <s v="High Confidence"/>
    <x v="1"/>
    <x v="827"/>
    <s v="7. Skin texture_x000a_Is infant in State 1, 2, 3, 4, or 5?"/>
    <s v="C. UNWRAP AND SUPINE: 7. Skin texture_x000a_Is infant in State 1, 2, 3, 4, or 5?"/>
    <s v="integer"/>
    <m/>
    <m/>
    <m/>
    <s v="1|2"/>
    <m/>
    <m/>
    <m/>
    <s v="1=Yes|2=No"/>
    <m/>
    <m/>
    <m/>
    <m/>
    <m/>
    <m/>
    <m/>
    <m/>
    <m/>
    <m/>
    <m/>
    <m/>
    <m/>
    <m/>
    <m/>
    <m/>
    <s v="four_week_nicu_network_neurobehavioral_scale_nnns"/>
  </r>
  <r>
    <x v="18"/>
    <s v="0.3.2"/>
    <s v="NICU Network Neurobehavioral Scale (NNNS)"/>
    <s v="No CRF match"/>
    <s v="High Confidence"/>
    <x v="1"/>
    <x v="828"/>
    <s v="a. Desquamation"/>
    <s v="If yes to question 7: a. Desquamation"/>
    <s v="integer"/>
    <m/>
    <m/>
    <m/>
    <s v="1|2"/>
    <m/>
    <m/>
    <m/>
    <s v="1=Yes|2=No"/>
    <m/>
    <m/>
    <m/>
    <m/>
    <m/>
    <m/>
    <m/>
    <m/>
    <m/>
    <m/>
    <m/>
    <m/>
    <m/>
    <m/>
    <m/>
    <m/>
    <s v="four_week_nicu_network_neurobehavioral_scale_nnns"/>
  </r>
  <r>
    <x v="18"/>
    <s v="0.3.2"/>
    <s v="NICU Network Neurobehavioral Scale (NNNS)"/>
    <s v="No CRF match"/>
    <s v="High Confidence"/>
    <x v="1"/>
    <x v="829"/>
    <s v="b. Excoriations - abrasions"/>
    <s v="If yes to question 7: b. Excoriations - abrasions"/>
    <s v="integer"/>
    <m/>
    <m/>
    <m/>
    <s v="1|2"/>
    <m/>
    <m/>
    <m/>
    <s v="1=Yes|2=No"/>
    <m/>
    <m/>
    <m/>
    <m/>
    <m/>
    <m/>
    <m/>
    <m/>
    <m/>
    <m/>
    <m/>
    <m/>
    <m/>
    <m/>
    <m/>
    <m/>
    <s v="four_week_nicu_network_neurobehavioral_scale_nnns"/>
  </r>
  <r>
    <x v="18"/>
    <s v="0.3.2"/>
    <s v="NICU Network Neurobehavioral Scale (NNNS)"/>
    <s v="No CRF match"/>
    <s v="High Confidence"/>
    <x v="1"/>
    <x v="830"/>
    <s v="c. Loose skin"/>
    <s v="If yes to question 7: c. Loose skin"/>
    <s v="integer"/>
    <m/>
    <m/>
    <m/>
    <s v="1|2"/>
    <m/>
    <m/>
    <m/>
    <s v="1=Yes|2=No"/>
    <m/>
    <m/>
    <m/>
    <m/>
    <m/>
    <m/>
    <m/>
    <m/>
    <m/>
    <m/>
    <m/>
    <m/>
    <m/>
    <m/>
    <m/>
    <m/>
    <s v="four_week_nicu_network_neurobehavioral_scale_nnns"/>
  </r>
  <r>
    <x v="18"/>
    <s v="0.3.2"/>
    <s v="NICU Network Neurobehavioral Scale (NNNS)"/>
    <s v="No CRF match"/>
    <s v="High Confidence"/>
    <x v="1"/>
    <x v="831"/>
    <s v="d. Deep creases around the eyes and nose"/>
    <s v="If yes to question 7: d. Deep creases around the eyes and nose"/>
    <s v="integer"/>
    <m/>
    <m/>
    <m/>
    <s v="1|2"/>
    <m/>
    <m/>
    <m/>
    <s v="1=Yes|2=No"/>
    <m/>
    <m/>
    <m/>
    <m/>
    <m/>
    <m/>
    <m/>
    <m/>
    <m/>
    <m/>
    <m/>
    <m/>
    <m/>
    <m/>
    <m/>
    <m/>
    <s v="four_week_nicu_network_neurobehavioral_scale_nnns"/>
  </r>
  <r>
    <x v="18"/>
    <s v="0.3.2"/>
    <s v="NICU Network Neurobehavioral Scale (NNNS)"/>
    <s v="No CRF match"/>
    <s v="High Confidence"/>
    <x v="1"/>
    <x v="832"/>
    <s v="8. Movement  (States 1, 2, 3, and 4)"/>
    <s v="If yes to question 7: 8. Movement  (States 1, 2, 3, and 4)"/>
    <s v="number"/>
    <m/>
    <m/>
    <m/>
    <m/>
    <m/>
    <m/>
    <m/>
    <m/>
    <m/>
    <m/>
    <m/>
    <m/>
    <m/>
    <m/>
    <m/>
    <m/>
    <m/>
    <m/>
    <m/>
    <m/>
    <m/>
    <m/>
    <m/>
    <m/>
    <s v="four_week_nicu_network_neurobehavioral_scale_nnns"/>
  </r>
  <r>
    <x v="18"/>
    <s v="0.3.2"/>
    <s v="NICU Network Neurobehavioral Scale (NNNS)"/>
    <s v="No CRF match"/>
    <s v="High Confidence"/>
    <x v="1"/>
    <x v="833"/>
    <s v="9. Response decrement to tactile stimulation of the foot (States 1, 2, and 3)"/>
    <s v="If yes to question 7: 9. Response decrement to tactile stimulation of the foot (States 1, 2, and 3)"/>
    <s v="number"/>
    <m/>
    <m/>
    <m/>
    <m/>
    <m/>
    <m/>
    <m/>
    <m/>
    <m/>
    <m/>
    <m/>
    <m/>
    <m/>
    <m/>
    <m/>
    <m/>
    <m/>
    <m/>
    <m/>
    <m/>
    <m/>
    <m/>
    <m/>
    <m/>
    <s v="four_week_nicu_network_neurobehavioral_scale_nnns"/>
  </r>
  <r>
    <x v="18"/>
    <s v="0.3.2"/>
    <s v="NICU Network Neurobehavioral Scale (NNNS)"/>
    <s v="No CRF match"/>
    <s v="High Confidence"/>
    <x v="1"/>
    <x v="834"/>
    <s v="10. Plantar grasp"/>
    <s v="D. LOWER EXTREMITIES REFLEXES (States 3,4, and 5): 10. Plantar grasp"/>
    <s v="number"/>
    <m/>
    <m/>
    <m/>
    <m/>
    <m/>
    <m/>
    <m/>
    <m/>
    <m/>
    <m/>
    <m/>
    <m/>
    <m/>
    <m/>
    <m/>
    <m/>
    <m/>
    <m/>
    <m/>
    <m/>
    <m/>
    <m/>
    <m/>
    <m/>
    <s v="four_week_nicu_network_neurobehavioral_scale_nnns"/>
  </r>
  <r>
    <x v="18"/>
    <s v="0.3.2"/>
    <s v="NICU Network Neurobehavioral Scale (NNNS)"/>
    <s v="No CRF match"/>
    <s v="High Confidence"/>
    <x v="1"/>
    <x v="835"/>
    <s v="10b. Was there asymmetry in plantar grasp?"/>
    <s v="D. LOWER EXTREMITIES REFLEXES (States 3,4, and 5): 10b. Was there asymmetry in plantar grasp?"/>
    <s v="boolean"/>
    <m/>
    <m/>
    <m/>
    <s v="0|1"/>
    <m/>
    <m/>
    <m/>
    <s v="0=No|1=Yes"/>
    <m/>
    <m/>
    <m/>
    <m/>
    <m/>
    <m/>
    <m/>
    <m/>
    <m/>
    <m/>
    <m/>
    <m/>
    <m/>
    <m/>
    <m/>
    <m/>
    <s v="four_week_nicu_network_neurobehavioral_scale_nnns"/>
  </r>
  <r>
    <x v="18"/>
    <s v="0.3.2"/>
    <s v="NICU Network Neurobehavioral Scale (NNNS)"/>
    <s v="No CRF match"/>
    <s v="High Confidence"/>
    <x v="1"/>
    <x v="836"/>
    <s v="If asymmetry, describe the less optimal side."/>
    <s v="D. LOWER EXTREMITIES REFLEXES (States 3,4, and 5): If asymmetry, describe the less optimal side."/>
    <s v="integer"/>
    <m/>
    <m/>
    <m/>
    <s v="1|2|3|4"/>
    <m/>
    <m/>
    <m/>
    <s v="1=Decreased left|2=Increased left|3=Decreased right|4=Increased right"/>
    <m/>
    <m/>
    <m/>
    <m/>
    <m/>
    <m/>
    <m/>
    <m/>
    <m/>
    <m/>
    <m/>
    <m/>
    <m/>
    <m/>
    <m/>
    <m/>
    <s v="four_week_nicu_network_neurobehavioral_scale_nnns"/>
  </r>
  <r>
    <x v="18"/>
    <s v="0.3.2"/>
    <s v="NICU Network Neurobehavioral Scale (NNNS)"/>
    <s v="No CRF match"/>
    <s v="High Confidence"/>
    <x v="1"/>
    <x v="837"/>
    <s v="11. Babinski"/>
    <s v="D. LOWER EXTREMITIES REFLEXES (States 3,4, and 5): 11. Babinski"/>
    <s v="number"/>
    <m/>
    <m/>
    <m/>
    <m/>
    <m/>
    <m/>
    <m/>
    <m/>
    <m/>
    <m/>
    <m/>
    <m/>
    <m/>
    <m/>
    <m/>
    <m/>
    <m/>
    <m/>
    <m/>
    <m/>
    <m/>
    <m/>
    <m/>
    <m/>
    <s v="four_week_nicu_network_neurobehavioral_scale_nnns"/>
  </r>
  <r>
    <x v="18"/>
    <s v="0.3.2"/>
    <s v="NICU Network Neurobehavioral Scale (NNNS)"/>
    <s v="No CRF match"/>
    <s v="High Confidence"/>
    <x v="1"/>
    <x v="838"/>
    <s v="11b. Was there asymmetry in Babinski reflex?"/>
    <s v="D. LOWER EXTREMITIES REFLEXES (States 3,4, and 5): 11b. Was there asymmetry in Babinski reflex?"/>
    <s v="boolean"/>
    <m/>
    <m/>
    <m/>
    <s v="0|1"/>
    <m/>
    <m/>
    <m/>
    <s v="0=No|1=Yes"/>
    <m/>
    <m/>
    <m/>
    <m/>
    <m/>
    <m/>
    <m/>
    <m/>
    <m/>
    <m/>
    <m/>
    <m/>
    <m/>
    <m/>
    <m/>
    <m/>
    <s v="four_week_nicu_network_neurobehavioral_scale_nnns"/>
  </r>
  <r>
    <x v="18"/>
    <s v="0.3.2"/>
    <s v="NICU Network Neurobehavioral Scale (NNNS)"/>
    <s v="No CRF match"/>
    <s v="High Confidence"/>
    <x v="1"/>
    <x v="839"/>
    <s v="If asymmetry,  describe the less optimal side."/>
    <s v="D. LOWER EXTREMITIES REFLEXES (States 3,4, and 5): If asymmetry,  describe the less optimal side."/>
    <s v="integer"/>
    <m/>
    <m/>
    <m/>
    <s v="1|2|3|4"/>
    <m/>
    <m/>
    <m/>
    <s v="1=Decreased left|2=Increased left|3=Decreased right|4=Increased right"/>
    <m/>
    <m/>
    <m/>
    <m/>
    <m/>
    <m/>
    <m/>
    <m/>
    <m/>
    <m/>
    <m/>
    <m/>
    <m/>
    <m/>
    <m/>
    <m/>
    <s v="four_week_nicu_network_neurobehavioral_scale_nnns"/>
  </r>
  <r>
    <x v="18"/>
    <s v="0.3.2"/>
    <s v="NICU Network Neurobehavioral Scale (NNNS)"/>
    <s v="No CRF match"/>
    <s v="High Confidence"/>
    <x v="1"/>
    <x v="840"/>
    <s v="12. Ankle clonus"/>
    <s v="D. LOWER EXTREMITIES REFLEXES (States 3,4, and 5): 12. Ankle clonus"/>
    <s v="number"/>
    <m/>
    <m/>
    <m/>
    <m/>
    <m/>
    <m/>
    <m/>
    <m/>
    <m/>
    <m/>
    <m/>
    <m/>
    <m/>
    <m/>
    <m/>
    <m/>
    <m/>
    <m/>
    <m/>
    <m/>
    <m/>
    <m/>
    <m/>
    <m/>
    <s v="four_week_nicu_network_neurobehavioral_scale_nnns"/>
  </r>
  <r>
    <x v="18"/>
    <s v="0.3.2"/>
    <s v="NICU Network Neurobehavioral Scale (NNNS)"/>
    <s v="No CRF match"/>
    <s v="High Confidence"/>
    <x v="1"/>
    <x v="841"/>
    <s v="12b. Was there asymmetry in ankle clonus?"/>
    <s v="D. LOWER EXTREMITIES REFLEXES (States 3,4, and 5): 12b. Was there asymmetry in ankle clonus?"/>
    <s v="boolean"/>
    <m/>
    <m/>
    <m/>
    <s v="0|1"/>
    <m/>
    <m/>
    <m/>
    <s v="0=No|1=Yes"/>
    <m/>
    <m/>
    <m/>
    <m/>
    <m/>
    <m/>
    <m/>
    <m/>
    <m/>
    <m/>
    <m/>
    <m/>
    <m/>
    <m/>
    <m/>
    <m/>
    <s v="four_week_nicu_network_neurobehavioral_scale_nnns"/>
  </r>
  <r>
    <x v="18"/>
    <s v="0.3.2"/>
    <s v="NICU Network Neurobehavioral Scale (NNNS)"/>
    <s v="No CRF match"/>
    <s v="High Confidence"/>
    <x v="1"/>
    <x v="842"/>
    <s v="If asymmetry, describe the less optimal side."/>
    <s v="D. LOWER EXTREMITIES REFLEXES (States 3,4, and 5): If asymmetry, describe the less optimal side."/>
    <s v="integer"/>
    <m/>
    <m/>
    <m/>
    <s v="1|2|3|4"/>
    <m/>
    <m/>
    <m/>
    <s v="1=Decreased left|2=Increased left|3=Decreased right|4=Increased right"/>
    <m/>
    <m/>
    <m/>
    <m/>
    <m/>
    <m/>
    <m/>
    <m/>
    <m/>
    <m/>
    <m/>
    <m/>
    <m/>
    <m/>
    <m/>
    <m/>
    <s v="four_week_nicu_network_neurobehavioral_scale_nnns"/>
  </r>
  <r>
    <x v="18"/>
    <s v="0.3.2"/>
    <s v="NICU Network Neurobehavioral Scale (NNNS)"/>
    <s v="No CRF match"/>
    <s v="High Confidence"/>
    <x v="1"/>
    <x v="843"/>
    <s v="13. Leg resistance"/>
    <s v="D. LOWER EXTREMITIES REFLEXES (States 3,4, and 5): 13. Leg resistance"/>
    <s v="number"/>
    <m/>
    <m/>
    <m/>
    <m/>
    <m/>
    <m/>
    <m/>
    <m/>
    <m/>
    <m/>
    <m/>
    <m/>
    <m/>
    <m/>
    <m/>
    <m/>
    <m/>
    <m/>
    <m/>
    <m/>
    <m/>
    <m/>
    <m/>
    <m/>
    <s v="four_week_nicu_network_neurobehavioral_scale_nnns"/>
  </r>
  <r>
    <x v="18"/>
    <s v="0.3.2"/>
    <s v="NICU Network Neurobehavioral Scale (NNNS)"/>
    <s v="No CRF match"/>
    <s v="High Confidence"/>
    <x v="1"/>
    <x v="844"/>
    <s v="13b. Was there asymmetry in leg resistance?"/>
    <s v="D. LOWER EXTREMITIES REFLEXES (States 3,4, and 5): 13b. Was there asymmetry in leg resistance?"/>
    <s v="boolean"/>
    <m/>
    <m/>
    <m/>
    <s v="0|1"/>
    <m/>
    <m/>
    <m/>
    <s v="0=No|1=Yes"/>
    <m/>
    <m/>
    <m/>
    <m/>
    <m/>
    <m/>
    <m/>
    <m/>
    <m/>
    <m/>
    <m/>
    <m/>
    <m/>
    <m/>
    <m/>
    <m/>
    <s v="four_week_nicu_network_neurobehavioral_scale_nnns"/>
  </r>
  <r>
    <x v="18"/>
    <s v="0.3.2"/>
    <s v="NICU Network Neurobehavioral Scale (NNNS)"/>
    <s v="No CRF match"/>
    <s v="High Confidence"/>
    <x v="1"/>
    <x v="845"/>
    <s v="If asymmetry, describe the less optimal side."/>
    <s v="D. LOWER EXTREMITIES REFLEXES (States 3,4, and 5): If asymmetry, describe the less optimal side."/>
    <s v="integer"/>
    <m/>
    <m/>
    <m/>
    <s v="1|2|3|4"/>
    <m/>
    <m/>
    <m/>
    <s v="1=Decreased left|2=Increased left|3=Decreased right|4=Increased right"/>
    <m/>
    <m/>
    <m/>
    <m/>
    <m/>
    <m/>
    <m/>
    <m/>
    <m/>
    <m/>
    <m/>
    <m/>
    <m/>
    <m/>
    <m/>
    <m/>
    <s v="four_week_nicu_network_neurobehavioral_scale_nnns"/>
  </r>
  <r>
    <x v="18"/>
    <s v="0.3.2"/>
    <s v="NICU Network Neurobehavioral Scale (NNNS)"/>
    <s v="No CRF match"/>
    <s v="High Confidence"/>
    <x v="1"/>
    <x v="846"/>
    <s v="14. Leg recoil"/>
    <s v="D. LOWER EXTREMITIES REFLEXES (States 3,4, and 5): 14. Leg recoil"/>
    <s v="number"/>
    <m/>
    <m/>
    <m/>
    <m/>
    <m/>
    <m/>
    <m/>
    <m/>
    <m/>
    <m/>
    <m/>
    <m/>
    <m/>
    <m/>
    <m/>
    <m/>
    <m/>
    <m/>
    <m/>
    <m/>
    <m/>
    <m/>
    <m/>
    <m/>
    <s v="four_week_nicu_network_neurobehavioral_scale_nnns"/>
  </r>
  <r>
    <x v="18"/>
    <s v="0.3.2"/>
    <s v="NICU Network Neurobehavioral Scale (NNNS)"/>
    <s v="No CRF match"/>
    <s v="High Confidence"/>
    <x v="1"/>
    <x v="847"/>
    <s v="14b. Was there asymmetry in leg recoil?"/>
    <s v="D. LOWER EXTREMITIES REFLEXES (States 3,4, and 5): 14b. Was there asymmetry in leg recoil?"/>
    <s v="boolean"/>
    <m/>
    <m/>
    <m/>
    <s v="0|1"/>
    <m/>
    <m/>
    <m/>
    <s v="0=No|1=Yes"/>
    <m/>
    <m/>
    <m/>
    <m/>
    <m/>
    <m/>
    <m/>
    <m/>
    <m/>
    <m/>
    <m/>
    <m/>
    <m/>
    <m/>
    <m/>
    <m/>
    <s v="four_week_nicu_network_neurobehavioral_scale_nnns"/>
  </r>
  <r>
    <x v="18"/>
    <s v="0.3.2"/>
    <s v="NICU Network Neurobehavioral Scale (NNNS)"/>
    <s v="No CRF match"/>
    <s v="High Confidence"/>
    <x v="1"/>
    <x v="848"/>
    <s v="If asymmetry, describe the less optimal side."/>
    <s v="D. LOWER EXTREMITIES REFLEXES (States 3,4, and 5): If asymmetry, describe the less optimal side."/>
    <s v="integer"/>
    <m/>
    <m/>
    <m/>
    <s v="1|2|3|4"/>
    <m/>
    <m/>
    <m/>
    <s v="1=Decreased left|2=Increased left|3=Decreased right|4=Increased right"/>
    <m/>
    <m/>
    <m/>
    <m/>
    <m/>
    <m/>
    <m/>
    <m/>
    <m/>
    <m/>
    <m/>
    <m/>
    <m/>
    <m/>
    <m/>
    <m/>
    <s v="four_week_nicu_network_neurobehavioral_scale_nnns"/>
  </r>
  <r>
    <x v="18"/>
    <s v="0.3.2"/>
    <s v="NICU Network Neurobehavioral Scale (NNNS)"/>
    <s v="No CRF match"/>
    <s v="High Confidence"/>
    <x v="1"/>
    <x v="849"/>
    <s v="15. Power of active leg movements"/>
    <s v="D. LOWER EXTREMITIES REFLEXES (States 3,4, and 5): 15. Power of active leg movements"/>
    <s v="number"/>
    <m/>
    <m/>
    <m/>
    <m/>
    <m/>
    <m/>
    <m/>
    <m/>
    <m/>
    <m/>
    <m/>
    <m/>
    <m/>
    <m/>
    <m/>
    <m/>
    <m/>
    <m/>
    <m/>
    <m/>
    <m/>
    <m/>
    <m/>
    <m/>
    <s v="four_week_nicu_network_neurobehavioral_scale_nnns"/>
  </r>
  <r>
    <x v="18"/>
    <s v="0.3.2"/>
    <s v="NICU Network Neurobehavioral Scale (NNNS)"/>
    <s v="No CRF match"/>
    <s v="High Confidence"/>
    <x v="1"/>
    <x v="850"/>
    <s v="15b. Was there asymmetry in the power of active leg movements?"/>
    <s v="D. LOWER EXTREMITIES REFLEXES (States 3,4, and 5): 15b. Was there asymmetry in the power of active leg movements?"/>
    <s v="boolean"/>
    <m/>
    <m/>
    <m/>
    <s v="0|1"/>
    <m/>
    <m/>
    <m/>
    <s v="0=No|1=Yes"/>
    <m/>
    <m/>
    <m/>
    <m/>
    <m/>
    <m/>
    <m/>
    <m/>
    <m/>
    <m/>
    <m/>
    <m/>
    <m/>
    <m/>
    <m/>
    <m/>
    <s v="four_week_nicu_network_neurobehavioral_scale_nnns"/>
  </r>
  <r>
    <x v="18"/>
    <s v="0.3.2"/>
    <s v="NICU Network Neurobehavioral Scale (NNNS)"/>
    <s v="No CRF match"/>
    <s v="High Confidence"/>
    <x v="1"/>
    <x v="851"/>
    <s v="If asymmetry, describe the less optimal side."/>
    <s v="D. LOWER EXTREMITIES REFLEXES (States 3,4, and 5): If asymmetry, describe the less optimal side."/>
    <s v="integer"/>
    <m/>
    <m/>
    <m/>
    <s v="1|2|3|4"/>
    <m/>
    <m/>
    <m/>
    <s v="1=Decreased left|2=Increased left|3=Decreased right|4=Increased right"/>
    <m/>
    <m/>
    <m/>
    <m/>
    <m/>
    <m/>
    <m/>
    <m/>
    <m/>
    <m/>
    <m/>
    <m/>
    <m/>
    <m/>
    <m/>
    <m/>
    <s v="four_week_nicu_network_neurobehavioral_scale_nnns"/>
  </r>
  <r>
    <x v="18"/>
    <s v="0.3.2"/>
    <s v="NICU Network Neurobehavioral Scale (NNNS)"/>
    <s v="No CRF match"/>
    <s v="High Confidence"/>
    <x v="1"/>
    <x v="852"/>
    <s v="16. Popliteal angle"/>
    <s v="D. LOWER EXTREMITIES REFLEXES (States 3,4, and 5): 16. Popliteal angle"/>
    <s v="number"/>
    <m/>
    <m/>
    <m/>
    <m/>
    <m/>
    <m/>
    <m/>
    <m/>
    <m/>
    <m/>
    <m/>
    <m/>
    <m/>
    <m/>
    <m/>
    <m/>
    <m/>
    <m/>
    <m/>
    <m/>
    <m/>
    <m/>
    <m/>
    <m/>
    <s v="four_week_nicu_network_neurobehavioral_scale_nnns"/>
  </r>
  <r>
    <x v="18"/>
    <s v="0.3.2"/>
    <s v="NICU Network Neurobehavioral Scale (NNNS)"/>
    <s v="No CRF match"/>
    <s v="High Confidence"/>
    <x v="1"/>
    <x v="853"/>
    <s v="16b. Was there asymmetry in popliteal angle?"/>
    <s v="D. LOWER EXTREMITIES REFLEXES (States 3,4, and 5): 16b. Was there asymmetry in popliteal angle?"/>
    <s v="boolean"/>
    <m/>
    <m/>
    <m/>
    <s v="0|1"/>
    <m/>
    <m/>
    <m/>
    <s v="0=No|1=Yes"/>
    <m/>
    <m/>
    <m/>
    <m/>
    <m/>
    <m/>
    <m/>
    <m/>
    <m/>
    <m/>
    <m/>
    <m/>
    <m/>
    <m/>
    <m/>
    <m/>
    <s v="four_week_nicu_network_neurobehavioral_scale_nnns"/>
  </r>
  <r>
    <x v="18"/>
    <s v="0.3.2"/>
    <s v="NICU Network Neurobehavioral Scale (NNNS)"/>
    <s v="No CRF match"/>
    <s v="High Confidence"/>
    <x v="1"/>
    <x v="854"/>
    <s v="If asymmetry, describe the less optimal side."/>
    <s v="D. LOWER EXTREMITIES REFLEXES (States 3,4, and 5): If asymmetry, describe the less optimal side."/>
    <s v="integer"/>
    <m/>
    <m/>
    <m/>
    <s v="1|2|3|4"/>
    <m/>
    <m/>
    <m/>
    <s v="1=Decreased left|2=Increased left|3=Decreased right|4=Increased right"/>
    <m/>
    <m/>
    <m/>
    <m/>
    <m/>
    <m/>
    <m/>
    <m/>
    <m/>
    <m/>
    <m/>
    <m/>
    <m/>
    <m/>
    <m/>
    <m/>
    <s v="four_week_nicu_network_neurobehavioral_scale_nnns"/>
  </r>
  <r>
    <x v="18"/>
    <s v="0.3.2"/>
    <s v="NICU Network Neurobehavioral Scale (NNNS)"/>
    <s v="No CRF match"/>
    <s v="High Confidence"/>
    <x v="1"/>
    <x v="855"/>
    <s v="17. Scarf sign"/>
    <s v="E. UPPER EXTREMITIES AND FACIAL REFLEXES (States 3, 4, and 5): 17. Scarf sign"/>
    <s v="number"/>
    <m/>
    <m/>
    <m/>
    <m/>
    <m/>
    <m/>
    <m/>
    <m/>
    <m/>
    <m/>
    <m/>
    <m/>
    <m/>
    <m/>
    <m/>
    <m/>
    <m/>
    <m/>
    <m/>
    <m/>
    <m/>
    <m/>
    <m/>
    <m/>
    <s v="four_week_nicu_network_neurobehavioral_scale_nnns"/>
  </r>
  <r>
    <x v="18"/>
    <s v="0.3.2"/>
    <s v="NICU Network Neurobehavioral Scale (NNNS)"/>
    <s v="No CRF match"/>
    <s v="High Confidence"/>
    <x v="1"/>
    <x v="856"/>
    <s v="17b. Was there asymmetry in scarf sign?"/>
    <s v="E. UPPER EXTREMITIES AND FACIAL REFLEXES (States 3, 4, and 5): 17b. Was there asymmetry in scarf sign?"/>
    <s v="boolean"/>
    <m/>
    <m/>
    <m/>
    <s v="0|1"/>
    <m/>
    <m/>
    <m/>
    <s v="0=No|1=Yes"/>
    <m/>
    <m/>
    <m/>
    <m/>
    <m/>
    <m/>
    <m/>
    <m/>
    <m/>
    <m/>
    <m/>
    <m/>
    <m/>
    <m/>
    <m/>
    <m/>
    <s v="four_week_nicu_network_neurobehavioral_scale_nnns"/>
  </r>
  <r>
    <x v="18"/>
    <s v="0.3.2"/>
    <s v="NICU Network Neurobehavioral Scale (NNNS)"/>
    <s v="No CRF match"/>
    <s v="High Confidence"/>
    <x v="1"/>
    <x v="857"/>
    <s v="If asymmetry, describe the less optimal side."/>
    <s v="E. UPPER EXTREMITIES AND FACIAL REFLEXES (States 3, 4, and 5): If asymmetry, describe the less optimal side."/>
    <s v="integer"/>
    <m/>
    <m/>
    <m/>
    <s v="1|2|3|4"/>
    <m/>
    <m/>
    <m/>
    <s v="1=Decreased left|2=Increased left|3=Decreased right|4=Increased right"/>
    <m/>
    <m/>
    <m/>
    <m/>
    <m/>
    <m/>
    <m/>
    <m/>
    <m/>
    <m/>
    <m/>
    <m/>
    <m/>
    <m/>
    <m/>
    <m/>
    <s v="four_week_nicu_network_neurobehavioral_scale_nnns"/>
  </r>
  <r>
    <x v="18"/>
    <s v="0.3.2"/>
    <s v="NICU Network Neurobehavioral Scale (NNNS)"/>
    <s v="No CRF match"/>
    <s v="High Confidence"/>
    <x v="1"/>
    <x v="858"/>
    <s v="18. Forearm resistance"/>
    <s v="E. UPPER EXTREMITIES AND FACIAL REFLEXES (States 3, 4, and 5): 18. Forearm resistance"/>
    <s v="number"/>
    <m/>
    <m/>
    <m/>
    <m/>
    <m/>
    <m/>
    <m/>
    <m/>
    <m/>
    <m/>
    <m/>
    <m/>
    <m/>
    <m/>
    <m/>
    <m/>
    <m/>
    <m/>
    <m/>
    <m/>
    <m/>
    <m/>
    <m/>
    <m/>
    <s v="four_week_nicu_network_neurobehavioral_scale_nnns"/>
  </r>
  <r>
    <x v="18"/>
    <s v="0.3.2"/>
    <s v="NICU Network Neurobehavioral Scale (NNNS)"/>
    <s v="No CRF match"/>
    <s v="High Confidence"/>
    <x v="1"/>
    <x v="859"/>
    <s v="18b. Was there asymmetry in forearm resistance?"/>
    <s v="E. UPPER EXTREMITIES AND FACIAL REFLEXES (States 3, 4, and 5): 18b. Was there asymmetry in forearm resistance?"/>
    <s v="boolean"/>
    <m/>
    <m/>
    <m/>
    <s v="0|1"/>
    <m/>
    <m/>
    <m/>
    <s v="0=No|1=Yes"/>
    <m/>
    <m/>
    <m/>
    <m/>
    <m/>
    <m/>
    <m/>
    <m/>
    <m/>
    <m/>
    <m/>
    <m/>
    <m/>
    <m/>
    <m/>
    <m/>
    <s v="four_week_nicu_network_neurobehavioral_scale_nnns"/>
  </r>
  <r>
    <x v="18"/>
    <s v="0.3.2"/>
    <s v="NICU Network Neurobehavioral Scale (NNNS)"/>
    <s v="No CRF match"/>
    <s v="High Confidence"/>
    <x v="1"/>
    <x v="860"/>
    <s v="If asymmetry, describe the less optimal side."/>
    <s v="E. UPPER EXTREMITIES AND FACIAL REFLEXES (States 3, 4, and 5): If asymmetry, describe the less optimal side."/>
    <s v="integer"/>
    <m/>
    <m/>
    <m/>
    <s v="1|2|3|4"/>
    <m/>
    <m/>
    <m/>
    <s v="1=Decreased left|2=Increased left|3=Decreased right|4=Increased right"/>
    <m/>
    <m/>
    <m/>
    <m/>
    <m/>
    <m/>
    <m/>
    <m/>
    <m/>
    <m/>
    <m/>
    <m/>
    <m/>
    <m/>
    <m/>
    <m/>
    <s v="four_week_nicu_network_neurobehavioral_scale_nnns"/>
  </r>
  <r>
    <x v="18"/>
    <s v="0.3.2"/>
    <s v="NICU Network Neurobehavioral Scale (NNNS)"/>
    <s v="No CRF match"/>
    <s v="High Confidence"/>
    <x v="1"/>
    <x v="861"/>
    <s v="19. Forearm recoil"/>
    <s v="E. UPPER EXTREMITIES AND FACIAL REFLEXES (States 3, 4, and 5): 19. Forearm recoil"/>
    <s v="number"/>
    <m/>
    <m/>
    <m/>
    <m/>
    <m/>
    <m/>
    <m/>
    <m/>
    <m/>
    <m/>
    <m/>
    <m/>
    <m/>
    <m/>
    <m/>
    <m/>
    <m/>
    <m/>
    <m/>
    <m/>
    <m/>
    <m/>
    <m/>
    <m/>
    <s v="four_week_nicu_network_neurobehavioral_scale_nnns"/>
  </r>
  <r>
    <x v="18"/>
    <s v="0.3.2"/>
    <s v="NICU Network Neurobehavioral Scale (NNNS)"/>
    <s v="No CRF match"/>
    <s v="High Confidence"/>
    <x v="1"/>
    <x v="862"/>
    <s v="19b. Was there asymmetry in forearm recoil?"/>
    <s v="E. UPPER EXTREMITIES AND FACIAL REFLEXES (States 3, 4, and 5): 19b. Was there asymmetry in forearm recoil?"/>
    <s v="boolean"/>
    <m/>
    <m/>
    <m/>
    <s v="0|1"/>
    <m/>
    <m/>
    <m/>
    <s v="0=No|1=Yes"/>
    <m/>
    <m/>
    <m/>
    <m/>
    <m/>
    <m/>
    <m/>
    <m/>
    <m/>
    <m/>
    <m/>
    <m/>
    <m/>
    <m/>
    <m/>
    <m/>
    <s v="four_week_nicu_network_neurobehavioral_scale_nnns"/>
  </r>
  <r>
    <x v="18"/>
    <s v="0.3.2"/>
    <s v="NICU Network Neurobehavioral Scale (NNNS)"/>
    <s v="No CRF match"/>
    <s v="High Confidence"/>
    <x v="1"/>
    <x v="863"/>
    <s v="If asymmetry, describe the less optimal side."/>
    <s v="E. UPPER EXTREMITIES AND FACIAL REFLEXES (States 3, 4, and 5): If asymmetry, describe the less optimal side."/>
    <s v="integer"/>
    <m/>
    <m/>
    <m/>
    <s v="1|2|3|4"/>
    <m/>
    <m/>
    <m/>
    <s v="1=Decreased left|2=Increased left|3=Decreased right|4=Increased right"/>
    <m/>
    <m/>
    <m/>
    <m/>
    <m/>
    <m/>
    <m/>
    <m/>
    <m/>
    <m/>
    <m/>
    <m/>
    <m/>
    <m/>
    <m/>
    <m/>
    <s v="four_week_nicu_network_neurobehavioral_scale_nnns"/>
  </r>
  <r>
    <x v="18"/>
    <s v="0.3.2"/>
    <s v="NICU Network Neurobehavioral Scale (NNNS)"/>
    <s v="No CRF match"/>
    <s v="High Confidence"/>
    <x v="1"/>
    <x v="864"/>
    <s v="20. Power of active arm movements"/>
    <s v="E. UPPER EXTREMITIES AND FACIAL REFLEXES (States 3, 4, and 5): 20. Power of active arm movements"/>
    <s v="number"/>
    <m/>
    <m/>
    <m/>
    <m/>
    <m/>
    <m/>
    <m/>
    <m/>
    <m/>
    <m/>
    <m/>
    <m/>
    <m/>
    <m/>
    <m/>
    <m/>
    <m/>
    <m/>
    <m/>
    <m/>
    <m/>
    <m/>
    <m/>
    <m/>
    <s v="four_week_nicu_network_neurobehavioral_scale_nnns"/>
  </r>
  <r>
    <x v="18"/>
    <s v="0.3.2"/>
    <s v="NICU Network Neurobehavioral Scale (NNNS)"/>
    <s v="No CRF match"/>
    <s v="High Confidence"/>
    <x v="1"/>
    <x v="865"/>
    <s v="20b. Was there asymmetry in the power of active arm movements?"/>
    <s v="E. UPPER EXTREMITIES AND FACIAL REFLEXES (States 3, 4, and 5): 20b. Was there asymmetry in the power of active arm movements?"/>
    <s v="boolean"/>
    <m/>
    <m/>
    <m/>
    <s v="0|1"/>
    <m/>
    <m/>
    <m/>
    <s v="0=No|1=Yes"/>
    <m/>
    <m/>
    <m/>
    <m/>
    <m/>
    <m/>
    <m/>
    <m/>
    <m/>
    <m/>
    <m/>
    <m/>
    <m/>
    <m/>
    <m/>
    <m/>
    <s v="four_week_nicu_network_neurobehavioral_scale_nnns"/>
  </r>
  <r>
    <x v="18"/>
    <s v="0.3.2"/>
    <s v="NICU Network Neurobehavioral Scale (NNNS)"/>
    <s v="No CRF match"/>
    <s v="High Confidence"/>
    <x v="1"/>
    <x v="866"/>
    <s v="If asymmetry, describe the less optimal side."/>
    <s v="E. UPPER EXTREMITIES AND FACIAL REFLEXES (States 3, 4, and 5): If asymmetry, describe the less optimal side."/>
    <s v="integer"/>
    <m/>
    <m/>
    <m/>
    <s v="1|2|3|4"/>
    <m/>
    <m/>
    <m/>
    <s v="1=Decreased left|2=Increased left|3=Decreased right|4=Increased right"/>
    <m/>
    <m/>
    <m/>
    <m/>
    <m/>
    <m/>
    <m/>
    <m/>
    <m/>
    <m/>
    <m/>
    <m/>
    <m/>
    <m/>
    <m/>
    <m/>
    <s v="four_week_nicu_network_neurobehavioral_scale_nnns"/>
  </r>
  <r>
    <x v="18"/>
    <s v="0.3.2"/>
    <s v="NICU Network Neurobehavioral Scale (NNNS)"/>
    <s v="No CRF match"/>
    <s v="High Confidence"/>
    <x v="1"/>
    <x v="867"/>
    <s v="21. Rooting"/>
    <s v="E. UPPER EXTREMITIES AND FACIAL REFLEXES (States 3, 4, and 5): 21. Rooting"/>
    <s v="number"/>
    <m/>
    <m/>
    <m/>
    <m/>
    <m/>
    <m/>
    <m/>
    <m/>
    <m/>
    <m/>
    <m/>
    <m/>
    <m/>
    <m/>
    <m/>
    <m/>
    <m/>
    <m/>
    <m/>
    <m/>
    <m/>
    <m/>
    <m/>
    <m/>
    <s v="four_week_nicu_network_neurobehavioral_scale_nnns"/>
  </r>
  <r>
    <x v="18"/>
    <s v="0.3.2"/>
    <s v="NICU Network Neurobehavioral Scale (NNNS)"/>
    <s v="No CRF match"/>
    <s v="High Confidence"/>
    <x v="1"/>
    <x v="868"/>
    <s v="21b. Was there asymmetry in rooting?"/>
    <s v="E. UPPER EXTREMITIES AND FACIAL REFLEXES (States 3, 4, and 5): 21b. Was there asymmetry in rooting?"/>
    <s v="boolean"/>
    <m/>
    <m/>
    <m/>
    <s v="0|1"/>
    <m/>
    <m/>
    <m/>
    <s v="0=No|1=Yes"/>
    <m/>
    <m/>
    <m/>
    <m/>
    <m/>
    <m/>
    <m/>
    <m/>
    <m/>
    <m/>
    <m/>
    <m/>
    <m/>
    <m/>
    <m/>
    <m/>
    <s v="four_week_nicu_network_neurobehavioral_scale_nnns"/>
  </r>
  <r>
    <x v="18"/>
    <s v="0.3.2"/>
    <s v="NICU Network Neurobehavioral Scale (NNNS)"/>
    <s v="No CRF match"/>
    <s v="High Confidence"/>
    <x v="1"/>
    <x v="869"/>
    <s v="If asymmetry, describe the less optimal side."/>
    <s v="E. UPPER EXTREMITIES AND FACIAL REFLEXES (States 3, 4, and 5): If asymmetry, describe the less optimal side."/>
    <s v="integer"/>
    <m/>
    <m/>
    <m/>
    <s v="1|2|3|4"/>
    <m/>
    <m/>
    <m/>
    <s v="1=Decreased left|2=Increased left|3=Decreased right|4=Increased right"/>
    <m/>
    <m/>
    <m/>
    <m/>
    <m/>
    <m/>
    <m/>
    <m/>
    <m/>
    <m/>
    <m/>
    <m/>
    <m/>
    <m/>
    <m/>
    <m/>
    <s v="four_week_nicu_network_neurobehavioral_scale_nnns"/>
  </r>
  <r>
    <x v="18"/>
    <s v="0.3.2"/>
    <s v="NICU Network Neurobehavioral Scale (NNNS)"/>
    <s v="No CRF match"/>
    <s v="High Confidence"/>
    <x v="1"/>
    <x v="870"/>
    <s v="22. Sucking"/>
    <s v="E. UPPER EXTREMITIES AND FACIAL REFLEXES (States 3, 4, and 5): 22. Sucking"/>
    <s v="number"/>
    <m/>
    <m/>
    <m/>
    <m/>
    <m/>
    <m/>
    <m/>
    <m/>
    <m/>
    <m/>
    <m/>
    <m/>
    <m/>
    <m/>
    <m/>
    <m/>
    <m/>
    <m/>
    <m/>
    <m/>
    <m/>
    <m/>
    <m/>
    <m/>
    <s v="four_week_nicu_network_neurobehavioral_scale_nnns"/>
  </r>
  <r>
    <x v="18"/>
    <s v="0.3.2"/>
    <s v="NICU Network Neurobehavioral Scale (NNNS)"/>
    <s v="No CRF match"/>
    <s v="High Confidence"/>
    <x v="1"/>
    <x v="871"/>
    <s v="23. Grasp of hands"/>
    <s v="E. UPPER EXTREMITIES AND FACIAL REFLEXES (States 3, 4, and 5): 23. Grasp of hands"/>
    <s v="number"/>
    <m/>
    <m/>
    <m/>
    <m/>
    <m/>
    <m/>
    <m/>
    <m/>
    <m/>
    <m/>
    <m/>
    <m/>
    <m/>
    <m/>
    <m/>
    <m/>
    <m/>
    <m/>
    <m/>
    <m/>
    <m/>
    <m/>
    <m/>
    <m/>
    <s v="four_week_nicu_network_neurobehavioral_scale_nnns"/>
  </r>
  <r>
    <x v="18"/>
    <s v="0.3.2"/>
    <s v="NICU Network Neurobehavioral Scale (NNNS)"/>
    <s v="No CRF match"/>
    <s v="High Confidence"/>
    <x v="1"/>
    <x v="872"/>
    <s v="23b. Was there asymmetry in grasp of hands?"/>
    <s v="E. UPPER EXTREMITIES AND FACIAL REFLEXES (States 3, 4, and 5): 23b. Was there asymmetry in grasp of hands?"/>
    <s v="boolean"/>
    <m/>
    <m/>
    <m/>
    <s v="0|1"/>
    <m/>
    <m/>
    <m/>
    <s v="0=No|1=Yes"/>
    <m/>
    <m/>
    <m/>
    <m/>
    <m/>
    <m/>
    <m/>
    <m/>
    <m/>
    <m/>
    <m/>
    <m/>
    <m/>
    <m/>
    <m/>
    <m/>
    <s v="four_week_nicu_network_neurobehavioral_scale_nnns"/>
  </r>
  <r>
    <x v="18"/>
    <s v="0.3.2"/>
    <s v="NICU Network Neurobehavioral Scale (NNNS)"/>
    <s v="No CRF match"/>
    <s v="High Confidence"/>
    <x v="1"/>
    <x v="873"/>
    <s v="If asymmetry, describe the less optimal side."/>
    <s v="E. UPPER EXTREMITIES AND FACIAL REFLEXES (States 3, 4, and 5): If asymmetry, describe the less optimal side."/>
    <s v="integer"/>
    <m/>
    <m/>
    <m/>
    <s v="1|2|3|4"/>
    <m/>
    <m/>
    <m/>
    <s v="1=Decreased left|2=Increased left|3=Decreased right|4=Increased right"/>
    <m/>
    <m/>
    <m/>
    <m/>
    <m/>
    <m/>
    <m/>
    <m/>
    <m/>
    <m/>
    <m/>
    <m/>
    <m/>
    <m/>
    <m/>
    <m/>
    <s v="four_week_nicu_network_neurobehavioral_scale_nnns"/>
  </r>
  <r>
    <x v="18"/>
    <s v="0.3.2"/>
    <s v="NICU Network Neurobehavioral Scale (NNNS)"/>
    <s v="No CRF match"/>
    <s v="High Confidence"/>
    <x v="1"/>
    <x v="874"/>
    <s v="24. Truncal tone"/>
    <s v="E. UPPER EXTREMITIES AND FACIAL REFLEXES (States 3, 4, and 5): 24. Truncal tone"/>
    <s v="number"/>
    <m/>
    <m/>
    <m/>
    <m/>
    <m/>
    <m/>
    <m/>
    <m/>
    <m/>
    <m/>
    <m/>
    <m/>
    <m/>
    <m/>
    <m/>
    <m/>
    <m/>
    <m/>
    <m/>
    <m/>
    <m/>
    <m/>
    <m/>
    <m/>
    <s v="four_week_nicu_network_neurobehavioral_scale_nnns"/>
  </r>
  <r>
    <x v="18"/>
    <s v="0.3.2"/>
    <s v="NICU Network Neurobehavioral Scale (NNNS)"/>
    <s v="No CRF match"/>
    <s v="High Confidence"/>
    <x v="1"/>
    <x v="875"/>
    <s v="25. Pull to sit (States 4 and 5)"/>
    <s v="E. UPPER EXTREMITIES AND FACIAL REFLEXES (States 3, 4, and 5): 25. Pull to sit (States 4 and 5)"/>
    <s v="number"/>
    <m/>
    <m/>
    <m/>
    <m/>
    <m/>
    <m/>
    <m/>
    <m/>
    <m/>
    <m/>
    <m/>
    <m/>
    <m/>
    <m/>
    <m/>
    <m/>
    <m/>
    <m/>
    <m/>
    <m/>
    <m/>
    <m/>
    <m/>
    <m/>
    <s v="four_week_nicu_network_neurobehavioral_scale_nnns"/>
  </r>
  <r>
    <x v="18"/>
    <s v="0.3.2"/>
    <s v="NICU Network Neurobehavioral Scale (NNNS)"/>
    <s v="No CRF match"/>
    <s v="High Confidence"/>
    <x v="1"/>
    <x v="876"/>
    <s v="26. Placing"/>
    <s v="F. UPRIGHT RESPONSES (States 3,4, and 5): 26. Placing"/>
    <s v="number"/>
    <m/>
    <m/>
    <m/>
    <m/>
    <m/>
    <m/>
    <m/>
    <m/>
    <m/>
    <m/>
    <m/>
    <m/>
    <m/>
    <m/>
    <m/>
    <m/>
    <m/>
    <m/>
    <m/>
    <m/>
    <m/>
    <m/>
    <m/>
    <m/>
    <s v="four_week_nicu_network_neurobehavioral_scale_nnns"/>
  </r>
  <r>
    <x v="18"/>
    <s v="0.3.2"/>
    <s v="NICU Network Neurobehavioral Scale (NNNS)"/>
    <s v="No CRF match"/>
    <s v="High Confidence"/>
    <x v="1"/>
    <x v="877"/>
    <s v="26b. Was there asymmetry in placing?"/>
    <s v="F. UPRIGHT RESPONSES (States 3,4, and 5): 26b. Was there asymmetry in placing?"/>
    <s v="boolean"/>
    <m/>
    <m/>
    <m/>
    <s v="0|1"/>
    <m/>
    <m/>
    <m/>
    <s v="0=No|1=Yes"/>
    <m/>
    <m/>
    <m/>
    <m/>
    <m/>
    <m/>
    <m/>
    <m/>
    <m/>
    <m/>
    <m/>
    <m/>
    <m/>
    <m/>
    <m/>
    <m/>
    <s v="four_week_nicu_network_neurobehavioral_scale_nnns"/>
  </r>
  <r>
    <x v="18"/>
    <s v="0.3.2"/>
    <s v="NICU Network Neurobehavioral Scale (NNNS)"/>
    <s v="No CRF match"/>
    <s v="High Confidence"/>
    <x v="1"/>
    <x v="878"/>
    <s v="If asymmetry, describe the less optimal side."/>
    <s v="F. UPRIGHT RESPONSES (States 3,4, and 5): If asymmetry, describe the less optimal side."/>
    <s v="integer"/>
    <m/>
    <m/>
    <m/>
    <s v="1|2|3|4"/>
    <m/>
    <m/>
    <m/>
    <s v="1=Decreased left|2=Increased left|3=Decreased right|4=Increased right"/>
    <m/>
    <m/>
    <m/>
    <m/>
    <m/>
    <m/>
    <m/>
    <m/>
    <m/>
    <m/>
    <m/>
    <m/>
    <m/>
    <m/>
    <m/>
    <m/>
    <s v="four_week_nicu_network_neurobehavioral_scale_nnns"/>
  </r>
  <r>
    <x v="18"/>
    <s v="0.3.2"/>
    <s v="NICU Network Neurobehavioral Scale (NNNS)"/>
    <s v="No CRF match"/>
    <s v="High Confidence"/>
    <x v="1"/>
    <x v="879"/>
    <s v="27. Stepping"/>
    <s v="F. UPRIGHT RESPONSES (States 3,4, and 5): 27. Stepping"/>
    <s v="number"/>
    <m/>
    <m/>
    <m/>
    <m/>
    <m/>
    <m/>
    <m/>
    <m/>
    <m/>
    <m/>
    <m/>
    <m/>
    <m/>
    <m/>
    <m/>
    <m/>
    <m/>
    <m/>
    <m/>
    <m/>
    <m/>
    <m/>
    <m/>
    <m/>
    <s v="four_week_nicu_network_neurobehavioral_scale_nnns"/>
  </r>
  <r>
    <x v="18"/>
    <s v="0.3.2"/>
    <s v="NICU Network Neurobehavioral Scale (NNNS)"/>
    <s v="No CRF match"/>
    <s v="High Confidence"/>
    <x v="1"/>
    <x v="880"/>
    <s v="27b. Was there asymmetry in stepping?"/>
    <s v="F. UPRIGHT RESPONSES (States 3,4, and 5): 27b. Was there asymmetry in stepping?"/>
    <s v="boolean"/>
    <m/>
    <m/>
    <m/>
    <s v="0|1"/>
    <m/>
    <m/>
    <m/>
    <s v="0=No|1=Yes"/>
    <m/>
    <m/>
    <m/>
    <m/>
    <m/>
    <m/>
    <m/>
    <m/>
    <m/>
    <m/>
    <m/>
    <m/>
    <m/>
    <m/>
    <m/>
    <m/>
    <s v="four_week_nicu_network_neurobehavioral_scale_nnns"/>
  </r>
  <r>
    <x v="18"/>
    <s v="0.3.2"/>
    <s v="NICU Network Neurobehavioral Scale (NNNS)"/>
    <s v="No CRF match"/>
    <s v="High Confidence"/>
    <x v="1"/>
    <x v="881"/>
    <s v="If asymmetry, describe the less optimal side."/>
    <s v="F. UPRIGHT RESPONSES (States 3,4, and 5): If asymmetry, describe the less optimal side."/>
    <s v="integer"/>
    <m/>
    <m/>
    <m/>
    <s v="1|2|3|4"/>
    <m/>
    <m/>
    <m/>
    <s v="1=Decreased left|2=Increased left|3=Decreased right|4=Increased right"/>
    <m/>
    <m/>
    <m/>
    <m/>
    <m/>
    <m/>
    <m/>
    <m/>
    <m/>
    <m/>
    <m/>
    <m/>
    <m/>
    <m/>
    <m/>
    <m/>
    <s v="four_week_nicu_network_neurobehavioral_scale_nnns"/>
  </r>
  <r>
    <x v="18"/>
    <s v="0.3.2"/>
    <s v="NICU Network Neurobehavioral Scale (NNNS)"/>
    <s v="No CRF match"/>
    <s v="High Confidence"/>
    <x v="1"/>
    <x v="882"/>
    <s v="28. Ventral Suspension"/>
    <s v="F. UPRIGHT RESPONSES (States 3,4, and 5): 28. Ventral Suspension"/>
    <s v="number"/>
    <m/>
    <m/>
    <m/>
    <m/>
    <m/>
    <m/>
    <m/>
    <m/>
    <m/>
    <m/>
    <m/>
    <m/>
    <m/>
    <m/>
    <m/>
    <m/>
    <m/>
    <m/>
    <m/>
    <m/>
    <m/>
    <m/>
    <m/>
    <m/>
    <s v="four_week_nicu_network_neurobehavioral_scale_nnns"/>
  </r>
  <r>
    <x v="18"/>
    <s v="0.3.2"/>
    <s v="NICU Network Neurobehavioral Scale (NNNS)"/>
    <s v="No CRF match"/>
    <s v="High Confidence"/>
    <x v="1"/>
    <x v="883"/>
    <s v="29. Incurvation"/>
    <s v="F. UPRIGHT RESPONSES (States 3,4, and 5): 29. Incurvation"/>
    <s v="number"/>
    <m/>
    <m/>
    <m/>
    <m/>
    <m/>
    <m/>
    <m/>
    <m/>
    <m/>
    <m/>
    <m/>
    <m/>
    <m/>
    <m/>
    <m/>
    <m/>
    <m/>
    <m/>
    <m/>
    <m/>
    <m/>
    <m/>
    <m/>
    <m/>
    <s v="four_week_nicu_network_neurobehavioral_scale_nnns"/>
  </r>
  <r>
    <x v="18"/>
    <s v="0.3.2"/>
    <s v="NICU Network Neurobehavioral Scale (NNNS)"/>
    <s v="No CRF match"/>
    <s v="High Confidence"/>
    <x v="1"/>
    <x v="884"/>
    <s v="29b. Was there asymmetry in incurvation?"/>
    <s v="F. UPRIGHT RESPONSES (States 3,4, and 5): 29b. Was there asymmetry in incurvation?"/>
    <s v="boolean"/>
    <m/>
    <m/>
    <m/>
    <s v="0|1"/>
    <m/>
    <m/>
    <m/>
    <s v="0=No|1=Yes"/>
    <m/>
    <m/>
    <m/>
    <m/>
    <m/>
    <m/>
    <m/>
    <m/>
    <m/>
    <m/>
    <m/>
    <m/>
    <m/>
    <m/>
    <m/>
    <m/>
    <s v="four_week_nicu_network_neurobehavioral_scale_nnns"/>
  </r>
  <r>
    <x v="18"/>
    <s v="0.3.2"/>
    <s v="NICU Network Neurobehavioral Scale (NNNS)"/>
    <s v="No CRF match"/>
    <s v="High Confidence"/>
    <x v="1"/>
    <x v="885"/>
    <s v="If asymmetry, describe less optimal side."/>
    <s v="F. UPRIGHT RESPONSES (States 3,4, and 5): If asymmetry, describe less optimal side."/>
    <s v="integer"/>
    <m/>
    <m/>
    <m/>
    <s v="1|2|3|4"/>
    <m/>
    <m/>
    <m/>
    <s v="1=Decreased left|2=Increased left|3=Decreased right|4=Increased right"/>
    <m/>
    <m/>
    <m/>
    <m/>
    <m/>
    <m/>
    <m/>
    <m/>
    <m/>
    <m/>
    <m/>
    <m/>
    <m/>
    <m/>
    <m/>
    <m/>
    <s v="four_week_nicu_network_neurobehavioral_scale_nnns"/>
  </r>
  <r>
    <x v="18"/>
    <s v="0.3.2"/>
    <s v="NICU Network Neurobehavioral Scale (NNNS)"/>
    <s v="No CRF match"/>
    <s v="High Confidence"/>
    <x v="1"/>
    <x v="886"/>
    <s v="30. Crawling"/>
    <s v="G. INFANT PRONE (States 3, 4, and 5): 30. Crawling"/>
    <s v="number"/>
    <m/>
    <m/>
    <m/>
    <m/>
    <m/>
    <m/>
    <m/>
    <m/>
    <m/>
    <m/>
    <m/>
    <m/>
    <m/>
    <m/>
    <m/>
    <m/>
    <m/>
    <m/>
    <m/>
    <m/>
    <m/>
    <m/>
    <m/>
    <m/>
    <s v="four_week_nicu_network_neurobehavioral_scale_nnns"/>
  </r>
  <r>
    <x v="18"/>
    <s v="0.3.2"/>
    <s v="NICU Network Neurobehavioral Scale (NNNS)"/>
    <s v="No CRF match"/>
    <s v="High Confidence"/>
    <x v="1"/>
    <x v="887"/>
    <s v="31. Stimulation needed"/>
    <s v="G. INFANT PRONE (States 3, 4, and 5): 31. Stimulation needed"/>
    <s v="number"/>
    <m/>
    <m/>
    <m/>
    <m/>
    <m/>
    <m/>
    <m/>
    <m/>
    <m/>
    <m/>
    <m/>
    <m/>
    <m/>
    <m/>
    <m/>
    <m/>
    <m/>
    <m/>
    <m/>
    <m/>
    <m/>
    <m/>
    <m/>
    <m/>
    <s v="four_week_nicu_network_neurobehavioral_scale_nnns"/>
  </r>
  <r>
    <x v="18"/>
    <s v="0.3.2"/>
    <s v="NICU Network Neurobehavioral Scale (NNNS)"/>
    <s v="No CRF match"/>
    <s v="High Confidence"/>
    <x v="1"/>
    <x v="888"/>
    <s v="32. Head raise in prone"/>
    <s v="G. INFANT PRONE (States 3, 4, and 5): 32. Head raise in prone"/>
    <s v="number"/>
    <m/>
    <m/>
    <m/>
    <m/>
    <m/>
    <m/>
    <m/>
    <m/>
    <m/>
    <m/>
    <m/>
    <m/>
    <m/>
    <m/>
    <m/>
    <m/>
    <m/>
    <m/>
    <m/>
    <m/>
    <m/>
    <m/>
    <m/>
    <m/>
    <s v="four_week_nicu_network_neurobehavioral_scale_nnns"/>
  </r>
  <r>
    <x v="18"/>
    <s v="0.3.2"/>
    <s v="NICU Network Neurobehavioral Scale (NNNS)"/>
    <s v="No CRF match"/>
    <s v="High Confidence"/>
    <x v="1"/>
    <x v="889"/>
    <s v="33. Cuddle in arm"/>
    <s v="H. PICK UP INFANT (States 4 and 5): 33. Cuddle in arm"/>
    <s v="number"/>
    <m/>
    <m/>
    <m/>
    <m/>
    <m/>
    <m/>
    <m/>
    <m/>
    <m/>
    <m/>
    <m/>
    <m/>
    <m/>
    <m/>
    <m/>
    <m/>
    <m/>
    <m/>
    <m/>
    <m/>
    <m/>
    <m/>
    <m/>
    <m/>
    <s v="four_week_nicu_network_neurobehavioral_scale_nnns"/>
  </r>
  <r>
    <x v="18"/>
    <s v="0.3.2"/>
    <s v="NICU Network Neurobehavioral Scale (NNNS)"/>
    <s v="No CRF match"/>
    <s v="High Confidence"/>
    <x v="1"/>
    <x v="890"/>
    <s v="34. Cuddle on shoulder"/>
    <s v="H. PICK UP INFANT (States 4 and 5): 34. Cuddle on shoulder"/>
    <s v="number"/>
    <m/>
    <m/>
    <m/>
    <m/>
    <m/>
    <m/>
    <m/>
    <m/>
    <m/>
    <m/>
    <m/>
    <m/>
    <m/>
    <m/>
    <m/>
    <m/>
    <m/>
    <m/>
    <m/>
    <m/>
    <m/>
    <m/>
    <m/>
    <m/>
    <s v="four_week_nicu_network_neurobehavioral_scale_nnns"/>
  </r>
  <r>
    <x v="18"/>
    <s v="0.3.2"/>
    <s v="NICU Network Neurobehavioral Scale (NNNS)"/>
    <s v="No CRF match"/>
    <s v="High Confidence"/>
    <x v="1"/>
    <x v="891"/>
    <s v="35. Orientation inanimate visual"/>
    <s v="I. INFANT SUPINE ON EXAMINER'S LAP (States 4 and 5): 35. Orientation inanimate visual"/>
    <s v="number"/>
    <m/>
    <m/>
    <m/>
    <m/>
    <m/>
    <m/>
    <m/>
    <m/>
    <m/>
    <m/>
    <m/>
    <m/>
    <m/>
    <m/>
    <m/>
    <m/>
    <m/>
    <m/>
    <m/>
    <m/>
    <m/>
    <m/>
    <m/>
    <m/>
    <s v="four_week_nicu_network_neurobehavioral_scale_nnns"/>
  </r>
  <r>
    <x v="18"/>
    <s v="0.3.2"/>
    <s v="NICU Network Neurobehavioral Scale (NNNS)"/>
    <s v="No CRF match"/>
    <s v="High Confidence"/>
    <x v="1"/>
    <x v="892"/>
    <s v="36. Orientation inanimate auditory"/>
    <s v="I. INFANT SUPINE ON EXAMINER'S LAP (States 4 and 5): 36. Orientation inanimate auditory"/>
    <s v="number"/>
    <m/>
    <m/>
    <m/>
    <m/>
    <m/>
    <m/>
    <m/>
    <m/>
    <m/>
    <m/>
    <m/>
    <m/>
    <m/>
    <m/>
    <m/>
    <m/>
    <m/>
    <m/>
    <m/>
    <m/>
    <m/>
    <m/>
    <m/>
    <m/>
    <s v="four_week_nicu_network_neurobehavioral_scale_nnns"/>
  </r>
  <r>
    <x v="18"/>
    <s v="0.3.2"/>
    <s v="NICU Network Neurobehavioral Scale (NNNS)"/>
    <s v="No CRF match"/>
    <s v="High Confidence"/>
    <x v="1"/>
    <x v="893"/>
    <s v="37. Orientation inanimate visual and auditory"/>
    <s v="I. INFANT SUPINE ON EXAMINER'S LAP (States 4 and 5): 37. Orientation inanimate visual and auditory"/>
    <s v="number"/>
    <m/>
    <m/>
    <m/>
    <m/>
    <m/>
    <m/>
    <m/>
    <m/>
    <m/>
    <m/>
    <m/>
    <m/>
    <m/>
    <m/>
    <m/>
    <m/>
    <m/>
    <m/>
    <m/>
    <m/>
    <m/>
    <m/>
    <m/>
    <m/>
    <s v="four_week_nicu_network_neurobehavioral_scale_nnns"/>
  </r>
  <r>
    <x v="18"/>
    <s v="0.3.2"/>
    <s v="NICU Network Neurobehavioral Scale (NNNS)"/>
    <s v="No CRF match"/>
    <s v="High Confidence"/>
    <x v="1"/>
    <x v="894"/>
    <s v="38. Orientation animate visual"/>
    <s v="I. INFANT SUPINE ON EXAMINER'S LAP (States 4 and 5): 38. Orientation animate visual"/>
    <s v="number"/>
    <m/>
    <m/>
    <m/>
    <m/>
    <m/>
    <m/>
    <m/>
    <m/>
    <m/>
    <m/>
    <m/>
    <m/>
    <m/>
    <m/>
    <m/>
    <m/>
    <m/>
    <m/>
    <m/>
    <m/>
    <m/>
    <m/>
    <m/>
    <m/>
    <s v="four_week_nicu_network_neurobehavioral_scale_nnns"/>
  </r>
  <r>
    <x v="18"/>
    <s v="0.3.2"/>
    <s v="NICU Network Neurobehavioral Scale (NNNS)"/>
    <s v="No CRF match"/>
    <s v="High Confidence"/>
    <x v="1"/>
    <x v="895"/>
    <s v="39. Orientation animate auditory"/>
    <s v="I. INFANT SUPINE ON EXAMINER'S LAP (States 4 and 5): 39. Orientation animate auditory"/>
    <s v="number"/>
    <m/>
    <m/>
    <m/>
    <m/>
    <m/>
    <m/>
    <m/>
    <m/>
    <m/>
    <m/>
    <m/>
    <m/>
    <m/>
    <m/>
    <m/>
    <m/>
    <m/>
    <m/>
    <m/>
    <m/>
    <m/>
    <m/>
    <m/>
    <m/>
    <s v="four_week_nicu_network_neurobehavioral_scale_nnns"/>
  </r>
  <r>
    <x v="18"/>
    <s v="0.3.2"/>
    <s v="NICU Network Neurobehavioral Scale (NNNS)"/>
    <s v="No CRF match"/>
    <s v="High Confidence"/>
    <x v="1"/>
    <x v="896"/>
    <s v="40. Orientation animate visual and auditory"/>
    <s v="I. INFANT SUPINE ON EXAMINER'S LAP (States 4 and 5): 40. Orientation animate visual and auditory"/>
    <s v="number"/>
    <m/>
    <m/>
    <m/>
    <m/>
    <m/>
    <m/>
    <m/>
    <m/>
    <m/>
    <m/>
    <m/>
    <m/>
    <m/>
    <m/>
    <m/>
    <m/>
    <m/>
    <m/>
    <m/>
    <m/>
    <m/>
    <m/>
    <m/>
    <m/>
    <s v="four_week_nicu_network_neurobehavioral_scale_nnns"/>
  </r>
  <r>
    <x v="18"/>
    <s v="0.3.2"/>
    <s v="NICU Network Neurobehavioral Scale (NNNS)"/>
    <s v="No CRF match"/>
    <s v="High Confidence"/>
    <x v="1"/>
    <x v="897"/>
    <s v="41. Tonic deviation of head and eyes"/>
    <s v="J. INFANT SPIN (States 3, 4, and 5): 41. Tonic deviation of head and eyes"/>
    <s v="number"/>
    <m/>
    <m/>
    <m/>
    <m/>
    <m/>
    <m/>
    <m/>
    <m/>
    <m/>
    <m/>
    <m/>
    <m/>
    <m/>
    <m/>
    <m/>
    <m/>
    <m/>
    <m/>
    <m/>
    <m/>
    <m/>
    <m/>
    <m/>
    <m/>
    <s v="four_week_nicu_network_neurobehavioral_scale_nnns"/>
  </r>
  <r>
    <x v="18"/>
    <s v="0.3.2"/>
    <s v="NICU Network Neurobehavioral Scale (NNNS)"/>
    <s v="No CRF match"/>
    <s v="High Confidence"/>
    <x v="1"/>
    <x v="898"/>
    <s v="41b. Was there asymmetry in tonic deviation of head and eyes?"/>
    <s v="J. INFANT SPIN (States 3, 4, and 5): 41b. Was there asymmetry in tonic deviation of head and eyes?"/>
    <s v="boolean"/>
    <m/>
    <m/>
    <m/>
    <s v="0|1"/>
    <m/>
    <m/>
    <m/>
    <s v="0=No|1=Yes"/>
    <m/>
    <m/>
    <m/>
    <m/>
    <m/>
    <m/>
    <m/>
    <m/>
    <m/>
    <m/>
    <m/>
    <m/>
    <m/>
    <m/>
    <m/>
    <m/>
    <s v="four_week_nicu_network_neurobehavioral_scale_nnns"/>
  </r>
  <r>
    <x v="18"/>
    <s v="0.3.2"/>
    <s v="NICU Network Neurobehavioral Scale (NNNS)"/>
    <s v="No CRF match"/>
    <s v="High Confidence"/>
    <x v="1"/>
    <x v="899"/>
    <s v="If asymmetry, describe the less optimal side."/>
    <s v="J. INFANT SPIN (States 3, 4, and 5): If asymmetry, describe the less optimal side."/>
    <s v="integer"/>
    <m/>
    <m/>
    <m/>
    <s v="1|2|3|4"/>
    <m/>
    <m/>
    <m/>
    <s v="1=Decreased left|2=Increased left|3=Decreased right|4=Increased right"/>
    <m/>
    <m/>
    <m/>
    <m/>
    <m/>
    <m/>
    <m/>
    <m/>
    <m/>
    <m/>
    <m/>
    <m/>
    <m/>
    <m/>
    <m/>
    <m/>
    <s v="four_week_nicu_network_neurobehavioral_scale_nnns"/>
  </r>
  <r>
    <x v="18"/>
    <s v="0.3.2"/>
    <s v="NICU Network Neurobehavioral Scale (NNNS)"/>
    <s v="No CRF match"/>
    <s v="High Confidence"/>
    <x v="1"/>
    <x v="900"/>
    <s v="42. Nystagmus"/>
    <s v="J. INFANT SPIN (States 3, 4, and 5): 42. Nystagmus"/>
    <s v="number"/>
    <m/>
    <m/>
    <m/>
    <m/>
    <m/>
    <m/>
    <m/>
    <m/>
    <m/>
    <m/>
    <m/>
    <m/>
    <m/>
    <m/>
    <m/>
    <m/>
    <m/>
    <m/>
    <m/>
    <m/>
    <m/>
    <m/>
    <m/>
    <m/>
    <s v="four_week_nicu_network_neurobehavioral_scale_nnns"/>
  </r>
  <r>
    <x v="18"/>
    <s v="0.3.2"/>
    <s v="NICU Network Neurobehavioral Scale (NNNS)"/>
    <s v="No CRF match"/>
    <s v="High Confidence"/>
    <x v="1"/>
    <x v="901"/>
    <s v="43. Defensive movements"/>
    <s v="K. INFANT SUPINE IN CRIB (States 3, 4 , and 5): 43. Defensive movements"/>
    <s v="number"/>
    <m/>
    <m/>
    <m/>
    <m/>
    <m/>
    <m/>
    <m/>
    <m/>
    <m/>
    <m/>
    <m/>
    <m/>
    <m/>
    <m/>
    <m/>
    <m/>
    <m/>
    <m/>
    <m/>
    <m/>
    <m/>
    <m/>
    <m/>
    <m/>
    <s v="four_week_nicu_network_neurobehavioral_scale_nnns"/>
  </r>
  <r>
    <x v="18"/>
    <s v="0.3.2"/>
    <s v="NICU Network Neurobehavioral Scale (NNNS)"/>
    <s v="No CRF match"/>
    <s v="High Confidence"/>
    <x v="1"/>
    <x v="902"/>
    <s v="44. Asymmetrical tonic neck relfex"/>
    <s v="K. INFANT SUPINE IN CRIB (States 3, 4 , and 5): 44. Asymmetrical tonic neck relfex"/>
    <s v="string"/>
    <m/>
    <m/>
    <m/>
    <m/>
    <m/>
    <m/>
    <m/>
    <m/>
    <m/>
    <m/>
    <m/>
    <m/>
    <m/>
    <m/>
    <m/>
    <m/>
    <m/>
    <m/>
    <m/>
    <m/>
    <m/>
    <m/>
    <m/>
    <m/>
    <s v="four_week_nicu_network_neurobehavioral_scale_nnns"/>
  </r>
  <r>
    <x v="18"/>
    <s v="0.3.2"/>
    <s v="NICU Network Neurobehavioral Scale (NNNS)"/>
    <s v="No CRF match"/>
    <s v="High Confidence"/>
    <x v="1"/>
    <x v="903"/>
    <s v="44b. Was there asymmetry in tonic neck reflex?"/>
    <s v="K. INFANT SUPINE IN CRIB (States 3, 4 , and 5): 44b. Was there asymmetry in tonic neck reflex?"/>
    <s v="boolean"/>
    <m/>
    <m/>
    <m/>
    <s v="0|1"/>
    <m/>
    <m/>
    <m/>
    <s v="0=No|1=Yes"/>
    <m/>
    <m/>
    <m/>
    <m/>
    <m/>
    <m/>
    <m/>
    <m/>
    <m/>
    <m/>
    <m/>
    <m/>
    <m/>
    <m/>
    <m/>
    <m/>
    <s v="four_week_nicu_network_neurobehavioral_scale_nnns"/>
  </r>
  <r>
    <x v="18"/>
    <s v="0.3.2"/>
    <s v="NICU Network Neurobehavioral Scale (NNNS)"/>
    <s v="No CRF match"/>
    <s v="High Confidence"/>
    <x v="1"/>
    <x v="904"/>
    <s v="If asymmetry, describe the less optimal side."/>
    <s v="K. INFANT SUPINE IN CRIB (States 3, 4 , and 5): If asymmetry, describe the less optimal side."/>
    <s v="integer"/>
    <m/>
    <m/>
    <m/>
    <s v="1|2|3|4"/>
    <m/>
    <m/>
    <m/>
    <s v="1=Decreased left|2=Increased left|3=Decreased right|4=Increased right"/>
    <m/>
    <m/>
    <m/>
    <m/>
    <m/>
    <m/>
    <m/>
    <m/>
    <m/>
    <m/>
    <m/>
    <m/>
    <m/>
    <m/>
    <m/>
    <m/>
    <s v="four_week_nicu_network_neurobehavioral_scale_nnns"/>
  </r>
  <r>
    <x v="18"/>
    <s v="0.3.2"/>
    <s v="NICU Network Neurobehavioral Scale (NNNS)"/>
    <s v="No CRF match"/>
    <s v="High Confidence"/>
    <x v="1"/>
    <x v="905"/>
    <s v="45. Moro reflex"/>
    <s v="K. INFANT SUPINE IN CRIB (States 3, 4 , and 5): 45. Moro reflex"/>
    <s v="number"/>
    <m/>
    <m/>
    <m/>
    <m/>
    <m/>
    <m/>
    <m/>
    <m/>
    <m/>
    <m/>
    <m/>
    <m/>
    <m/>
    <m/>
    <m/>
    <m/>
    <m/>
    <m/>
    <m/>
    <m/>
    <m/>
    <m/>
    <m/>
    <m/>
    <s v="four_week_nicu_network_neurobehavioral_scale_nnns"/>
  </r>
  <r>
    <x v="18"/>
    <s v="0.3.2"/>
    <s v="NICU Network Neurobehavioral Scale (NNNS)"/>
    <s v="No CRF match"/>
    <s v="High Confidence"/>
    <x v="1"/>
    <x v="906"/>
    <s v="45b. Was there asymmetry in Moro reflex?"/>
    <s v="K. INFANT SUPINE IN CRIB (States 3, 4 , and 5): 45b. Was there asymmetry in Moro reflex?"/>
    <s v="boolean"/>
    <m/>
    <m/>
    <m/>
    <s v="0|1"/>
    <m/>
    <m/>
    <m/>
    <s v="0=No|1=Yes"/>
    <m/>
    <m/>
    <m/>
    <m/>
    <m/>
    <m/>
    <m/>
    <m/>
    <m/>
    <m/>
    <m/>
    <m/>
    <m/>
    <m/>
    <m/>
    <m/>
    <s v="four_week_nicu_network_neurobehavioral_scale_nnns"/>
  </r>
  <r>
    <x v="18"/>
    <s v="0.3.2"/>
    <s v="NICU Network Neurobehavioral Scale (NNNS)"/>
    <s v="No CRF match"/>
    <s v="High Confidence"/>
    <x v="1"/>
    <x v="907"/>
    <s v="If asymmetry, describe less optimal side."/>
    <s v="K. INFANT SUPINE IN CRIB (States 3, 4 , and 5): If asymmetry, describe less optimal side."/>
    <s v="integer"/>
    <m/>
    <m/>
    <m/>
    <s v="1|2|3|4"/>
    <m/>
    <m/>
    <m/>
    <s v="1=Decreased left|2=Increased left|3=Decreased right|4=Increased right"/>
    <m/>
    <m/>
    <m/>
    <m/>
    <m/>
    <m/>
    <m/>
    <m/>
    <m/>
    <m/>
    <m/>
    <m/>
    <m/>
    <m/>
    <m/>
    <m/>
    <s v="four_week_nicu_network_neurobehavioral_scale_nnns"/>
  </r>
  <r>
    <x v="18"/>
    <s v="0.3.2"/>
    <s v="NICU Network Neurobehavioral Scale (NNNS)"/>
    <s v="No CRF match"/>
    <s v="High Confidence"/>
    <x v="1"/>
    <x v="908"/>
    <s v="46. Orientation handling procedures_x000a__x000a_Was infant in State 4 or 5?"/>
    <s v="L. SUMMARY ITEMS: 46. Orientation handling procedures_x000a__x000a_Was infant in State 4 or 5?"/>
    <s v="integer"/>
    <m/>
    <m/>
    <m/>
    <s v="1|2"/>
    <m/>
    <m/>
    <m/>
    <s v="1=Yes|2=No"/>
    <m/>
    <m/>
    <m/>
    <m/>
    <m/>
    <m/>
    <m/>
    <m/>
    <m/>
    <m/>
    <m/>
    <m/>
    <m/>
    <m/>
    <m/>
    <m/>
    <s v="four_week_nicu_network_neurobehavioral_scale_nnns"/>
  </r>
  <r>
    <x v="18"/>
    <s v="0.3.2"/>
    <s v="NICU Network Neurobehavioral Scale (NNNS)"/>
    <s v="No CRF match"/>
    <s v="High Confidence"/>
    <x v="1"/>
    <x v="909"/>
    <s v="a. Repeated time out"/>
    <s v="If yes to question 46: a. Repeated time out"/>
    <s v="integer"/>
    <m/>
    <m/>
    <m/>
    <s v="1|2"/>
    <m/>
    <m/>
    <m/>
    <s v="1=Yes|2=No"/>
    <m/>
    <m/>
    <m/>
    <m/>
    <m/>
    <m/>
    <m/>
    <m/>
    <m/>
    <m/>
    <m/>
    <m/>
    <m/>
    <m/>
    <m/>
    <m/>
    <s v="four_week_nicu_network_neurobehavioral_scale_nnns"/>
  </r>
  <r>
    <x v="18"/>
    <s v="0.3.2"/>
    <s v="NICU Network Neurobehavioral Scale (NNNS)"/>
    <s v="No CRF match"/>
    <s v="High Confidence"/>
    <x v="1"/>
    <x v="910"/>
    <s v="b. Hand holding/Ventral pressure"/>
    <s v="If yes to question 46: b. Hand holding/Ventral pressure"/>
    <s v="integer"/>
    <m/>
    <m/>
    <m/>
    <s v="1|2"/>
    <m/>
    <m/>
    <m/>
    <s v="1=Yes|2=No"/>
    <m/>
    <m/>
    <m/>
    <m/>
    <m/>
    <m/>
    <m/>
    <m/>
    <m/>
    <m/>
    <m/>
    <m/>
    <m/>
    <m/>
    <m/>
    <m/>
    <s v="four_week_nicu_network_neurobehavioral_scale_nnns"/>
  </r>
  <r>
    <x v="18"/>
    <s v="0.3.2"/>
    <s v="NICU Network Neurobehavioral Scale (NNNS)"/>
    <s v="No CRF match"/>
    <s v="High Confidence"/>
    <x v="1"/>
    <x v="911"/>
    <s v="c. Auditory stimulation (voice or rattle)"/>
    <s v="If yes to question 46: c. Auditory stimulation (voice or rattle)"/>
    <s v="integer"/>
    <m/>
    <m/>
    <m/>
    <s v="1|2"/>
    <m/>
    <m/>
    <m/>
    <s v="1=Yes|2=No"/>
    <m/>
    <m/>
    <m/>
    <m/>
    <m/>
    <m/>
    <m/>
    <m/>
    <m/>
    <m/>
    <m/>
    <m/>
    <m/>
    <m/>
    <m/>
    <m/>
    <s v="four_week_nicu_network_neurobehavioral_scale_nnns"/>
  </r>
  <r>
    <x v="18"/>
    <s v="0.3.2"/>
    <s v="NICU Network Neurobehavioral Scale (NNNS)"/>
    <s v="No CRF match"/>
    <s v="High Confidence"/>
    <x v="1"/>
    <x v="912"/>
    <s v="d. Jiggling/Vertical rocking"/>
    <s v="If yes to question 46: d. Jiggling/Vertical rocking"/>
    <s v="integer"/>
    <m/>
    <m/>
    <m/>
    <s v="1|2"/>
    <m/>
    <m/>
    <m/>
    <s v="1=Yes|2=No"/>
    <m/>
    <m/>
    <m/>
    <m/>
    <m/>
    <m/>
    <m/>
    <m/>
    <m/>
    <m/>
    <m/>
    <m/>
    <m/>
    <m/>
    <m/>
    <m/>
    <s v="four_week_nicu_network_neurobehavioral_scale_nnns"/>
  </r>
  <r>
    <x v="18"/>
    <s v="0.3.2"/>
    <s v="NICU Network Neurobehavioral Scale (NNNS)"/>
    <s v="No CRF match"/>
    <s v="High Confidence"/>
    <x v="1"/>
    <x v="913"/>
    <s v="e. Covering/Wrapping"/>
    <s v="If yes to question 46: e. Covering/Wrapping"/>
    <s v="integer"/>
    <m/>
    <m/>
    <m/>
    <s v="1|2"/>
    <m/>
    <m/>
    <m/>
    <s v="1=Yes|2=No"/>
    <m/>
    <m/>
    <m/>
    <m/>
    <m/>
    <m/>
    <m/>
    <m/>
    <m/>
    <m/>
    <m/>
    <m/>
    <m/>
    <m/>
    <m/>
    <m/>
    <s v="four_week_nicu_network_neurobehavioral_scale_nnns"/>
  </r>
  <r>
    <x v="18"/>
    <s v="0.3.2"/>
    <s v="NICU Network Neurobehavioral Scale (NNNS)"/>
    <s v="No CRF match"/>
    <s v="High Confidence"/>
    <x v="1"/>
    <x v="914"/>
    <s v="f. Swaddling"/>
    <s v="If yes to question 46: f. Swaddling"/>
    <s v="integer"/>
    <m/>
    <m/>
    <m/>
    <s v="1|2"/>
    <m/>
    <m/>
    <m/>
    <s v="1=Yes|2=No"/>
    <m/>
    <m/>
    <m/>
    <m/>
    <m/>
    <m/>
    <m/>
    <m/>
    <m/>
    <m/>
    <m/>
    <m/>
    <m/>
    <m/>
    <m/>
    <m/>
    <s v="four_week_nicu_network_neurobehavioral_scale_nnns"/>
  </r>
  <r>
    <x v="18"/>
    <s v="0.3.2"/>
    <s v="NICU Network Neurobehavioral Scale (NNNS)"/>
    <s v="No CRF match"/>
    <s v="High Confidence"/>
    <x v="1"/>
    <x v="915"/>
    <s v="g. Rocking/Walking"/>
    <s v="If yes to question 46: g. Rocking/Walking"/>
    <s v="integer"/>
    <m/>
    <m/>
    <m/>
    <s v="1|2"/>
    <m/>
    <m/>
    <m/>
    <s v="1=Yes|2=No"/>
    <m/>
    <m/>
    <m/>
    <m/>
    <m/>
    <m/>
    <m/>
    <m/>
    <m/>
    <m/>
    <m/>
    <m/>
    <m/>
    <m/>
    <m/>
    <m/>
    <s v="four_week_nicu_network_neurobehavioral_scale_nnns"/>
  </r>
  <r>
    <x v="18"/>
    <s v="0.3.2"/>
    <s v="NICU Network Neurobehavioral Scale (NNNS)"/>
    <s v="No CRF match"/>
    <s v="High Confidence"/>
    <x v="1"/>
    <x v="916"/>
    <s v="h. Sucking/Pacifier"/>
    <s v="If yes to question 46: h. Sucking/Pacifier"/>
    <s v="integer"/>
    <m/>
    <m/>
    <m/>
    <s v="1|2"/>
    <m/>
    <m/>
    <m/>
    <s v="1=Yes|2=No"/>
    <m/>
    <m/>
    <m/>
    <m/>
    <m/>
    <m/>
    <m/>
    <m/>
    <m/>
    <m/>
    <m/>
    <m/>
    <m/>
    <m/>
    <m/>
    <m/>
    <s v="four_week_nicu_network_neurobehavioral_scale_nnns"/>
  </r>
  <r>
    <x v="18"/>
    <s v="0.3.2"/>
    <s v="NICU Network Neurobehavioral Scale (NNNS)"/>
    <s v="No CRF match"/>
    <s v="High Confidence"/>
    <x v="1"/>
    <x v="917"/>
    <s v="i. Other"/>
    <s v="If yes to question 46: i. Other"/>
    <s v="integer"/>
    <m/>
    <m/>
    <m/>
    <s v="1|2"/>
    <m/>
    <m/>
    <m/>
    <s v="1=Yes|2=No"/>
    <m/>
    <m/>
    <m/>
    <m/>
    <m/>
    <m/>
    <m/>
    <m/>
    <m/>
    <m/>
    <m/>
    <m/>
    <m/>
    <m/>
    <m/>
    <m/>
    <s v="four_week_nicu_network_neurobehavioral_scale_nnns"/>
  </r>
  <r>
    <x v="18"/>
    <s v="0.3.2"/>
    <s v="NICU Network Neurobehavioral Scale (NNNS)"/>
    <s v="No CRF match"/>
    <s v="High Confidence"/>
    <x v="1"/>
    <x v="918"/>
    <s v="47. Alertness (States 4 and 5)"/>
    <s v="If yes to question 46: 47. Alertness (States 4 and 5)"/>
    <s v="number"/>
    <m/>
    <m/>
    <m/>
    <m/>
    <m/>
    <m/>
    <m/>
    <m/>
    <m/>
    <m/>
    <m/>
    <m/>
    <m/>
    <m/>
    <m/>
    <m/>
    <m/>
    <m/>
    <m/>
    <m/>
    <m/>
    <m/>
    <m/>
    <m/>
    <s v="four_week_nicu_network_neurobehavioral_scale_nnns"/>
  </r>
  <r>
    <x v="18"/>
    <s v="0.3.2"/>
    <s v="NICU Network Neurobehavioral Scale (NNNS)"/>
    <s v="No CRF match"/>
    <s v="High Confidence"/>
    <x v="1"/>
    <x v="919"/>
    <s v="48. General tone - Predominant tone (States 4 and 5)"/>
    <s v="If yes to question 46: 48. General tone - Predominant tone (States 4 and 5)"/>
    <s v="number"/>
    <m/>
    <m/>
    <m/>
    <m/>
    <m/>
    <m/>
    <m/>
    <m/>
    <m/>
    <m/>
    <m/>
    <m/>
    <m/>
    <m/>
    <m/>
    <m/>
    <m/>
    <m/>
    <m/>
    <m/>
    <m/>
    <m/>
    <m/>
    <m/>
    <s v="four_week_nicu_network_neurobehavioral_scale_nnns"/>
  </r>
  <r>
    <x v="18"/>
    <s v="0.3.2"/>
    <s v="NICU Network Neurobehavioral Scale (NNNS)"/>
    <s v="No CRF match"/>
    <s v="High Confidence"/>
    <x v="1"/>
    <x v="920"/>
    <s v="49. Motor maturity (States 4 and 5)"/>
    <s v="If yes to question 46: 49. Motor maturity (States 4 and 5)"/>
    <s v="number"/>
    <m/>
    <m/>
    <m/>
    <m/>
    <m/>
    <m/>
    <m/>
    <m/>
    <m/>
    <m/>
    <m/>
    <m/>
    <m/>
    <m/>
    <m/>
    <m/>
    <m/>
    <m/>
    <m/>
    <m/>
    <m/>
    <m/>
    <m/>
    <m/>
    <s v="four_week_nicu_network_neurobehavioral_scale_nnns"/>
  </r>
  <r>
    <x v="18"/>
    <s v="0.3.2"/>
    <s v="NICU Network Neurobehavioral Scale (NNNS)"/>
    <s v="No CRF match"/>
    <s v="High Confidence"/>
    <x v="1"/>
    <x v="921"/>
    <s v="50. Consolability with intervention (States 6 to 4, and below)"/>
    <s v="If yes to question 46: 50. Consolability with intervention (States 6 to 4, and below)"/>
    <s v="number"/>
    <m/>
    <m/>
    <m/>
    <m/>
    <m/>
    <m/>
    <m/>
    <m/>
    <m/>
    <m/>
    <m/>
    <m/>
    <m/>
    <m/>
    <m/>
    <m/>
    <m/>
    <m/>
    <m/>
    <m/>
    <m/>
    <m/>
    <m/>
    <m/>
    <s v="four_week_nicu_network_neurobehavioral_scale_nnns"/>
  </r>
  <r>
    <x v="18"/>
    <s v="0.3.2"/>
    <s v="NICU Network Neurobehavioral Scale (NNNS)"/>
    <s v="No CRF match"/>
    <s v="High Confidence"/>
    <x v="1"/>
    <x v="922"/>
    <s v="51. Peak of excitement (All States)"/>
    <s v="If yes to question 46: 51. Peak of excitement (All States)"/>
    <s v="number"/>
    <m/>
    <m/>
    <m/>
    <m/>
    <m/>
    <m/>
    <m/>
    <m/>
    <m/>
    <m/>
    <m/>
    <m/>
    <m/>
    <m/>
    <m/>
    <m/>
    <m/>
    <m/>
    <m/>
    <m/>
    <m/>
    <m/>
    <m/>
    <m/>
    <s v="four_week_nicu_network_neurobehavioral_scale_nnns"/>
  </r>
  <r>
    <x v="18"/>
    <s v="0.3.2"/>
    <s v="NICU Network Neurobehavioral Scale (NNNS)"/>
    <s v="No CRF match"/>
    <s v="High Confidence"/>
    <x v="1"/>
    <x v="923"/>
    <s v="52. Rapidity of build-up (All States with States 6 at least 15 sec)"/>
    <s v="If yes to question 46: 52. Rapidity of build-up (All States with States 6 at least 15 sec)"/>
    <s v="number"/>
    <m/>
    <m/>
    <m/>
    <m/>
    <m/>
    <m/>
    <m/>
    <m/>
    <m/>
    <m/>
    <m/>
    <m/>
    <m/>
    <m/>
    <m/>
    <m/>
    <m/>
    <m/>
    <m/>
    <m/>
    <m/>
    <m/>
    <m/>
    <m/>
    <s v="four_week_nicu_network_neurobehavioral_scale_nnns"/>
  </r>
  <r>
    <x v="18"/>
    <s v="0.3.2"/>
    <s v="NICU Network Neurobehavioral Scale (NNNS)"/>
    <s v="No CRF match"/>
    <s v="High Confidence"/>
    <x v="1"/>
    <x v="924"/>
    <s v="53. Irritability (All States)"/>
    <s v="If yes to question 46: 53. Irritability (All States)"/>
    <s v="number"/>
    <m/>
    <m/>
    <m/>
    <m/>
    <m/>
    <m/>
    <m/>
    <m/>
    <m/>
    <m/>
    <m/>
    <m/>
    <m/>
    <m/>
    <m/>
    <m/>
    <m/>
    <m/>
    <m/>
    <m/>
    <m/>
    <m/>
    <m/>
    <m/>
    <s v="four_week_nicu_network_neurobehavioral_scale_nnns"/>
  </r>
  <r>
    <x v="18"/>
    <s v="0.3.2"/>
    <s v="NICU Network Neurobehavioral Scale (NNNS)"/>
    <s v="No CRF match"/>
    <s v="High Confidence"/>
    <x v="1"/>
    <x v="925"/>
    <s v="54. Spontaneous activity (States 3, 4, and 5)"/>
    <s v="If yes to question 46: 54. Spontaneous activity (States 3, 4, and 5)"/>
    <s v="number"/>
    <m/>
    <m/>
    <m/>
    <m/>
    <m/>
    <m/>
    <m/>
    <m/>
    <m/>
    <m/>
    <m/>
    <m/>
    <m/>
    <m/>
    <m/>
    <m/>
    <m/>
    <m/>
    <m/>
    <m/>
    <m/>
    <m/>
    <m/>
    <m/>
    <s v="four_week_nicu_network_neurobehavioral_scale_nnns"/>
  </r>
  <r>
    <x v="18"/>
    <s v="0.3.2"/>
    <s v="NICU Network Neurobehavioral Scale (NNNS)"/>
    <s v="No CRF match"/>
    <s v="High Confidence"/>
    <x v="1"/>
    <x v="926"/>
    <s v="55. Elicited activity (States 3, 4, and 5)"/>
    <s v="If yes to question 46: 55. Elicited activity (States 3, 4, and 5)"/>
    <s v="number"/>
    <m/>
    <m/>
    <m/>
    <m/>
    <m/>
    <m/>
    <m/>
    <m/>
    <m/>
    <m/>
    <m/>
    <m/>
    <m/>
    <m/>
    <m/>
    <m/>
    <m/>
    <m/>
    <m/>
    <m/>
    <m/>
    <m/>
    <m/>
    <m/>
    <s v="four_week_nicu_network_neurobehavioral_scale_nnns"/>
  </r>
  <r>
    <x v="18"/>
    <s v="0.3.2"/>
    <s v="NICU Network Neurobehavioral Scale (NNNS)"/>
    <s v="No CRF match"/>
    <s v="High Confidence"/>
    <x v="1"/>
    <x v="927"/>
    <s v="56. Tremulousness (All States)"/>
    <s v="If yes to question 46: 56. Tremulousness (All States)"/>
    <s v="number"/>
    <m/>
    <m/>
    <m/>
    <m/>
    <m/>
    <m/>
    <m/>
    <m/>
    <m/>
    <m/>
    <m/>
    <m/>
    <m/>
    <m/>
    <m/>
    <m/>
    <m/>
    <m/>
    <m/>
    <m/>
    <m/>
    <m/>
    <m/>
    <m/>
    <s v="four_week_nicu_network_neurobehavioral_scale_nnns"/>
  </r>
  <r>
    <x v="18"/>
    <s v="0.3.2"/>
    <s v="NICU Network Neurobehavioral Scale (NNNS)"/>
    <s v="No CRF match"/>
    <s v="High Confidence"/>
    <x v="1"/>
    <x v="928"/>
    <s v="57. Amount of startle during exam (States 3, 4, 5, and 6)"/>
    <s v="If yes to question 46: 57. Amount of startle during exam (States 3, 4, 5, and 6)"/>
    <s v="number"/>
    <m/>
    <m/>
    <m/>
    <m/>
    <m/>
    <m/>
    <m/>
    <m/>
    <m/>
    <m/>
    <m/>
    <m/>
    <m/>
    <m/>
    <m/>
    <m/>
    <m/>
    <m/>
    <m/>
    <m/>
    <m/>
    <m/>
    <m/>
    <m/>
    <s v="four_week_nicu_network_neurobehavioral_scale_nnns"/>
  </r>
  <r>
    <x v="18"/>
    <s v="0.3.2"/>
    <s v="NICU Network Neurobehavioral Scale (NNNS)"/>
    <s v="No CRF match"/>
    <s v="High Confidence"/>
    <x v="1"/>
    <x v="929"/>
    <s v="58. Lability of skin color (As infant moves from States 1 to 6)"/>
    <s v="If yes to question 46: 58. Lability of skin color (As infant moves from States 1 to 6)"/>
    <s v="number"/>
    <m/>
    <m/>
    <m/>
    <m/>
    <m/>
    <m/>
    <m/>
    <m/>
    <m/>
    <m/>
    <m/>
    <m/>
    <m/>
    <m/>
    <m/>
    <m/>
    <m/>
    <m/>
    <m/>
    <m/>
    <m/>
    <m/>
    <m/>
    <m/>
    <s v="four_week_nicu_network_neurobehavioral_scale_nnns"/>
  </r>
  <r>
    <x v="18"/>
    <s v="0.3.2"/>
    <s v="NICU Network Neurobehavioral Scale (NNNS)"/>
    <s v="No CRF match"/>
    <s v="High Confidence"/>
    <x v="1"/>
    <x v="930"/>
    <s v="59. Lability of States (All States)"/>
    <s v="If yes to question 46: 59. Lability of States (All States)"/>
    <s v="number"/>
    <m/>
    <m/>
    <m/>
    <m/>
    <m/>
    <m/>
    <m/>
    <m/>
    <m/>
    <m/>
    <m/>
    <m/>
    <m/>
    <m/>
    <m/>
    <m/>
    <m/>
    <m/>
    <m/>
    <m/>
    <m/>
    <m/>
    <m/>
    <m/>
    <s v="four_week_nicu_network_neurobehavioral_scale_nnns"/>
  </r>
  <r>
    <x v="18"/>
    <s v="0.3.2"/>
    <s v="NICU Network Neurobehavioral Scale (NNNS)"/>
    <s v="No CRF match"/>
    <s v="High Confidence"/>
    <x v="1"/>
    <x v="931"/>
    <s v="60. Self quieting activity (States 6 and 5 to 4, 3, 2, 1)"/>
    <s v="If yes to question 46: 60. Self quieting activity (States 6 and 5 to 4, 3, 2, 1)"/>
    <s v="number"/>
    <m/>
    <m/>
    <m/>
    <m/>
    <m/>
    <m/>
    <m/>
    <m/>
    <m/>
    <m/>
    <m/>
    <m/>
    <m/>
    <m/>
    <m/>
    <m/>
    <m/>
    <m/>
    <m/>
    <m/>
    <m/>
    <m/>
    <m/>
    <m/>
    <s v="four_week_nicu_network_neurobehavioral_scale_nnns"/>
  </r>
  <r>
    <x v="18"/>
    <s v="0.3.2"/>
    <s v="NICU Network Neurobehavioral Scale (NNNS)"/>
    <s v="No CRF match"/>
    <s v="High Confidence"/>
    <x v="1"/>
    <x v="932"/>
    <s v="61. Hand to mouth facility (All States)"/>
    <s v="If yes to question 46: 61. Hand to mouth facility (All States)"/>
    <s v="number"/>
    <m/>
    <m/>
    <m/>
    <m/>
    <m/>
    <m/>
    <m/>
    <m/>
    <m/>
    <m/>
    <m/>
    <m/>
    <m/>
    <m/>
    <m/>
    <m/>
    <m/>
    <m/>
    <m/>
    <m/>
    <m/>
    <m/>
    <m/>
    <m/>
    <s v="four_week_nicu_network_neurobehavioral_scale_nnns"/>
  </r>
  <r>
    <x v="18"/>
    <s v="0.3.2"/>
    <s v="NICU Network Neurobehavioral Scale (NNNS)"/>
    <s v="No CRF match"/>
    <s v="High Confidence"/>
    <x v="1"/>
    <x v="933"/>
    <s v="62. First predominant state"/>
    <s v="If yes to question 46: 62. First predominant state"/>
    <s v="number"/>
    <m/>
    <m/>
    <m/>
    <m/>
    <m/>
    <m/>
    <m/>
    <m/>
    <m/>
    <m/>
    <m/>
    <m/>
    <m/>
    <m/>
    <m/>
    <m/>
    <m/>
    <m/>
    <m/>
    <m/>
    <m/>
    <m/>
    <m/>
    <m/>
    <s v="four_week_nicu_network_neurobehavioral_scale_nnns"/>
  </r>
  <r>
    <x v="18"/>
    <s v="0.3.2"/>
    <s v="NICU Network Neurobehavioral Scale (NNNS)"/>
    <s v="No CRF match"/>
    <s v="High Confidence"/>
    <x v="1"/>
    <x v="934"/>
    <s v="63. Second predominant state"/>
    <s v="If yes to question 46: 63. Second predominant state"/>
    <s v="number"/>
    <m/>
    <m/>
    <m/>
    <m/>
    <m/>
    <m/>
    <m/>
    <m/>
    <m/>
    <m/>
    <m/>
    <m/>
    <m/>
    <m/>
    <m/>
    <m/>
    <m/>
    <m/>
    <m/>
    <m/>
    <m/>
    <m/>
    <m/>
    <m/>
    <s v="four_week_nicu_network_neurobehavioral_scale_nnns"/>
  </r>
  <r>
    <x v="18"/>
    <s v="0.3.2"/>
    <s v="NICU Network Neurobehavioral Scale (NNNS)"/>
    <s v="No CRF match"/>
    <s v="High Confidence"/>
    <x v="1"/>
    <x v="935"/>
    <s v="64. Post-Examination State observation"/>
    <s v="If yes to question 46: 64. Post-Examination State observation"/>
    <s v="number"/>
    <m/>
    <m/>
    <m/>
    <m/>
    <m/>
    <m/>
    <m/>
    <m/>
    <m/>
    <m/>
    <m/>
    <m/>
    <m/>
    <m/>
    <m/>
    <m/>
    <m/>
    <m/>
    <m/>
    <m/>
    <m/>
    <m/>
    <m/>
    <m/>
    <s v="four_week_nicu_network_neurobehavioral_scale_nnns"/>
  </r>
  <r>
    <x v="18"/>
    <s v="0.3.2"/>
    <s v="NICU Network Neurobehavioral Scale (NNNS)"/>
    <s v="No CRF match"/>
    <s v="High Confidence"/>
    <x v="1"/>
    <x v="936"/>
    <s v="65. Order of administration"/>
    <s v="If yes to question 46: 65. Order of administration"/>
    <s v="number"/>
    <m/>
    <m/>
    <m/>
    <m/>
    <m/>
    <m/>
    <m/>
    <m/>
    <m/>
    <m/>
    <m/>
    <m/>
    <m/>
    <m/>
    <m/>
    <m/>
    <m/>
    <m/>
    <m/>
    <m/>
    <m/>
    <m/>
    <m/>
    <m/>
    <s v="four_week_nicu_network_neurobehavioral_scale_nnns"/>
  </r>
  <r>
    <x v="18"/>
    <s v="0.3.2"/>
    <s v="NICU Network Neurobehavioral Scale (NNNS)"/>
    <s v="No CRF match"/>
    <s v="High Confidence"/>
    <x v="1"/>
    <x v="937"/>
    <s v="66. Labored breathing"/>
    <s v="PART II: STRESS/ABSTINENCE SCALE_x000a__x000a_The Stress/Abstinence Scale is divided into 7 categories;_x000a_physiologic, autonomic, CNS, skeletal, visual,_x000a_gastrointestinal, and state.M. PHYSIOLOGICAL: 66. Labored breathing"/>
    <s v="integer"/>
    <m/>
    <m/>
    <m/>
    <s v="1|2"/>
    <m/>
    <m/>
    <m/>
    <s v="1=Yes|2=No"/>
    <m/>
    <m/>
    <m/>
    <m/>
    <m/>
    <m/>
    <m/>
    <m/>
    <m/>
    <m/>
    <m/>
    <m/>
    <m/>
    <m/>
    <m/>
    <m/>
    <s v="four_week_nicu_network_neurobehavioral_scale_nnns"/>
  </r>
  <r>
    <x v="18"/>
    <s v="0.3.2"/>
    <s v="NICU Network Neurobehavioral Scale (NNNS)"/>
    <s v="No CRF match"/>
    <s v="High Confidence"/>
    <x v="1"/>
    <x v="938"/>
    <s v="67. Nasal flaring"/>
    <s v="PART II: STRESS/ABSTINENCE SCALE_x000a__x000a_The Stress/Abstinence Scale is divided into 7 categories;_x000a_physiologic, autonomic, CNS, skeletal, visual,_x000a_gastrointestinal, and state.M. PHYSIOLOGICAL: 67. Nasal flaring"/>
    <s v="integer"/>
    <m/>
    <m/>
    <m/>
    <s v="1|2"/>
    <m/>
    <m/>
    <m/>
    <s v="1=Yes|2=No"/>
    <m/>
    <m/>
    <m/>
    <m/>
    <m/>
    <m/>
    <m/>
    <m/>
    <m/>
    <m/>
    <m/>
    <m/>
    <m/>
    <m/>
    <m/>
    <m/>
    <s v="four_week_nicu_network_neurobehavioral_scale_nnns"/>
  </r>
  <r>
    <x v="18"/>
    <s v="0.3.2"/>
    <s v="NICU Network Neurobehavioral Scale (NNNS)"/>
    <s v="No CRF match"/>
    <s v="High Confidence"/>
    <x v="1"/>
    <x v="939"/>
    <s v="68. Sweating"/>
    <s v="N. AUTONOMIC: 68. Sweating"/>
    <s v="integer"/>
    <m/>
    <m/>
    <m/>
    <s v="1|2"/>
    <m/>
    <m/>
    <m/>
    <s v="1=Yes|2=No"/>
    <m/>
    <m/>
    <m/>
    <m/>
    <m/>
    <m/>
    <m/>
    <m/>
    <m/>
    <m/>
    <m/>
    <m/>
    <m/>
    <m/>
    <m/>
    <m/>
    <s v="four_week_nicu_network_neurobehavioral_scale_nnns"/>
  </r>
  <r>
    <x v="18"/>
    <s v="0.3.2"/>
    <s v="NICU Network Neurobehavioral Scale (NNNS)"/>
    <s v="No CRF match"/>
    <s v="High Confidence"/>
    <x v="1"/>
    <x v="940"/>
    <s v="69. Spit-up"/>
    <s v="N. AUTONOMIC: 69. Spit-up"/>
    <s v="integer"/>
    <m/>
    <m/>
    <m/>
    <s v="1|2"/>
    <m/>
    <m/>
    <m/>
    <s v="1=Yes|2=No"/>
    <m/>
    <m/>
    <m/>
    <m/>
    <m/>
    <m/>
    <m/>
    <m/>
    <m/>
    <m/>
    <m/>
    <m/>
    <m/>
    <m/>
    <m/>
    <m/>
    <s v="four_week_nicu_network_neurobehavioral_scale_nnns"/>
  </r>
  <r>
    <x v="18"/>
    <s v="0.3.2"/>
    <s v="NICU Network Neurobehavioral Scale (NNNS)"/>
    <s v="No CRF match"/>
    <s v="High Confidence"/>
    <x v="1"/>
    <x v="941"/>
    <s v="70. Hiccoughing"/>
    <s v="N. AUTONOMIC: 70. Hiccoughing"/>
    <s v="integer"/>
    <m/>
    <m/>
    <m/>
    <s v="1|2"/>
    <m/>
    <m/>
    <m/>
    <s v="1=Yes|2=No"/>
    <m/>
    <m/>
    <m/>
    <m/>
    <m/>
    <m/>
    <m/>
    <m/>
    <m/>
    <m/>
    <m/>
    <m/>
    <m/>
    <m/>
    <m/>
    <m/>
    <s v="four_week_nicu_network_neurobehavioral_scale_nnns"/>
  </r>
  <r>
    <x v="18"/>
    <s v="0.3.2"/>
    <s v="NICU Network Neurobehavioral Scale (NNNS)"/>
    <s v="No CRF match"/>
    <s v="High Confidence"/>
    <x v="1"/>
    <x v="942"/>
    <s v="71. Sneezing"/>
    <s v="N. AUTONOMIC: 71. Sneezing"/>
    <s v="integer"/>
    <m/>
    <m/>
    <m/>
    <s v="1|2"/>
    <m/>
    <m/>
    <m/>
    <s v="1=Yes|2=No"/>
    <m/>
    <m/>
    <m/>
    <m/>
    <m/>
    <m/>
    <m/>
    <m/>
    <m/>
    <m/>
    <m/>
    <m/>
    <m/>
    <m/>
    <m/>
    <m/>
    <s v="four_week_nicu_network_neurobehavioral_scale_nnns"/>
  </r>
  <r>
    <x v="18"/>
    <s v="0.3.2"/>
    <s v="NICU Network Neurobehavioral Scale (NNNS)"/>
    <s v="No CRF match"/>
    <s v="High Confidence"/>
    <x v="1"/>
    <x v="943"/>
    <s v="72. Nasal stuffiness"/>
    <s v="N. AUTONOMIC: 72. Nasal stuffiness"/>
    <s v="integer"/>
    <m/>
    <m/>
    <m/>
    <s v="1|2"/>
    <m/>
    <m/>
    <m/>
    <s v="1=Yes|2=No"/>
    <m/>
    <m/>
    <m/>
    <m/>
    <m/>
    <m/>
    <m/>
    <m/>
    <m/>
    <m/>
    <m/>
    <m/>
    <m/>
    <m/>
    <m/>
    <m/>
    <s v="four_week_nicu_network_neurobehavioral_scale_nnns"/>
  </r>
  <r>
    <x v="18"/>
    <s v="0.3.2"/>
    <s v="NICU Network Neurobehavioral Scale (NNNS)"/>
    <s v="No CRF match"/>
    <s v="High Confidence"/>
    <x v="1"/>
    <x v="944"/>
    <s v="73. Yawning"/>
    <s v="N. AUTONOMIC: 73. Yawning"/>
    <s v="integer"/>
    <m/>
    <m/>
    <m/>
    <s v="1|2"/>
    <m/>
    <m/>
    <m/>
    <s v="1=Yes|2=No"/>
    <m/>
    <m/>
    <m/>
    <m/>
    <m/>
    <m/>
    <m/>
    <m/>
    <m/>
    <m/>
    <m/>
    <m/>
    <m/>
    <m/>
    <m/>
    <m/>
    <s v="four_week_nicu_network_neurobehavioral_scale_nnns"/>
  </r>
  <r>
    <x v="18"/>
    <s v="0.3.2"/>
    <s v="NICU Network Neurobehavioral Scale (NNNS)"/>
    <s v="No CRF match"/>
    <s v="High Confidence"/>
    <x v="1"/>
    <x v="945"/>
    <s v="74. Abnormal sucking"/>
    <s v="O. CNS: 74. Abnormal sucking"/>
    <s v="integer"/>
    <m/>
    <m/>
    <m/>
    <s v="1|2"/>
    <m/>
    <m/>
    <m/>
    <s v="1=Yes|2=No"/>
    <m/>
    <m/>
    <m/>
    <m/>
    <m/>
    <m/>
    <m/>
    <m/>
    <m/>
    <m/>
    <m/>
    <m/>
    <m/>
    <m/>
    <m/>
    <m/>
    <s v="four_week_nicu_network_neurobehavioral_scale_nnns"/>
  </r>
  <r>
    <x v="18"/>
    <s v="0.3.2"/>
    <s v="NICU Network Neurobehavioral Scale (NNNS)"/>
    <s v="No CRF match"/>
    <s v="High Confidence"/>
    <x v="1"/>
    <x v="946"/>
    <s v="75. Choreiform movements"/>
    <s v="O. CNS: 75. Choreiform movements"/>
    <s v="integer"/>
    <m/>
    <m/>
    <m/>
    <s v="1|2"/>
    <m/>
    <m/>
    <m/>
    <s v="1=Yes|2=No"/>
    <m/>
    <m/>
    <m/>
    <m/>
    <m/>
    <m/>
    <m/>
    <m/>
    <m/>
    <m/>
    <m/>
    <m/>
    <m/>
    <m/>
    <m/>
    <m/>
    <s v="four_week_nicu_network_neurobehavioral_scale_nnns"/>
  </r>
  <r>
    <x v="18"/>
    <s v="0.3.2"/>
    <s v="NICU Network Neurobehavioral Scale (NNNS)"/>
    <s v="No CRF match"/>
    <s v="High Confidence"/>
    <x v="1"/>
    <x v="947"/>
    <s v="76. Athetoid postures and movements"/>
    <s v="O. CNS: 76. Athetoid postures and movements"/>
    <s v="integer"/>
    <m/>
    <m/>
    <m/>
    <s v="1|2"/>
    <m/>
    <m/>
    <m/>
    <s v="1=Yes|2=No"/>
    <m/>
    <m/>
    <m/>
    <m/>
    <m/>
    <m/>
    <m/>
    <m/>
    <m/>
    <m/>
    <m/>
    <m/>
    <m/>
    <m/>
    <m/>
    <m/>
    <s v="four_week_nicu_network_neurobehavioral_scale_nnns"/>
  </r>
  <r>
    <x v="18"/>
    <s v="0.3.2"/>
    <s v="NICU Network Neurobehavioral Scale (NNNS)"/>
    <s v="No CRF match"/>
    <s v="High Confidence"/>
    <x v="1"/>
    <x v="948"/>
    <s v="77a. Tremors_x000a__x000a_Low frequency/High amplitude"/>
    <s v="O. CNS: 77a. Tremors_x000a__x000a_Low frequency/High amplitude"/>
    <s v="integer"/>
    <m/>
    <m/>
    <m/>
    <s v="1|2"/>
    <m/>
    <m/>
    <m/>
    <s v="1=Yes|2=No"/>
    <m/>
    <m/>
    <m/>
    <m/>
    <m/>
    <m/>
    <m/>
    <m/>
    <m/>
    <m/>
    <m/>
    <m/>
    <m/>
    <m/>
    <m/>
    <m/>
    <s v="four_week_nicu_network_neurobehavioral_scale_nnns"/>
  </r>
  <r>
    <x v="18"/>
    <s v="0.3.2"/>
    <s v="NICU Network Neurobehavioral Scale (NNNS)"/>
    <s v="No CRF match"/>
    <s v="High Confidence"/>
    <x v="1"/>
    <x v="949"/>
    <s v="77b. Tremors_x000a__x000a_High frequency/Low amplitude"/>
    <s v="O. CNS: 77b. Tremors_x000a__x000a_High frequency/Low amplitude"/>
    <s v="integer"/>
    <m/>
    <m/>
    <m/>
    <s v="1|2"/>
    <m/>
    <m/>
    <m/>
    <s v="1=Yes|2=No"/>
    <m/>
    <m/>
    <m/>
    <m/>
    <m/>
    <m/>
    <m/>
    <m/>
    <m/>
    <m/>
    <m/>
    <m/>
    <m/>
    <m/>
    <m/>
    <m/>
    <s v="four_week_nicu_network_neurobehavioral_scale_nnns"/>
  </r>
  <r>
    <x v="18"/>
    <s v="0.3.2"/>
    <s v="NICU Network Neurobehavioral Scale (NNNS)"/>
    <s v="No CRF match"/>
    <s v="High Confidence"/>
    <x v="1"/>
    <x v="950"/>
    <s v="78. Cogwheel movements"/>
    <s v="O. CNS: 78. Cogwheel movements"/>
    <s v="integer"/>
    <m/>
    <m/>
    <m/>
    <s v="1|2"/>
    <m/>
    <m/>
    <m/>
    <s v="1=Yes|2=No"/>
    <m/>
    <m/>
    <m/>
    <m/>
    <m/>
    <m/>
    <m/>
    <m/>
    <m/>
    <m/>
    <m/>
    <m/>
    <m/>
    <m/>
    <m/>
    <m/>
    <s v="four_week_nicu_network_neurobehavioral_scale_nnns"/>
  </r>
  <r>
    <x v="18"/>
    <s v="0.3.2"/>
    <s v="NICU Network Neurobehavioral Scale (NNNS)"/>
    <s v="No CRF match"/>
    <s v="High Confidence"/>
    <x v="1"/>
    <x v="951"/>
    <s v="79. Startles"/>
    <s v="O. CNS: 79. Startles"/>
    <s v="integer"/>
    <m/>
    <m/>
    <m/>
    <s v="1|2"/>
    <m/>
    <m/>
    <m/>
    <s v="1=Yes|2=No"/>
    <m/>
    <m/>
    <m/>
    <m/>
    <m/>
    <m/>
    <m/>
    <m/>
    <m/>
    <m/>
    <m/>
    <m/>
    <m/>
    <m/>
    <m/>
    <m/>
    <s v="four_week_nicu_network_neurobehavioral_scale_nnns"/>
  </r>
  <r>
    <x v="18"/>
    <s v="0.3.2"/>
    <s v="NICU Network Neurobehavioral Scale (NNNS)"/>
    <s v="No CRF match"/>
    <s v="High Confidence"/>
    <x v="1"/>
    <x v="952"/>
    <s v="80. Hypertonia"/>
    <s v="O. CNS: 80. Hypertonia"/>
    <s v="integer"/>
    <m/>
    <m/>
    <m/>
    <s v="1|2"/>
    <m/>
    <m/>
    <m/>
    <s v="1=Yes|2=No"/>
    <m/>
    <m/>
    <m/>
    <m/>
    <m/>
    <m/>
    <m/>
    <m/>
    <m/>
    <m/>
    <m/>
    <m/>
    <m/>
    <m/>
    <m/>
    <m/>
    <s v="four_week_nicu_network_neurobehavioral_scale_nnns"/>
  </r>
  <r>
    <x v="18"/>
    <s v="0.3.2"/>
    <s v="NICU Network Neurobehavioral Scale (NNNS)"/>
    <s v="No CRF match"/>
    <s v="High Confidence"/>
    <x v="1"/>
    <x v="953"/>
    <s v="81. Back arching"/>
    <s v="O. CNS: 81. Back arching"/>
    <s v="integer"/>
    <m/>
    <m/>
    <m/>
    <s v="1|2"/>
    <m/>
    <m/>
    <m/>
    <s v="1=Yes|2=No"/>
    <m/>
    <m/>
    <m/>
    <m/>
    <m/>
    <m/>
    <m/>
    <m/>
    <m/>
    <m/>
    <m/>
    <m/>
    <m/>
    <m/>
    <m/>
    <m/>
    <s v="four_week_nicu_network_neurobehavioral_scale_nnns"/>
  </r>
  <r>
    <x v="18"/>
    <s v="0.3.2"/>
    <s v="NICU Network Neurobehavioral Scale (NNNS)"/>
    <s v="No CRF match"/>
    <s v="High Confidence"/>
    <x v="1"/>
    <x v="954"/>
    <s v="82. Fisting"/>
    <s v="O. CNS: 82. Fisting"/>
    <s v="integer"/>
    <m/>
    <m/>
    <m/>
    <s v="1|2"/>
    <m/>
    <m/>
    <m/>
    <s v="1=Yes|2=No"/>
    <m/>
    <m/>
    <m/>
    <m/>
    <m/>
    <m/>
    <m/>
    <m/>
    <m/>
    <m/>
    <m/>
    <m/>
    <m/>
    <m/>
    <m/>
    <m/>
    <s v="four_week_nicu_network_neurobehavioral_scale_nnns"/>
  </r>
  <r>
    <x v="18"/>
    <s v="0.3.2"/>
    <s v="NICU Network Neurobehavioral Scale (NNNS)"/>
    <s v="No CRF match"/>
    <s v="High Confidence"/>
    <x v="1"/>
    <x v="955"/>
    <s v="83. Cortical thumb"/>
    <s v="O. CNS: 83. Cortical thumb"/>
    <s v="integer"/>
    <m/>
    <m/>
    <m/>
    <s v="1|2"/>
    <m/>
    <m/>
    <m/>
    <s v="1=Yes|2=No"/>
    <m/>
    <m/>
    <m/>
    <m/>
    <m/>
    <m/>
    <m/>
    <m/>
    <m/>
    <m/>
    <m/>
    <m/>
    <m/>
    <m/>
    <m/>
    <m/>
    <s v="four_week_nicu_network_neurobehavioral_scale_nnns"/>
  </r>
  <r>
    <x v="18"/>
    <s v="0.3.2"/>
    <s v="NICU Network Neurobehavioral Scale (NNNS)"/>
    <s v="No CRF match"/>
    <s v="High Confidence"/>
    <x v="1"/>
    <x v="956"/>
    <s v="84. Myoclonic jerks"/>
    <s v="O. CNS: 84. Myoclonic jerks"/>
    <s v="integer"/>
    <m/>
    <m/>
    <m/>
    <s v="1|2"/>
    <m/>
    <m/>
    <m/>
    <s v="1=Yes|2=No"/>
    <m/>
    <m/>
    <m/>
    <m/>
    <m/>
    <m/>
    <m/>
    <m/>
    <m/>
    <m/>
    <m/>
    <m/>
    <m/>
    <m/>
    <m/>
    <m/>
    <s v="four_week_nicu_network_neurobehavioral_scale_nnns"/>
  </r>
  <r>
    <x v="18"/>
    <s v="0.3.2"/>
    <s v="NICU Network Neurobehavioral Scale (NNNS)"/>
    <s v="No CRF match"/>
    <s v="High Confidence"/>
    <x v="1"/>
    <x v="957"/>
    <s v="85. Generalized seizures"/>
    <s v="O. CNS: 85. Generalized seizures"/>
    <s v="integer"/>
    <m/>
    <m/>
    <m/>
    <s v="1|2"/>
    <m/>
    <m/>
    <m/>
    <s v="1=Yes|2=No"/>
    <m/>
    <m/>
    <m/>
    <m/>
    <m/>
    <m/>
    <m/>
    <m/>
    <m/>
    <m/>
    <m/>
    <m/>
    <m/>
    <m/>
    <m/>
    <m/>
    <s v="four_week_nicu_network_neurobehavioral_scale_nnns"/>
  </r>
  <r>
    <x v="18"/>
    <s v="0.3.2"/>
    <s v="NICU Network Neurobehavioral Scale (NNNS)"/>
    <s v="No CRF match"/>
    <s v="High Confidence"/>
    <x v="1"/>
    <x v="958"/>
    <s v="86. Abnormal posture"/>
    <s v="O. CNS: 86. Abnormal posture"/>
    <s v="integer"/>
    <m/>
    <m/>
    <m/>
    <s v="1|2"/>
    <m/>
    <m/>
    <m/>
    <s v="1=Yes|2=No"/>
    <m/>
    <m/>
    <m/>
    <m/>
    <m/>
    <m/>
    <m/>
    <m/>
    <m/>
    <m/>
    <m/>
    <m/>
    <m/>
    <m/>
    <m/>
    <m/>
    <s v="four_week_nicu_network_neurobehavioral_scale_nnns"/>
  </r>
  <r>
    <x v="18"/>
    <s v="0.3.2"/>
    <s v="NICU Network Neurobehavioral Scale (NNNS)"/>
    <s v="No CRF match"/>
    <s v="High Confidence"/>
    <x v="1"/>
    <x v="959"/>
    <s v="87. Pallor"/>
    <s v="P. SKIN: 87. Pallor"/>
    <s v="integer"/>
    <m/>
    <m/>
    <m/>
    <s v="1|2"/>
    <m/>
    <m/>
    <m/>
    <s v="1=Yes|2=No"/>
    <m/>
    <m/>
    <m/>
    <m/>
    <m/>
    <m/>
    <m/>
    <m/>
    <m/>
    <m/>
    <m/>
    <m/>
    <m/>
    <m/>
    <m/>
    <m/>
    <s v="four_week_nicu_network_neurobehavioral_scale_nnns"/>
  </r>
  <r>
    <x v="18"/>
    <s v="0.3.2"/>
    <s v="NICU Network Neurobehavioral Scale (NNNS)"/>
    <s v="No CRF match"/>
    <s v="High Confidence"/>
    <x v="1"/>
    <x v="960"/>
    <s v="88. Mottling"/>
    <s v="P. SKIN: 88. Mottling"/>
    <s v="integer"/>
    <m/>
    <m/>
    <m/>
    <s v="1|2"/>
    <m/>
    <m/>
    <m/>
    <s v="1=Yes|2=No"/>
    <m/>
    <m/>
    <m/>
    <m/>
    <m/>
    <m/>
    <m/>
    <m/>
    <m/>
    <m/>
    <m/>
    <m/>
    <m/>
    <m/>
    <m/>
    <m/>
    <s v="four_week_nicu_network_neurobehavioral_scale_nnns"/>
  </r>
  <r>
    <x v="18"/>
    <s v="0.3.2"/>
    <s v="NICU Network Neurobehavioral Scale (NNNS)"/>
    <s v="No CRF match"/>
    <s v="High Confidence"/>
    <x v="1"/>
    <x v="961"/>
    <s v="89. Paroxysmal cyanosis"/>
    <s v="P. SKIN: 89. Paroxysmal cyanosis"/>
    <s v="integer"/>
    <m/>
    <m/>
    <m/>
    <s v="1|2"/>
    <m/>
    <m/>
    <m/>
    <s v="1=Yes|2=No"/>
    <m/>
    <m/>
    <m/>
    <m/>
    <m/>
    <m/>
    <m/>
    <m/>
    <m/>
    <m/>
    <m/>
    <m/>
    <m/>
    <m/>
    <m/>
    <m/>
    <s v="four_week_nicu_network_neurobehavioral_scale_nnns"/>
  </r>
  <r>
    <x v="18"/>
    <s v="0.3.2"/>
    <s v="NICU Network Neurobehavioral Scale (NNNS)"/>
    <s v="No CRF match"/>
    <s v="High Confidence"/>
    <x v="1"/>
    <x v="962"/>
    <s v="90. Overall cyanosis"/>
    <s v="P. SKIN: 90. Overall cyanosis"/>
    <s v="integer"/>
    <m/>
    <m/>
    <m/>
    <s v="1|2"/>
    <m/>
    <m/>
    <m/>
    <s v="1=Yes|2=No"/>
    <m/>
    <m/>
    <m/>
    <m/>
    <m/>
    <m/>
    <m/>
    <m/>
    <m/>
    <m/>
    <m/>
    <m/>
    <m/>
    <m/>
    <m/>
    <m/>
    <s v="four_week_nicu_network_neurobehavioral_scale_nnns"/>
  </r>
  <r>
    <x v="18"/>
    <s v="0.3.2"/>
    <s v="NICU Network Neurobehavioral Scale (NNNS)"/>
    <s v="No CRF match"/>
    <s v="High Confidence"/>
    <x v="1"/>
    <x v="963"/>
    <s v="91. Circumoral cyanosis"/>
    <s v="P. SKIN: 91. Circumoral cyanosis"/>
    <s v="integer"/>
    <m/>
    <m/>
    <m/>
    <s v="1|2"/>
    <m/>
    <m/>
    <m/>
    <s v="1=Yes|2=No"/>
    <m/>
    <m/>
    <m/>
    <m/>
    <m/>
    <m/>
    <m/>
    <m/>
    <m/>
    <m/>
    <m/>
    <m/>
    <m/>
    <m/>
    <m/>
    <m/>
    <s v="four_week_nicu_network_neurobehavioral_scale_nnns"/>
  </r>
  <r>
    <x v="18"/>
    <s v="0.3.2"/>
    <s v="NICU Network Neurobehavioral Scale (NNNS)"/>
    <s v="No CRF match"/>
    <s v="High Confidence"/>
    <x v="1"/>
    <x v="964"/>
    <s v="92. Periocular cyanosis"/>
    <s v="P. SKIN: 92. Periocular cyanosis"/>
    <s v="integer"/>
    <m/>
    <m/>
    <m/>
    <s v="1|2"/>
    <m/>
    <m/>
    <m/>
    <s v="1=Yes|2=No"/>
    <m/>
    <m/>
    <m/>
    <m/>
    <m/>
    <m/>
    <m/>
    <m/>
    <m/>
    <m/>
    <m/>
    <m/>
    <m/>
    <m/>
    <m/>
    <m/>
    <s v="four_week_nicu_network_neurobehavioral_scale_nnns"/>
  </r>
  <r>
    <x v="18"/>
    <s v="0.3.2"/>
    <s v="NICU Network Neurobehavioral Scale (NNNS)"/>
    <s v="No CRF match"/>
    <s v="High Confidence"/>
    <x v="1"/>
    <x v="965"/>
    <s v="93. Gaze aversion during orientation"/>
    <s v="Q. VISUAL: 93. Gaze aversion during orientation"/>
    <s v="integer"/>
    <m/>
    <m/>
    <m/>
    <s v="1|2"/>
    <m/>
    <m/>
    <m/>
    <s v="1=Yes|2=No"/>
    <m/>
    <m/>
    <m/>
    <m/>
    <m/>
    <m/>
    <m/>
    <m/>
    <m/>
    <m/>
    <m/>
    <m/>
    <m/>
    <m/>
    <m/>
    <m/>
    <s v="four_week_nicu_network_neurobehavioral_scale_nnns"/>
  </r>
  <r>
    <x v="18"/>
    <s v="0.3.2"/>
    <s v="NICU Network Neurobehavioral Scale (NNNS)"/>
    <s v="No CRF match"/>
    <s v="High Confidence"/>
    <x v="1"/>
    <x v="966"/>
    <s v="94. Pull down during orientation"/>
    <s v="Q. VISUAL: 94. Pull down during orientation"/>
    <s v="integer"/>
    <m/>
    <m/>
    <m/>
    <s v="1|2"/>
    <m/>
    <m/>
    <m/>
    <s v="1=Yes|2=No"/>
    <m/>
    <m/>
    <m/>
    <m/>
    <m/>
    <m/>
    <m/>
    <m/>
    <m/>
    <m/>
    <m/>
    <m/>
    <m/>
    <m/>
    <m/>
    <m/>
    <s v="four_week_nicu_network_neurobehavioral_scale_nnns"/>
  </r>
  <r>
    <x v="18"/>
    <s v="0.3.2"/>
    <s v="NICU Network Neurobehavioral Scale (NNNS)"/>
    <s v="No CRF match"/>
    <s v="High Confidence"/>
    <x v="1"/>
    <x v="967"/>
    <s v="95. Fuss/Cry during orientation"/>
    <s v="Q. VISUAL: 95. Fuss/Cry during orientation"/>
    <s v="integer"/>
    <m/>
    <m/>
    <m/>
    <s v="1|2"/>
    <m/>
    <m/>
    <m/>
    <s v="1=Yes|2=No"/>
    <m/>
    <m/>
    <m/>
    <m/>
    <m/>
    <m/>
    <m/>
    <m/>
    <m/>
    <m/>
    <m/>
    <m/>
    <m/>
    <m/>
    <m/>
    <m/>
    <s v="four_week_nicu_network_neurobehavioral_scale_nnns"/>
  </r>
  <r>
    <x v="18"/>
    <s v="0.3.2"/>
    <s v="NICU Network Neurobehavioral Scale (NNNS)"/>
    <s v="No CRF match"/>
    <s v="High Confidence"/>
    <x v="1"/>
    <x v="968"/>
    <s v="96. Obligatory following during orientation"/>
    <s v="Q. VISUAL: 96. Obligatory following during orientation"/>
    <s v="integer"/>
    <m/>
    <m/>
    <m/>
    <s v="1|2"/>
    <m/>
    <m/>
    <m/>
    <s v="1=Yes|2=No"/>
    <m/>
    <m/>
    <m/>
    <m/>
    <m/>
    <m/>
    <m/>
    <m/>
    <m/>
    <m/>
    <m/>
    <m/>
    <m/>
    <m/>
    <m/>
    <m/>
    <s v="four_week_nicu_network_neurobehavioral_scale_nnns"/>
  </r>
  <r>
    <x v="18"/>
    <s v="0.3.2"/>
    <s v="NICU Network Neurobehavioral Scale (NNNS)"/>
    <s v="No CRF match"/>
    <s v="High Confidence"/>
    <x v="1"/>
    <x v="969"/>
    <s v="97. End point nystagmus during orientation"/>
    <s v="Q. VISUAL: 97. End point nystagmus during orientation"/>
    <s v="integer"/>
    <m/>
    <m/>
    <m/>
    <s v="1|2"/>
    <m/>
    <m/>
    <m/>
    <s v="1=Yes|2=No"/>
    <m/>
    <m/>
    <m/>
    <m/>
    <m/>
    <m/>
    <m/>
    <m/>
    <m/>
    <m/>
    <m/>
    <m/>
    <m/>
    <m/>
    <m/>
    <m/>
    <s v="four_week_nicu_network_neurobehavioral_scale_nnns"/>
  </r>
  <r>
    <x v="18"/>
    <s v="0.3.2"/>
    <s v="NICU Network Neurobehavioral Scale (NNNS)"/>
    <s v="No CRF match"/>
    <s v="High Confidence"/>
    <x v="1"/>
    <x v="970"/>
    <s v="98. Sustained spontaneous nystagmus"/>
    <s v="Q. VISUAL: 98. Sustained spontaneous nystagmus"/>
    <s v="integer"/>
    <m/>
    <m/>
    <m/>
    <s v="1|2"/>
    <m/>
    <m/>
    <m/>
    <s v="1=Yes|2=No"/>
    <m/>
    <m/>
    <m/>
    <m/>
    <m/>
    <m/>
    <m/>
    <m/>
    <m/>
    <m/>
    <m/>
    <m/>
    <m/>
    <m/>
    <m/>
    <m/>
    <s v="four_week_nicu_network_neurobehavioral_scale_nnns"/>
  </r>
  <r>
    <x v="18"/>
    <s v="0.3.2"/>
    <s v="NICU Network Neurobehavioral Scale (NNNS)"/>
    <s v="No CRF match"/>
    <s v="High Confidence"/>
    <x v="1"/>
    <x v="971"/>
    <s v="99. Visual locking"/>
    <s v="Q. VISUAL: 99. Visual locking"/>
    <s v="integer"/>
    <m/>
    <m/>
    <m/>
    <s v="1|2"/>
    <m/>
    <m/>
    <m/>
    <s v="1=Yes|2=No"/>
    <m/>
    <m/>
    <m/>
    <m/>
    <m/>
    <m/>
    <m/>
    <m/>
    <m/>
    <m/>
    <m/>
    <m/>
    <m/>
    <m/>
    <m/>
    <m/>
    <s v="four_week_nicu_network_neurobehavioral_scale_nnns"/>
  </r>
  <r>
    <x v="18"/>
    <s v="0.3.2"/>
    <s v="NICU Network Neurobehavioral Scale (NNNS)"/>
    <s v="No CRF match"/>
    <s v="High Confidence"/>
    <x v="1"/>
    <x v="972"/>
    <s v="100. Hyperalertness"/>
    <s v="Q. VISUAL: 100. Hyperalertness"/>
    <s v="integer"/>
    <m/>
    <m/>
    <m/>
    <s v="1|2"/>
    <m/>
    <m/>
    <m/>
    <s v="1=Yes|2=No"/>
    <m/>
    <m/>
    <m/>
    <m/>
    <m/>
    <m/>
    <m/>
    <m/>
    <m/>
    <m/>
    <m/>
    <m/>
    <m/>
    <m/>
    <m/>
    <m/>
    <s v="four_week_nicu_network_neurobehavioral_scale_nnns"/>
  </r>
  <r>
    <x v="18"/>
    <s v="0.3.2"/>
    <s v="NICU Network Neurobehavioral Scale (NNNS)"/>
    <s v="No CRF match"/>
    <s v="High Confidence"/>
    <x v="1"/>
    <x v="973"/>
    <s v="101. Setting sun sign"/>
    <s v="Q. VISUAL: 101. Setting sun sign"/>
    <s v="integer"/>
    <m/>
    <m/>
    <m/>
    <s v="1|2"/>
    <m/>
    <m/>
    <m/>
    <s v="1=Yes|2=No"/>
    <m/>
    <m/>
    <m/>
    <m/>
    <m/>
    <m/>
    <m/>
    <m/>
    <m/>
    <m/>
    <m/>
    <m/>
    <m/>
    <m/>
    <m/>
    <m/>
    <s v="four_week_nicu_network_neurobehavioral_scale_nnns"/>
  </r>
  <r>
    <x v="18"/>
    <s v="0.3.2"/>
    <s v="NICU Network Neurobehavioral Scale (NNNS)"/>
    <s v="No CRF match"/>
    <s v="High Confidence"/>
    <x v="1"/>
    <x v="974"/>
    <s v="102. Roving eye movements"/>
    <s v="Q. VISUAL: 102. Roving eye movements"/>
    <s v="integer"/>
    <m/>
    <m/>
    <m/>
    <s v="1|2"/>
    <m/>
    <m/>
    <m/>
    <s v="1=Yes|2=No"/>
    <m/>
    <m/>
    <m/>
    <m/>
    <m/>
    <m/>
    <m/>
    <m/>
    <m/>
    <m/>
    <m/>
    <m/>
    <m/>
    <m/>
    <m/>
    <m/>
    <s v="four_week_nicu_network_neurobehavioral_scale_nnns"/>
  </r>
  <r>
    <x v="18"/>
    <s v="0.3.2"/>
    <s v="NICU Network Neurobehavioral Scale (NNNS)"/>
    <s v="No CRF match"/>
    <s v="High Confidence"/>
    <x v="1"/>
    <x v="975"/>
    <s v="103. Strabismus"/>
    <s v="Q. VISUAL: 103. Strabismus"/>
    <s v="integer"/>
    <m/>
    <m/>
    <m/>
    <s v="1|2"/>
    <m/>
    <m/>
    <m/>
    <s v="1=Yes|2=No"/>
    <m/>
    <m/>
    <m/>
    <m/>
    <m/>
    <m/>
    <m/>
    <m/>
    <m/>
    <m/>
    <m/>
    <m/>
    <m/>
    <m/>
    <m/>
    <m/>
    <s v="four_week_nicu_network_neurobehavioral_scale_nnns"/>
  </r>
  <r>
    <x v="18"/>
    <s v="0.3.2"/>
    <s v="NICU Network Neurobehavioral Scale (NNNS)"/>
    <s v="No CRF match"/>
    <s v="High Confidence"/>
    <x v="1"/>
    <x v="976"/>
    <s v="104. Tight blinking"/>
    <s v="Q. VISUAL: 104. Tight blinking"/>
    <s v="integer"/>
    <m/>
    <m/>
    <m/>
    <s v="1|2"/>
    <m/>
    <m/>
    <m/>
    <s v="1=Yes|2=No"/>
    <m/>
    <m/>
    <m/>
    <m/>
    <m/>
    <m/>
    <m/>
    <m/>
    <m/>
    <m/>
    <m/>
    <m/>
    <m/>
    <m/>
    <m/>
    <m/>
    <s v="four_week_nicu_network_neurobehavioral_scale_nnns"/>
  </r>
  <r>
    <x v="18"/>
    <s v="0.3.2"/>
    <s v="NICU Network Neurobehavioral Scale (NNNS)"/>
    <s v="No CRF match"/>
    <s v="High Confidence"/>
    <x v="1"/>
    <x v="977"/>
    <s v="105. Other abnormal eye signs"/>
    <s v="Q. VISUAL: 105. Other abnormal eye signs"/>
    <s v="integer"/>
    <m/>
    <m/>
    <m/>
    <s v="1|2"/>
    <m/>
    <m/>
    <m/>
    <s v="1=Yes|2=No"/>
    <m/>
    <m/>
    <m/>
    <m/>
    <m/>
    <m/>
    <m/>
    <m/>
    <m/>
    <m/>
    <m/>
    <m/>
    <m/>
    <m/>
    <m/>
    <m/>
    <s v="four_week_nicu_network_neurobehavioral_scale_nnns"/>
  </r>
  <r>
    <x v="18"/>
    <s v="0.3.2"/>
    <s v="NICU Network Neurobehavioral Scale (NNNS)"/>
    <s v="No CRF match"/>
    <s v="High Confidence"/>
    <x v="1"/>
    <x v="978"/>
    <s v="106. Gagging/choking"/>
    <s v="R. GASTROINTESTINAL: 106. Gagging/choking"/>
    <s v="integer"/>
    <m/>
    <m/>
    <m/>
    <s v="1|2"/>
    <m/>
    <m/>
    <m/>
    <s v="1=Yes|2=No"/>
    <m/>
    <m/>
    <m/>
    <m/>
    <m/>
    <m/>
    <m/>
    <m/>
    <m/>
    <m/>
    <m/>
    <m/>
    <m/>
    <m/>
    <m/>
    <m/>
    <s v="four_week_nicu_network_neurobehavioral_scale_nnns"/>
  </r>
  <r>
    <x v="18"/>
    <s v="0.3.2"/>
    <s v="NICU Network Neurobehavioral Scale (NNNS)"/>
    <s v="No CRF match"/>
    <s v="High Confidence"/>
    <x v="1"/>
    <x v="979"/>
    <s v="107. Loose stools, watery stools"/>
    <s v="R. GASTROINTESTINAL: 107. Loose stools, watery stools"/>
    <s v="integer"/>
    <m/>
    <m/>
    <m/>
    <s v="1|2"/>
    <m/>
    <m/>
    <m/>
    <s v="1=Yes|2=No"/>
    <m/>
    <m/>
    <m/>
    <m/>
    <m/>
    <m/>
    <m/>
    <m/>
    <m/>
    <m/>
    <m/>
    <m/>
    <m/>
    <m/>
    <m/>
    <m/>
    <s v="four_week_nicu_network_neurobehavioral_scale_nnns"/>
  </r>
  <r>
    <x v="18"/>
    <s v="0.3.2"/>
    <s v="NICU Network Neurobehavioral Scale (NNNS)"/>
    <s v="No CRF match"/>
    <s v="High Confidence"/>
    <x v="1"/>
    <x v="980"/>
    <s v="108. Excessive gas, bowel sounds"/>
    <s v="R. GASTROINTESTINAL: 108. Excessive gas, bowel sounds"/>
    <s v="integer"/>
    <m/>
    <m/>
    <m/>
    <s v="1|2"/>
    <m/>
    <m/>
    <m/>
    <s v="1=Yes|2=No"/>
    <m/>
    <m/>
    <m/>
    <m/>
    <m/>
    <m/>
    <m/>
    <m/>
    <m/>
    <m/>
    <m/>
    <m/>
    <m/>
    <m/>
    <m/>
    <m/>
    <s v="four_week_nicu_network_neurobehavioral_scale_nnns"/>
  </r>
  <r>
    <x v="18"/>
    <s v="0.3.2"/>
    <s v="NICU Network Neurobehavioral Scale (NNNS)"/>
    <s v="No CRF match"/>
    <s v="High Confidence"/>
    <x v="1"/>
    <x v="981"/>
    <s v="109. High pitched cry"/>
    <s v="S. STATE: 109. High pitched cry"/>
    <s v="integer"/>
    <m/>
    <m/>
    <m/>
    <s v="1|2"/>
    <m/>
    <m/>
    <m/>
    <s v="1=Yes|2=No"/>
    <m/>
    <m/>
    <m/>
    <m/>
    <m/>
    <m/>
    <m/>
    <m/>
    <m/>
    <m/>
    <m/>
    <m/>
    <m/>
    <m/>
    <m/>
    <m/>
    <s v="four_week_nicu_network_neurobehavioral_scale_nnns"/>
  </r>
  <r>
    <x v="18"/>
    <s v="0.3.2"/>
    <s v="NICU Network Neurobehavioral Scale (NNNS)"/>
    <s v="No CRF match"/>
    <s v="High Confidence"/>
    <x v="1"/>
    <x v="982"/>
    <s v="110. Monotone pitch cry"/>
    <s v="S. STATE: 110. Monotone pitch cry"/>
    <s v="integer"/>
    <m/>
    <m/>
    <m/>
    <s v="1|2"/>
    <m/>
    <m/>
    <m/>
    <s v="1=Yes|2=No"/>
    <m/>
    <m/>
    <m/>
    <m/>
    <m/>
    <m/>
    <m/>
    <m/>
    <m/>
    <m/>
    <m/>
    <m/>
    <m/>
    <m/>
    <m/>
    <m/>
    <s v="four_week_nicu_network_neurobehavioral_scale_nnns"/>
  </r>
  <r>
    <x v="18"/>
    <s v="0.3.2"/>
    <s v="NICU Network Neurobehavioral Scale (NNNS)"/>
    <s v="No CRF match"/>
    <s v="High Confidence"/>
    <x v="1"/>
    <x v="983"/>
    <s v="111. Weak cry"/>
    <s v="S. STATE: 111. Weak cry"/>
    <s v="integer"/>
    <m/>
    <m/>
    <m/>
    <s v="1|2"/>
    <m/>
    <m/>
    <m/>
    <s v="1=Yes|2=No"/>
    <m/>
    <m/>
    <m/>
    <m/>
    <m/>
    <m/>
    <m/>
    <m/>
    <m/>
    <m/>
    <m/>
    <m/>
    <m/>
    <m/>
    <m/>
    <m/>
    <s v="four_week_nicu_network_neurobehavioral_scale_nnns"/>
  </r>
  <r>
    <x v="18"/>
    <s v="0.3.2"/>
    <s v="NICU Network Neurobehavioral Scale (NNNS)"/>
    <s v="No CRF match"/>
    <s v="High Confidence"/>
    <x v="1"/>
    <x v="984"/>
    <s v="112. No cry"/>
    <s v="S. STATE: 112. No cry"/>
    <s v="integer"/>
    <m/>
    <m/>
    <m/>
    <s v="1|2"/>
    <m/>
    <m/>
    <m/>
    <s v="1=Yes|2=No"/>
    <m/>
    <m/>
    <m/>
    <m/>
    <m/>
    <m/>
    <m/>
    <m/>
    <m/>
    <m/>
    <m/>
    <m/>
    <m/>
    <m/>
    <m/>
    <m/>
    <s v="four_week_nicu_network_neurobehavioral_scale_nnns"/>
  </r>
  <r>
    <x v="18"/>
    <s v="0.3.2"/>
    <s v="NICU Network Neurobehavioral Scale (NNNS)"/>
    <s v="No CRF match"/>
    <s v="High Confidence"/>
    <x v="1"/>
    <x v="985"/>
    <s v="113. Extreme irritability"/>
    <s v="S. STATE: 113. Extreme irritability"/>
    <s v="integer"/>
    <m/>
    <m/>
    <m/>
    <s v="1|2"/>
    <m/>
    <m/>
    <m/>
    <s v="1=Yes|2=No"/>
    <m/>
    <m/>
    <m/>
    <m/>
    <m/>
    <m/>
    <m/>
    <m/>
    <m/>
    <m/>
    <m/>
    <m/>
    <m/>
    <m/>
    <m/>
    <m/>
    <s v="four_week_nicu_network_neurobehavioral_scale_nnns"/>
  </r>
  <r>
    <x v="18"/>
    <s v="0.3.2"/>
    <s v="NICU Network Neurobehavioral Scale (NNNS)"/>
    <s v="No CRF match"/>
    <s v="High Confidence"/>
    <x v="1"/>
    <x v="986"/>
    <s v="114. Abrupt state changes"/>
    <s v="S. STATE: 114. Abrupt state changes"/>
    <s v="integer"/>
    <m/>
    <m/>
    <m/>
    <s v="1|2"/>
    <m/>
    <m/>
    <m/>
    <s v="1=Yes|2=No"/>
    <m/>
    <m/>
    <m/>
    <m/>
    <m/>
    <m/>
    <m/>
    <m/>
    <m/>
    <m/>
    <m/>
    <m/>
    <m/>
    <m/>
    <m/>
    <m/>
    <s v="four_week_nicu_network_neurobehavioral_scale_nnns"/>
  </r>
  <r>
    <x v="18"/>
    <s v="0.3.2"/>
    <s v="NICU Network Neurobehavioral Scale (NNNS)"/>
    <s v="No CRF match"/>
    <s v="High Confidence"/>
    <x v="1"/>
    <x v="987"/>
    <s v="115. Inability to achieve quiet awake state (4)"/>
    <s v="S. STATE: 115. Inability to achieve quiet awake state (4)"/>
    <s v="integer"/>
    <m/>
    <m/>
    <m/>
    <s v="1|2"/>
    <m/>
    <m/>
    <m/>
    <s v="1=Yes|2=No"/>
    <m/>
    <m/>
    <m/>
    <m/>
    <m/>
    <m/>
    <m/>
    <m/>
    <m/>
    <m/>
    <m/>
    <m/>
    <m/>
    <m/>
    <m/>
    <m/>
    <s v="four_week_nicu_network_neurobehavioral_scale_nnns"/>
  </r>
  <r>
    <x v="18"/>
    <s v="0.3.2"/>
    <s v="NICU Network Neurobehavioral Scale (NNNS)"/>
    <s v="No CRF match"/>
    <s v="High Confidence"/>
    <x v="1"/>
    <x v="988"/>
    <s v="Additional Visit Notes:"/>
    <s v="S. STATE: Additional Visit Notes:"/>
    <s v="string"/>
    <m/>
    <m/>
    <m/>
    <m/>
    <m/>
    <m/>
    <m/>
    <m/>
    <m/>
    <m/>
    <m/>
    <m/>
    <m/>
    <m/>
    <m/>
    <m/>
    <m/>
    <m/>
    <m/>
    <m/>
    <m/>
    <m/>
    <m/>
    <m/>
    <s v="four_week_nicu_network_neurobehavioral_scale_nnns"/>
  </r>
  <r>
    <x v="18"/>
    <s v="0.3.2"/>
    <s v="NICU Network Neurobehavioral Scale (NNNS)"/>
    <s v="No CRF match"/>
    <s v="High Confidence"/>
    <x v="1"/>
    <x v="989"/>
    <s v="Examiner's Name"/>
    <s v="S. STATE: Examiner's Name"/>
    <s v="string"/>
    <m/>
    <m/>
    <m/>
    <m/>
    <m/>
    <m/>
    <m/>
    <m/>
    <m/>
    <m/>
    <m/>
    <m/>
    <m/>
    <m/>
    <m/>
    <m/>
    <m/>
    <m/>
    <m/>
    <m/>
    <m/>
    <m/>
    <m/>
    <m/>
    <s v="four_week_nicu_network_neurobehavioral_scale_nnns"/>
  </r>
  <r>
    <x v="18"/>
    <s v="0.3.2"/>
    <s v="NICU Network Neurobehavioral Scale (NNNS)"/>
    <s v="No CRF match"/>
    <s v="High Confidence"/>
    <x v="1"/>
    <x v="990"/>
    <s v="NNNS summary score - Habituation"/>
    <s v="NNNS SUMMARY SCORES: NNNS summary score - Habituation"/>
    <s v="string"/>
    <m/>
    <m/>
    <m/>
    <m/>
    <m/>
    <m/>
    <m/>
    <m/>
    <m/>
    <m/>
    <m/>
    <m/>
    <m/>
    <m/>
    <m/>
    <m/>
    <m/>
    <m/>
    <m/>
    <m/>
    <m/>
    <m/>
    <m/>
    <m/>
    <s v="four_week_nicu_network_neurobehavioral_scale_nnns"/>
  </r>
  <r>
    <x v="18"/>
    <s v="0.3.2"/>
    <s v="NICU Network Neurobehavioral Scale (NNNS)"/>
    <s v="No CRF match"/>
    <s v="High Confidence"/>
    <x v="1"/>
    <x v="991"/>
    <s v="NNNS Summary Score - Attention"/>
    <s v="NNNS SUMMARY SCORES: NNNS Summary Score - Attention"/>
    <s v="string"/>
    <m/>
    <m/>
    <m/>
    <m/>
    <m/>
    <m/>
    <m/>
    <m/>
    <m/>
    <m/>
    <m/>
    <m/>
    <m/>
    <m/>
    <m/>
    <m/>
    <m/>
    <m/>
    <m/>
    <m/>
    <m/>
    <m/>
    <m/>
    <m/>
    <s v="four_week_nicu_network_neurobehavioral_scale_nnns"/>
  </r>
  <r>
    <x v="18"/>
    <s v="0.3.2"/>
    <s v="NICU Network Neurobehavioral Scale (NNNS)"/>
    <s v="No CRF match"/>
    <s v="High Confidence"/>
    <x v="1"/>
    <x v="992"/>
    <s v="NNNS Summary Score - Arousal"/>
    <s v="NNNS SUMMARY SCORES: NNNS Summary Score - Arousal"/>
    <s v="string"/>
    <m/>
    <m/>
    <m/>
    <m/>
    <m/>
    <m/>
    <m/>
    <m/>
    <m/>
    <m/>
    <m/>
    <m/>
    <m/>
    <m/>
    <m/>
    <m/>
    <m/>
    <m/>
    <m/>
    <m/>
    <m/>
    <m/>
    <m/>
    <m/>
    <s v="four_week_nicu_network_neurobehavioral_scale_nnns"/>
  </r>
  <r>
    <x v="18"/>
    <s v="0.3.2"/>
    <s v="NICU Network Neurobehavioral Scale (NNNS)"/>
    <s v="No CRF match"/>
    <s v="High Confidence"/>
    <x v="1"/>
    <x v="993"/>
    <s v="NNNS Summary Score - Regulation"/>
    <s v="NNNS SUMMARY SCORES: NNNS Summary Score - Regulation"/>
    <s v="string"/>
    <m/>
    <m/>
    <m/>
    <m/>
    <m/>
    <m/>
    <m/>
    <m/>
    <m/>
    <m/>
    <m/>
    <m/>
    <m/>
    <m/>
    <m/>
    <m/>
    <m/>
    <m/>
    <m/>
    <m/>
    <m/>
    <m/>
    <m/>
    <m/>
    <s v="four_week_nicu_network_neurobehavioral_scale_nnns"/>
  </r>
  <r>
    <x v="18"/>
    <s v="0.3.2"/>
    <s v="NICU Network Neurobehavioral Scale (NNNS)"/>
    <s v="No CRF match"/>
    <s v="High Confidence"/>
    <x v="1"/>
    <x v="994"/>
    <s v="NNNS Summary Score - Handling"/>
    <s v="NNNS SUMMARY SCORES: NNNS Summary Score - Handling"/>
    <s v="string"/>
    <m/>
    <m/>
    <m/>
    <m/>
    <m/>
    <m/>
    <m/>
    <m/>
    <m/>
    <m/>
    <m/>
    <m/>
    <m/>
    <m/>
    <m/>
    <m/>
    <m/>
    <m/>
    <m/>
    <m/>
    <m/>
    <m/>
    <m/>
    <m/>
    <s v="four_week_nicu_network_neurobehavioral_scale_nnns"/>
  </r>
  <r>
    <x v="18"/>
    <s v="0.3.2"/>
    <s v="NICU Network Neurobehavioral Scale (NNNS)"/>
    <s v="No CRF match"/>
    <s v="High Confidence"/>
    <x v="1"/>
    <x v="995"/>
    <s v="NNNS Summary Score - Quality of Movements"/>
    <s v="NNNS SUMMARY SCORES: NNNS Summary Score - Quality of Movements"/>
    <s v="string"/>
    <m/>
    <m/>
    <m/>
    <m/>
    <m/>
    <m/>
    <m/>
    <m/>
    <m/>
    <m/>
    <m/>
    <m/>
    <m/>
    <m/>
    <m/>
    <m/>
    <m/>
    <m/>
    <m/>
    <m/>
    <m/>
    <m/>
    <m/>
    <m/>
    <s v="four_week_nicu_network_neurobehavioral_scale_nnns"/>
  </r>
  <r>
    <x v="18"/>
    <s v="0.3.2"/>
    <s v="NICU Network Neurobehavioral Scale (NNNS)"/>
    <s v="No CRF match"/>
    <s v="High Confidence"/>
    <x v="1"/>
    <x v="996"/>
    <s v="NNNS Summary Score - Excitability"/>
    <s v="NNNS SUMMARY SCORES: NNNS Summary Score - Excitability"/>
    <s v="string"/>
    <m/>
    <m/>
    <m/>
    <m/>
    <m/>
    <m/>
    <m/>
    <m/>
    <m/>
    <m/>
    <m/>
    <m/>
    <m/>
    <m/>
    <m/>
    <m/>
    <m/>
    <m/>
    <m/>
    <m/>
    <m/>
    <m/>
    <m/>
    <m/>
    <s v="four_week_nicu_network_neurobehavioral_scale_nnns"/>
  </r>
  <r>
    <x v="18"/>
    <s v="0.3.2"/>
    <s v="NICU Network Neurobehavioral Scale (NNNS)"/>
    <s v="No CRF match"/>
    <s v="High Confidence"/>
    <x v="1"/>
    <x v="997"/>
    <s v="NNNS Summary Score - Lethargy"/>
    <s v="NNNS SUMMARY SCORES: NNNS Summary Score - Lethargy"/>
    <s v="string"/>
    <m/>
    <m/>
    <m/>
    <m/>
    <m/>
    <m/>
    <m/>
    <m/>
    <m/>
    <m/>
    <m/>
    <m/>
    <m/>
    <m/>
    <m/>
    <m/>
    <m/>
    <m/>
    <m/>
    <m/>
    <m/>
    <m/>
    <m/>
    <m/>
    <s v="four_week_nicu_network_neurobehavioral_scale_nnns"/>
  </r>
  <r>
    <x v="18"/>
    <s v="0.3.2"/>
    <s v="NICU Network Neurobehavioral Scale (NNNS)"/>
    <s v="No CRF match"/>
    <s v="High Confidence"/>
    <x v="1"/>
    <x v="998"/>
    <s v="NNNS Summary Score - Non-Optimal Reflexes"/>
    <s v="NNNS SUMMARY SCORES: NNNS Summary Score - Non-Optimal Reflexes"/>
    <s v="string"/>
    <m/>
    <m/>
    <m/>
    <m/>
    <m/>
    <m/>
    <m/>
    <m/>
    <m/>
    <m/>
    <m/>
    <m/>
    <m/>
    <m/>
    <m/>
    <m/>
    <m/>
    <m/>
    <m/>
    <m/>
    <m/>
    <m/>
    <m/>
    <m/>
    <s v="four_week_nicu_network_neurobehavioral_scale_nnns"/>
  </r>
  <r>
    <x v="18"/>
    <s v="0.3.2"/>
    <s v="NICU Network Neurobehavioral Scale (NNNS)"/>
    <s v="No CRF match"/>
    <s v="High Confidence"/>
    <x v="1"/>
    <x v="999"/>
    <s v="NNNS Summary Score - Asymmetrical Reflexes"/>
    <s v="NNNS SUMMARY SCORES: NNNS Summary Score - Asymmetrical Reflexes"/>
    <s v="string"/>
    <m/>
    <m/>
    <m/>
    <m/>
    <m/>
    <m/>
    <m/>
    <m/>
    <m/>
    <m/>
    <m/>
    <m/>
    <m/>
    <m/>
    <m/>
    <m/>
    <m/>
    <m/>
    <m/>
    <m/>
    <m/>
    <m/>
    <m/>
    <m/>
    <s v="four_week_nicu_network_neurobehavioral_scale_nnns"/>
  </r>
  <r>
    <x v="18"/>
    <s v="0.3.2"/>
    <s v="NICU Network Neurobehavioral Scale (NNNS)"/>
    <s v="No CRF match"/>
    <s v="High Confidence"/>
    <x v="1"/>
    <x v="1000"/>
    <s v="NNNS Summary Score - Hypertonicity"/>
    <s v="NNNS SUMMARY SCORES: NNNS Summary Score - Hypertonicity"/>
    <s v="string"/>
    <m/>
    <m/>
    <m/>
    <m/>
    <m/>
    <m/>
    <m/>
    <m/>
    <m/>
    <m/>
    <m/>
    <m/>
    <m/>
    <m/>
    <m/>
    <m/>
    <m/>
    <m/>
    <m/>
    <m/>
    <m/>
    <m/>
    <m/>
    <m/>
    <s v="four_week_nicu_network_neurobehavioral_scale_nnns"/>
  </r>
  <r>
    <x v="18"/>
    <s v="0.3.2"/>
    <s v="NICU Network Neurobehavioral Scale (NNNS)"/>
    <s v="No CRF match"/>
    <s v="High Confidence"/>
    <x v="1"/>
    <x v="1001"/>
    <s v="NNNS Summary Score - Hypotonicity"/>
    <s v="NNNS SUMMARY SCORES: NNNS Summary Score - Hypotonicity"/>
    <s v="string"/>
    <m/>
    <m/>
    <m/>
    <m/>
    <m/>
    <m/>
    <m/>
    <m/>
    <m/>
    <m/>
    <m/>
    <m/>
    <m/>
    <m/>
    <m/>
    <m/>
    <m/>
    <m/>
    <m/>
    <m/>
    <m/>
    <m/>
    <m/>
    <m/>
    <s v="four_week_nicu_network_neurobehavioral_scale_nnns"/>
  </r>
  <r>
    <x v="18"/>
    <s v="0.3.2"/>
    <s v="NICU Network Neurobehavioral Scale (NNNS)"/>
    <s v="No CRF match"/>
    <s v="High Confidence"/>
    <x v="1"/>
    <x v="1002"/>
    <s v="NNNS Summary Score - Stress / Abstinence"/>
    <s v="NNNS SUMMARY SCORES: NNNS Summary Score - Stress / Abstinence"/>
    <s v="string"/>
    <m/>
    <m/>
    <m/>
    <m/>
    <m/>
    <m/>
    <m/>
    <m/>
    <m/>
    <m/>
    <m/>
    <m/>
    <m/>
    <m/>
    <m/>
    <m/>
    <m/>
    <m/>
    <m/>
    <m/>
    <m/>
    <m/>
    <m/>
    <m/>
    <s v="four_week_nicu_network_neurobehavioral_scale_nnns"/>
  </r>
  <r>
    <x v="19"/>
    <s v="0.3.2"/>
    <s v="Pharmacokinetic (PK)"/>
    <s v="No CRF match"/>
    <s v="High Confidence"/>
    <x v="1"/>
    <x v="1003"/>
    <s v="Study Group"/>
    <s v="Study Group"/>
    <s v="integer"/>
    <m/>
    <m/>
    <m/>
    <s v="1|2"/>
    <m/>
    <m/>
    <m/>
    <s v="1=Suboxone|2=Naltrexone"/>
    <m/>
    <m/>
    <m/>
    <m/>
    <m/>
    <m/>
    <m/>
    <m/>
    <m/>
    <m/>
    <m/>
    <m/>
    <m/>
    <m/>
    <m/>
    <m/>
    <s v="four_week_pk_samples"/>
  </r>
  <r>
    <x v="19"/>
    <s v="0.3.2"/>
    <s v="Pharmacokinetic (PK)"/>
    <s v="No CRF match"/>
    <s v="High Confidence"/>
    <x v="1"/>
    <x v="1004"/>
    <s v="Infant Age at 4-week Sample Collection  (Days)"/>
    <s v="Infant Age at 4-week Sample Collection  (Days)"/>
    <s v="number"/>
    <m/>
    <m/>
    <m/>
    <m/>
    <m/>
    <m/>
    <m/>
    <m/>
    <m/>
    <m/>
    <m/>
    <m/>
    <m/>
    <m/>
    <m/>
    <m/>
    <m/>
    <m/>
    <m/>
    <m/>
    <m/>
    <m/>
    <m/>
    <m/>
    <s v="four_week_pk_samples"/>
  </r>
  <r>
    <x v="19"/>
    <s v="0.3.2"/>
    <s v="Pharmacokinetic (PK)"/>
    <s v="No CRF match"/>
    <s v="High Confidence"/>
    <x v="1"/>
    <x v="1005"/>
    <s v="Was a maternal blood sample collected at the 4 week visit?"/>
    <s v="Maternal Blood: Was a maternal blood sample collected at the 4 week visit?"/>
    <s v="integer"/>
    <m/>
    <m/>
    <m/>
    <s v="0|1"/>
    <m/>
    <m/>
    <m/>
    <s v="0=No|1=Yes"/>
    <m/>
    <m/>
    <m/>
    <m/>
    <m/>
    <m/>
    <m/>
    <m/>
    <m/>
    <m/>
    <m/>
    <m/>
    <m/>
    <m/>
    <m/>
    <m/>
    <s v="four_week_pk_samples"/>
  </r>
  <r>
    <x v="19"/>
    <s v="0.3.2"/>
    <s v="Pharmacokinetic (PK)"/>
    <s v="No CRF match"/>
    <s v="High Confidence"/>
    <x v="1"/>
    <x v="1006"/>
    <s v="Days between DELIVERY DATE and 4-Week MOM BLOOD COLLECTION"/>
    <s v="Maternal Blood: Days between DELIVERY DATE and 4-Week MOM BLOOD COLLECTION"/>
    <s v="number"/>
    <m/>
    <m/>
    <m/>
    <m/>
    <m/>
    <m/>
    <m/>
    <m/>
    <m/>
    <m/>
    <m/>
    <m/>
    <m/>
    <m/>
    <m/>
    <m/>
    <m/>
    <m/>
    <m/>
    <m/>
    <m/>
    <m/>
    <m/>
    <m/>
    <s v="four_week_pk_samples"/>
  </r>
  <r>
    <x v="19"/>
    <s v="0.3.2"/>
    <s v="Pharmacokinetic (PK)"/>
    <s v="No CRF match"/>
    <s v="High Confidence"/>
    <x v="1"/>
    <x v="1007"/>
    <s v="Minutes between 4-week MOM BLOOD COLLECTION and PROCESSING"/>
    <s v="Maternal Blood: Minutes between 4-week MOM BLOOD COLLECTION and PROCESSING"/>
    <s v="number"/>
    <m/>
    <m/>
    <m/>
    <m/>
    <m/>
    <m/>
    <m/>
    <m/>
    <m/>
    <m/>
    <m/>
    <m/>
    <m/>
    <m/>
    <m/>
    <m/>
    <m/>
    <m/>
    <m/>
    <m/>
    <m/>
    <m/>
    <m/>
    <m/>
    <s v="four_week_pk_samples"/>
  </r>
  <r>
    <x v="19"/>
    <s v="0.3.2"/>
    <s v="Pharmacokinetic (PK)"/>
    <s v="No CRF match"/>
    <s v="High Confidence"/>
    <x v="1"/>
    <x v="1008"/>
    <s v="Minutes between RECENT Naltrexone Dose and 4-Week MOM BLOOD COLLECTION"/>
    <s v="Maternal Blood: Minutes between RECENT Naltrexone Dose and 4-Week MOM BLOOD COLLECTION"/>
    <s v="number"/>
    <m/>
    <m/>
    <m/>
    <m/>
    <m/>
    <m/>
    <m/>
    <m/>
    <m/>
    <m/>
    <m/>
    <m/>
    <m/>
    <m/>
    <m/>
    <m/>
    <m/>
    <m/>
    <m/>
    <m/>
    <m/>
    <m/>
    <m/>
    <m/>
    <s v="four_week_pk_samples"/>
  </r>
  <r>
    <x v="19"/>
    <s v="0.3.2"/>
    <s v="Pharmacokinetic (PK)"/>
    <s v="No CRF match"/>
    <s v="High Confidence"/>
    <x v="1"/>
    <x v="1009"/>
    <s v="Minutes between PREVIOUS Naltrexone dose and RECENT Naltrexone dose prior to 4-Week MOM BLOOD COLLECTION"/>
    <s v="Maternal Blood: Minutes between PREVIOUS Naltrexone dose and RECENT Naltrexone dose prior to 4-Week MOM BLOOD COLLECTION"/>
    <s v="number"/>
    <m/>
    <m/>
    <m/>
    <m/>
    <m/>
    <m/>
    <m/>
    <m/>
    <m/>
    <m/>
    <m/>
    <m/>
    <m/>
    <m/>
    <m/>
    <m/>
    <m/>
    <m/>
    <m/>
    <m/>
    <m/>
    <m/>
    <m/>
    <m/>
    <s v="four_week_pk_samples"/>
  </r>
  <r>
    <x v="19"/>
    <s v="0.3.2"/>
    <s v="Pharmacokinetic (PK)"/>
    <s v="No CRF match"/>
    <s v="High Confidence"/>
    <x v="1"/>
    <x v="1010"/>
    <s v="Route of administration of naltrexone"/>
    <s v="Maternal Blood: Route of administration of naltrexone"/>
    <s v="integer"/>
    <m/>
    <m/>
    <m/>
    <s v="1|2"/>
    <m/>
    <m/>
    <m/>
    <s v="1=Oral|2=IM (Vivitrol)"/>
    <m/>
    <m/>
    <m/>
    <m/>
    <m/>
    <m/>
    <m/>
    <m/>
    <m/>
    <m/>
    <m/>
    <m/>
    <m/>
    <m/>
    <m/>
    <m/>
    <s v="four_week_pk_samples"/>
  </r>
  <r>
    <x v="19"/>
    <s v="0.3.2"/>
    <s v="Pharmacokinetic (PK)"/>
    <s v="No CRF match"/>
    <s v="High Confidence"/>
    <x v="1"/>
    <x v="1011"/>
    <s v="Naltrexone current dose"/>
    <s v="Maternal Blood: Naltrexone current dose"/>
    <s v="number"/>
    <m/>
    <m/>
    <m/>
    <m/>
    <m/>
    <m/>
    <m/>
    <m/>
    <m/>
    <m/>
    <m/>
    <m/>
    <m/>
    <m/>
    <m/>
    <m/>
    <m/>
    <m/>
    <m/>
    <m/>
    <m/>
    <m/>
    <m/>
    <m/>
    <s v="four_week_pk_samples"/>
  </r>
  <r>
    <x v="19"/>
    <s v="0.3.2"/>
    <s v="Pharmacokinetic (PK)"/>
    <s v="No CRF match"/>
    <s v="High Confidence"/>
    <x v="1"/>
    <x v="1012"/>
    <s v="Most recent documented maternal weight (kg)"/>
    <s v="Maternal Blood: Most recent documented maternal weight (kg)"/>
    <s v="string"/>
    <m/>
    <m/>
    <m/>
    <m/>
    <m/>
    <m/>
    <m/>
    <m/>
    <m/>
    <m/>
    <m/>
    <m/>
    <m/>
    <m/>
    <m/>
    <m/>
    <m/>
    <m/>
    <m/>
    <m/>
    <m/>
    <m/>
    <m/>
    <m/>
    <s v="four_week_pk_samples"/>
  </r>
  <r>
    <x v="19"/>
    <s v="0.3.2"/>
    <s v="Pharmacokinetic (PK)"/>
    <s v="No CRF match"/>
    <s v="High Confidence"/>
    <x v="1"/>
    <x v="1013"/>
    <s v="Was any PK sample collected from mother or infant?"/>
    <s v="Laboratory Values: Was any PK sample collected from mother or infant?"/>
    <s v="boolean"/>
    <m/>
    <m/>
    <m/>
    <s v="0|1"/>
    <m/>
    <m/>
    <m/>
    <s v="0=No|1=Yes"/>
    <m/>
    <m/>
    <m/>
    <m/>
    <m/>
    <m/>
    <m/>
    <m/>
    <m/>
    <m/>
    <m/>
    <m/>
    <m/>
    <m/>
    <m/>
    <m/>
    <s v="four_week_pk_samples"/>
  </r>
  <r>
    <x v="19"/>
    <s v="0.3.2"/>
    <s v="Pharmacokinetic (PK)"/>
    <s v="No CRF match"/>
    <s v="High Confidence"/>
    <x v="1"/>
    <x v="1014"/>
    <s v="Days between RECENT SERUM CREATININE TESTÂ andÂ 4-Week MOM BLOOD COLLECTION"/>
    <s v="Laboratory Values: Days between RECENT SERUM CREATININE TESTÂ andÂ 4-Week MOM BLOOD COLLECTION"/>
    <s v="number"/>
    <m/>
    <m/>
    <m/>
    <m/>
    <m/>
    <m/>
    <m/>
    <m/>
    <m/>
    <m/>
    <m/>
    <m/>
    <m/>
    <m/>
    <m/>
    <m/>
    <m/>
    <m/>
    <m/>
    <m/>
    <m/>
    <m/>
    <m/>
    <m/>
    <s v="four_week_pk_samples"/>
  </r>
  <r>
    <x v="19"/>
    <s v="0.3.2"/>
    <s v="Pharmacokinetic (PK)"/>
    <s v="No CRF match"/>
    <s v="High Confidence"/>
    <x v="1"/>
    <x v="1015"/>
    <s v="Days between RECENT LIVER FUNCTION TEST and 4-Week MOM BLOOD COLLECTION"/>
    <s v="Laboratory Values: Days between RECENT LIVER FUNCTION TEST and 4-Week MOM BLOOD COLLECTION"/>
    <s v="number"/>
    <m/>
    <m/>
    <m/>
    <m/>
    <m/>
    <m/>
    <m/>
    <m/>
    <m/>
    <m/>
    <m/>
    <m/>
    <m/>
    <m/>
    <m/>
    <m/>
    <m/>
    <m/>
    <m/>
    <m/>
    <m/>
    <m/>
    <m/>
    <m/>
    <s v="four_week_pk_samples"/>
  </r>
  <r>
    <x v="19"/>
    <s v="0.3.2"/>
    <s v="Pharmacokinetic (PK)"/>
    <s v="No CRF match"/>
    <s v="High Confidence"/>
    <x v="1"/>
    <x v="1016"/>
    <s v="Most recent serum creatinine lab value"/>
    <s v="Laboratory Values: Most recent serum creatinine lab value"/>
    <s v="string"/>
    <m/>
    <m/>
    <m/>
    <m/>
    <m/>
    <m/>
    <m/>
    <m/>
    <m/>
    <m/>
    <m/>
    <m/>
    <m/>
    <m/>
    <m/>
    <m/>
    <m/>
    <m/>
    <m/>
    <m/>
    <m/>
    <m/>
    <m/>
    <m/>
    <s v="four_week_pk_samples"/>
  </r>
  <r>
    <x v="19"/>
    <s v="0.3.2"/>
    <s v="Pharmacokinetic (PK)"/>
    <s v="No CRF match"/>
    <s v="High Confidence"/>
    <x v="1"/>
    <x v="1017"/>
    <s v="Most recent ALT lab value"/>
    <s v="Laboratory Values: Most recent ALT lab value"/>
    <s v="string"/>
    <m/>
    <m/>
    <m/>
    <m/>
    <m/>
    <m/>
    <m/>
    <m/>
    <m/>
    <m/>
    <m/>
    <m/>
    <m/>
    <m/>
    <m/>
    <m/>
    <m/>
    <m/>
    <m/>
    <m/>
    <m/>
    <m/>
    <m/>
    <m/>
    <s v="four_week_pk_samples"/>
  </r>
  <r>
    <x v="19"/>
    <s v="0.3.2"/>
    <s v="Pharmacokinetic (PK)"/>
    <s v="No CRF match"/>
    <s v="High Confidence"/>
    <x v="1"/>
    <x v="1018"/>
    <s v="Most recent AST lab value"/>
    <s v="Laboratory Values: Most recent AST lab value"/>
    <s v="string"/>
    <m/>
    <m/>
    <m/>
    <m/>
    <m/>
    <m/>
    <m/>
    <m/>
    <m/>
    <m/>
    <m/>
    <m/>
    <m/>
    <m/>
    <m/>
    <m/>
    <m/>
    <m/>
    <m/>
    <m/>
    <m/>
    <m/>
    <m/>
    <m/>
    <s v="four_week_pk_samples"/>
  </r>
  <r>
    <x v="19"/>
    <s v="0.3.2"/>
    <s v="Pharmacokinetic (PK)"/>
    <s v="No CRF match"/>
    <s v="High Confidence"/>
    <x v="1"/>
    <x v="1019"/>
    <s v="Most recent Albumin lab value"/>
    <s v="Laboratory Values: Most recent Albumin lab value"/>
    <s v="string"/>
    <m/>
    <m/>
    <m/>
    <m/>
    <m/>
    <m/>
    <m/>
    <m/>
    <m/>
    <m/>
    <m/>
    <m/>
    <m/>
    <m/>
    <m/>
    <m/>
    <m/>
    <m/>
    <m/>
    <m/>
    <m/>
    <m/>
    <m/>
    <m/>
    <s v="four_week_pk_samples"/>
  </r>
  <r>
    <x v="19"/>
    <s v="0.3.2"/>
    <s v="Pharmacokinetic (PK)"/>
    <s v="No CRF match"/>
    <s v="High Confidence"/>
    <x v="1"/>
    <x v="1020"/>
    <s v="Most recent Alk Phos lab value"/>
    <s v="Laboratory Values: Most recent Alk Phos lab value"/>
    <s v="string"/>
    <m/>
    <m/>
    <m/>
    <m/>
    <m/>
    <m/>
    <m/>
    <m/>
    <m/>
    <m/>
    <m/>
    <m/>
    <m/>
    <m/>
    <m/>
    <m/>
    <m/>
    <m/>
    <m/>
    <m/>
    <m/>
    <m/>
    <m/>
    <m/>
    <s v="four_week_pk_samples"/>
  </r>
  <r>
    <x v="19"/>
    <s v="0.3.2"/>
    <s v="Pharmacokinetic (PK)"/>
    <s v="No CRF match"/>
    <s v="High Confidence"/>
    <x v="1"/>
    <x v="1021"/>
    <s v="Was a breast milk sample collected?"/>
    <s v="Breastmilk: Was a breast milk sample collected?"/>
    <s v="integer"/>
    <m/>
    <m/>
    <m/>
    <s v="0|1"/>
    <m/>
    <m/>
    <m/>
    <s v="0=No|1=Yes"/>
    <m/>
    <m/>
    <m/>
    <m/>
    <m/>
    <m/>
    <m/>
    <m/>
    <m/>
    <m/>
    <m/>
    <m/>
    <m/>
    <m/>
    <m/>
    <m/>
    <s v="four_week_pk_samples"/>
  </r>
  <r>
    <x v="19"/>
    <s v="0.3.2"/>
    <s v="Pharmacokinetic (PK)"/>
    <s v="No CRF match"/>
    <s v="High Confidence"/>
    <x v="1"/>
    <x v="1022"/>
    <s v="Days between DELIVERY DATE and BREASTMILK COLLECTION"/>
    <s v="Breastmilk: Days between DELIVERY DATE and BREASTMILK COLLECTION"/>
    <s v="number"/>
    <m/>
    <m/>
    <m/>
    <m/>
    <m/>
    <m/>
    <m/>
    <m/>
    <m/>
    <m/>
    <m/>
    <m/>
    <m/>
    <m/>
    <m/>
    <m/>
    <m/>
    <m/>
    <m/>
    <m/>
    <m/>
    <m/>
    <m/>
    <m/>
    <s v="four_week_pk_samples"/>
  </r>
  <r>
    <x v="19"/>
    <s v="0.3.2"/>
    <s v="Pharmacokinetic (PK)"/>
    <s v="No CRF match"/>
    <s v="High Confidence"/>
    <x v="1"/>
    <x v="1023"/>
    <s v="Minutes between Breastmilk COLLECTION and PROCESSING"/>
    <s v="Breastmilk: Minutes between Breastmilk COLLECTION and PROCESSING"/>
    <s v="number"/>
    <m/>
    <m/>
    <m/>
    <m/>
    <m/>
    <m/>
    <m/>
    <m/>
    <m/>
    <m/>
    <m/>
    <m/>
    <m/>
    <m/>
    <m/>
    <m/>
    <m/>
    <m/>
    <m/>
    <m/>
    <m/>
    <m/>
    <m/>
    <m/>
    <s v="four_week_pk_samples"/>
  </r>
  <r>
    <x v="19"/>
    <s v="0.3.2"/>
    <s v="Pharmacokinetic (PK)"/>
    <s v="No CRF match"/>
    <s v="High Confidence"/>
    <x v="1"/>
    <x v="1024"/>
    <s v="Minutes between RECENT Naltrexone Dose and BREASTMILK COLLECTION"/>
    <s v="Breastmilk: Minutes between RECENT Naltrexone Dose and BREASTMILK COLLECTION"/>
    <s v="number"/>
    <m/>
    <m/>
    <m/>
    <m/>
    <m/>
    <m/>
    <m/>
    <m/>
    <m/>
    <m/>
    <m/>
    <m/>
    <m/>
    <m/>
    <m/>
    <m/>
    <m/>
    <m/>
    <m/>
    <m/>
    <m/>
    <m/>
    <m/>
    <m/>
    <s v="four_week_pk_samples"/>
  </r>
  <r>
    <x v="19"/>
    <s v="0.3.2"/>
    <s v="Pharmacokinetic (PK)"/>
    <s v="No CRF match"/>
    <s v="High Confidence"/>
    <x v="1"/>
    <x v="1025"/>
    <s v="MinutesÂ betweenÂ PREVIOUS Naltrexone Dose and RECENT Naltrexone Dose prior to BREASTMILK COLLECTION"/>
    <s v="Breastmilk: MinutesÂ betweenÂ PREVIOUS Naltrexone Dose and RECENT Naltrexone Dose prior to BREASTMILK COLLECTION"/>
    <s v="number"/>
    <m/>
    <m/>
    <m/>
    <m/>
    <m/>
    <m/>
    <m/>
    <m/>
    <m/>
    <m/>
    <m/>
    <m/>
    <m/>
    <m/>
    <m/>
    <m/>
    <m/>
    <m/>
    <m/>
    <m/>
    <m/>
    <m/>
    <m/>
    <m/>
    <s v="four_week_pk_samples"/>
  </r>
  <r>
    <x v="19"/>
    <s v="0.3.2"/>
    <s v="Pharmacokinetic (PK)"/>
    <s v="No CRF match"/>
    <s v="High Confidence"/>
    <x v="1"/>
    <x v="1026"/>
    <s v="Route of administration of naltrexone at time of breast milk collection"/>
    <s v="Breastmilk: Route of administration of naltrexone at time of breast milk collection"/>
    <s v="integer"/>
    <m/>
    <m/>
    <m/>
    <s v="1|2"/>
    <m/>
    <m/>
    <m/>
    <s v="1=Oral|2=IM (Vivitrol)"/>
    <m/>
    <m/>
    <m/>
    <m/>
    <m/>
    <m/>
    <m/>
    <m/>
    <m/>
    <m/>
    <m/>
    <m/>
    <m/>
    <m/>
    <m/>
    <m/>
    <s v="four_week_pk_samples"/>
  </r>
  <r>
    <x v="19"/>
    <s v="0.3.2"/>
    <s v="Pharmacokinetic (PK)"/>
    <s v="No CRF match"/>
    <s v="High Confidence"/>
    <x v="1"/>
    <x v="1027"/>
    <s v="Naltrexone current dose"/>
    <s v="Breastmilk: Naltrexone current dose"/>
    <s v="string"/>
    <m/>
    <m/>
    <m/>
    <m/>
    <m/>
    <m/>
    <m/>
    <m/>
    <m/>
    <m/>
    <m/>
    <m/>
    <m/>
    <m/>
    <m/>
    <m/>
    <m/>
    <m/>
    <m/>
    <m/>
    <m/>
    <m/>
    <m/>
    <m/>
    <s v="four_week_pk_samples"/>
  </r>
  <r>
    <x v="19"/>
    <s v="0.3.2"/>
    <s v="Pharmacokinetic (PK)"/>
    <s v="No CRF match"/>
    <s v="High Confidence"/>
    <x v="1"/>
    <x v="1028"/>
    <s v="WasÂ 4-week postpartumÂ infant blood sample collected?"/>
    <s v="Infant Blood: WasÂ 4-week postpartumÂ infant blood sample collected?"/>
    <s v="integer"/>
    <m/>
    <m/>
    <m/>
    <s v="0|1"/>
    <m/>
    <m/>
    <m/>
    <s v="0=No|1=Yes"/>
    <m/>
    <m/>
    <m/>
    <m/>
    <m/>
    <m/>
    <m/>
    <m/>
    <m/>
    <m/>
    <m/>
    <m/>
    <m/>
    <m/>
    <m/>
    <m/>
    <s v="four_week_pk_samples"/>
  </r>
  <r>
    <x v="19"/>
    <s v="0.3.2"/>
    <s v="Pharmacokinetic (PK)"/>
    <s v="No CRF match"/>
    <s v="High Confidence"/>
    <x v="1"/>
    <x v="1029"/>
    <s v="Days between DELIVERY DATE and INFANT BLOOD COLLECTION"/>
    <s v="Infant Blood: Days between DELIVERY DATE and INFANT BLOOD COLLECTION"/>
    <s v="number"/>
    <m/>
    <m/>
    <m/>
    <m/>
    <m/>
    <m/>
    <m/>
    <m/>
    <m/>
    <m/>
    <m/>
    <m/>
    <m/>
    <m/>
    <m/>
    <m/>
    <m/>
    <m/>
    <m/>
    <m/>
    <m/>
    <m/>
    <m/>
    <m/>
    <s v="four_week_pk_samples"/>
  </r>
  <r>
    <x v="19"/>
    <s v="0.3.2"/>
    <s v="Pharmacokinetic (PK)"/>
    <s v="No CRF match"/>
    <s v="High Confidence"/>
    <x v="1"/>
    <x v="1030"/>
    <s v="Minutes between RECENT Naltrexone Dose andÂ 4-Week INFANT BLOOD COLLECTION"/>
    <s v="Infant Blood: Minutes between RECENT Naltrexone Dose andÂ 4-Week INFANT BLOOD COLLECTION"/>
    <s v="number"/>
    <m/>
    <m/>
    <m/>
    <m/>
    <m/>
    <m/>
    <m/>
    <m/>
    <m/>
    <m/>
    <m/>
    <m/>
    <m/>
    <m/>
    <m/>
    <m/>
    <m/>
    <m/>
    <m/>
    <m/>
    <m/>
    <m/>
    <m/>
    <m/>
    <s v="four_week_pk_samples"/>
  </r>
  <r>
    <x v="19"/>
    <s v="0.3.2"/>
    <s v="Pharmacokinetic (PK)"/>
    <s v="No CRF match"/>
    <s v="High Confidence"/>
    <x v="1"/>
    <x v="1031"/>
    <s v="Minutes between PREVIOUS Naltrexone Dose and RECENT Naltrexone Dose prior toÂ 4-Week INFANT BLOOD COLLECTION"/>
    <s v="Infant Blood: Minutes between PREVIOUS Naltrexone Dose and RECENT Naltrexone Dose prior toÂ 4-Week INFANT BLOOD COLLECTION"/>
    <s v="number"/>
    <m/>
    <m/>
    <m/>
    <m/>
    <m/>
    <m/>
    <m/>
    <m/>
    <m/>
    <m/>
    <m/>
    <m/>
    <m/>
    <m/>
    <m/>
    <m/>
    <m/>
    <m/>
    <m/>
    <m/>
    <m/>
    <m/>
    <m/>
    <m/>
    <s v="four_week_pk_samples"/>
  </r>
  <r>
    <x v="19"/>
    <s v="0.3.2"/>
    <s v="Pharmacokinetic (PK)"/>
    <s v="No CRF match"/>
    <s v="High Confidence"/>
    <x v="1"/>
    <x v="1032"/>
    <s v="Minutes betweenÂ 4-Week INFANT BLOOD COLLECTION and PROCESSING"/>
    <s v="Infant Blood: Minutes betweenÂ 4-Week INFANT BLOOD COLLECTION and PROCESSING"/>
    <s v="number"/>
    <m/>
    <m/>
    <m/>
    <m/>
    <m/>
    <m/>
    <m/>
    <m/>
    <m/>
    <m/>
    <m/>
    <m/>
    <m/>
    <m/>
    <m/>
    <m/>
    <m/>
    <m/>
    <m/>
    <m/>
    <m/>
    <m/>
    <m/>
    <m/>
    <s v="four_week_pk_samples"/>
  </r>
  <r>
    <x v="19"/>
    <s v="0.3.2"/>
    <s v="Pharmacokinetic (PK)"/>
    <s v="No CRF match"/>
    <s v="High Confidence"/>
    <x v="1"/>
    <x v="1033"/>
    <s v="Naltrexone current dose"/>
    <s v="Infant Blood: Naltrexone current dose"/>
    <s v="number"/>
    <m/>
    <m/>
    <m/>
    <m/>
    <m/>
    <m/>
    <m/>
    <m/>
    <m/>
    <m/>
    <m/>
    <m/>
    <m/>
    <m/>
    <m/>
    <m/>
    <m/>
    <m/>
    <m/>
    <m/>
    <m/>
    <m/>
    <m/>
    <m/>
    <s v="four_week_pk_samples"/>
  </r>
  <r>
    <x v="19"/>
    <s v="0.3.2"/>
    <s v="Pharmacokinetic (PK)"/>
    <s v="No CRF match"/>
    <s v="High Confidence"/>
    <x v="1"/>
    <x v="1034"/>
    <s v="Route of naltrexone administration at time ofÂ 4-week postpartumÂ infant bloodÂ sample collection"/>
    <s v="Infant Blood: Route of naltrexone administration at time ofÂ 4-week postpartumÂ infant bloodÂ sample collection"/>
    <s v="integer"/>
    <m/>
    <m/>
    <m/>
    <s v="1|2"/>
    <m/>
    <m/>
    <m/>
    <s v="1=Oral|2=IM (Vivitrol)"/>
    <m/>
    <m/>
    <m/>
    <m/>
    <m/>
    <m/>
    <m/>
    <m/>
    <m/>
    <m/>
    <m/>
    <m/>
    <m/>
    <m/>
    <m/>
    <m/>
    <s v="four_week_pk_samples"/>
  </r>
  <r>
    <x v="19"/>
    <s v="0.3.2"/>
    <s v="Pharmacokinetic (PK)"/>
    <s v="No CRF match"/>
    <s v="High Confidence"/>
    <x v="1"/>
    <x v="1035"/>
    <s v="Infant's current weight (grams)"/>
    <s v="Infant Blood: Infant's current weight (grams)"/>
    <s v="string"/>
    <m/>
    <m/>
    <m/>
    <m/>
    <m/>
    <m/>
    <m/>
    <m/>
    <m/>
    <m/>
    <m/>
    <m/>
    <m/>
    <m/>
    <m/>
    <m/>
    <m/>
    <m/>
    <m/>
    <m/>
    <m/>
    <m/>
    <m/>
    <m/>
    <s v="four_week_pk_samples"/>
  </r>
  <r>
    <x v="19"/>
    <s v="0.3.2"/>
    <s v="Pharmacokinetic (PK)"/>
    <s v="No CRF match"/>
    <s v="High Confidence"/>
    <x v="1"/>
    <x v="1036"/>
    <s v="Comments on 4 week PK sampling"/>
    <s v="Comments: Comments on 4 week PK sampling"/>
    <s v="string"/>
    <m/>
    <m/>
    <m/>
    <m/>
    <m/>
    <m/>
    <m/>
    <m/>
    <m/>
    <m/>
    <m/>
    <m/>
    <m/>
    <m/>
    <m/>
    <m/>
    <m/>
    <m/>
    <m/>
    <m/>
    <m/>
    <m/>
    <m/>
    <m/>
    <s v="four_week_pk_samples"/>
  </r>
  <r>
    <x v="20"/>
    <s v="0.3.2"/>
    <s v="Four-Week Postpartum Biological Sample Collection CRF_x000a_"/>
    <s v="No CRF match"/>
    <s v="High Confidence"/>
    <x v="1"/>
    <x v="1037"/>
    <s v="Infant's age at the time 4-week postpartum samples were collected (Days)"/>
    <s v="Infant's age at the time 4-week postpartum samples were collected (Days)"/>
    <s v="number"/>
    <m/>
    <m/>
    <m/>
    <m/>
    <m/>
    <m/>
    <m/>
    <m/>
    <m/>
    <m/>
    <m/>
    <m/>
    <m/>
    <m/>
    <m/>
    <m/>
    <m/>
    <m/>
    <m/>
    <m/>
    <m/>
    <m/>
    <m/>
    <m/>
    <s v="four_week_genetics_and_hair_samples"/>
  </r>
  <r>
    <x v="20"/>
    <s v="0.3.2"/>
    <s v="Four-Week Postpartum Biological Sample Collection CRF_x000a_"/>
    <s v="No CRF match"/>
    <s v="High Confidence"/>
    <x v="1"/>
    <x v="1038"/>
    <s v="Maternal 4 week saliva sample collected?"/>
    <s v="Saliva Samples: Maternal 4 week saliva sample collected?"/>
    <s v="integer"/>
    <m/>
    <m/>
    <m/>
    <s v="0|1"/>
    <m/>
    <m/>
    <m/>
    <s v="0=No|1=Yes"/>
    <m/>
    <m/>
    <m/>
    <m/>
    <m/>
    <m/>
    <m/>
    <m/>
    <m/>
    <m/>
    <m/>
    <m/>
    <m/>
    <m/>
    <m/>
    <m/>
    <s v="four_week_genetics_and_hair_samples"/>
  </r>
  <r>
    <x v="20"/>
    <s v="0.3.2"/>
    <s v="Four-Week Postpartum Biological Sample Collection CRF_x000a_"/>
    <s v="No CRF match"/>
    <s v="High Confidence"/>
    <x v="1"/>
    <x v="1039"/>
    <s v="Infant 4 week saliva sample collected?"/>
    <s v="Saliva Samples: Infant 4 week saliva sample collected?"/>
    <s v="integer"/>
    <m/>
    <m/>
    <m/>
    <s v="0|1"/>
    <m/>
    <m/>
    <m/>
    <s v="0=No|1=Yes"/>
    <m/>
    <m/>
    <m/>
    <m/>
    <m/>
    <m/>
    <m/>
    <m/>
    <m/>
    <m/>
    <m/>
    <m/>
    <m/>
    <m/>
    <m/>
    <m/>
    <s v="four_week_genetics_and_hair_samples"/>
  </r>
  <r>
    <x v="20"/>
    <s v="0.3.2"/>
    <s v="Four-Week Postpartum Biological Sample Collection CRF_x000a_"/>
    <s v="No CRF match"/>
    <s v="High Confidence"/>
    <x v="1"/>
    <x v="1040"/>
    <s v="Comments on 4 week saliva samples collection"/>
    <s v="Saliva Samples: Comments on 4 week saliva samples collection"/>
    <s v="string"/>
    <m/>
    <m/>
    <m/>
    <m/>
    <m/>
    <m/>
    <m/>
    <m/>
    <m/>
    <m/>
    <m/>
    <m/>
    <m/>
    <m/>
    <m/>
    <m/>
    <m/>
    <m/>
    <m/>
    <m/>
    <m/>
    <m/>
    <m/>
    <m/>
    <s v="four_week_genetics_and_hair_samples"/>
  </r>
  <r>
    <x v="20"/>
    <s v="0.3.2"/>
    <s v="Four-Week Postpartum Biological Sample Collection CRF_x000a_"/>
    <s v="No CRF match"/>
    <s v="High Confidence"/>
    <x v="1"/>
    <x v="1041"/>
    <s v="Maternal 4 week hair sample collected?"/>
    <s v="Hair Samples: Maternal 4 week hair sample collected?"/>
    <s v="integer"/>
    <m/>
    <m/>
    <m/>
    <s v="0|1"/>
    <m/>
    <m/>
    <m/>
    <s v="0=No|1=Yes"/>
    <m/>
    <m/>
    <m/>
    <m/>
    <m/>
    <m/>
    <m/>
    <m/>
    <m/>
    <m/>
    <m/>
    <m/>
    <m/>
    <m/>
    <m/>
    <m/>
    <s v="four_week_genetics_and_hair_samples"/>
  </r>
  <r>
    <x v="20"/>
    <s v="0.3.2"/>
    <s v="Four-Week Postpartum Biological Sample Collection CRF_x000a_"/>
    <s v="No CRF match"/>
    <s v="High Confidence"/>
    <x v="1"/>
    <x v="1042"/>
    <s v="Length of maternal 4 week hair sample (millimeters)"/>
    <s v="Hair Samples: Length of maternal 4 week hair sample (millimeters)"/>
    <s v="string"/>
    <m/>
    <m/>
    <m/>
    <m/>
    <m/>
    <m/>
    <m/>
    <m/>
    <m/>
    <m/>
    <m/>
    <m/>
    <m/>
    <m/>
    <m/>
    <m/>
    <m/>
    <m/>
    <m/>
    <m/>
    <m/>
    <m/>
    <m/>
    <m/>
    <s v="four_week_genetics_and_hair_samples"/>
  </r>
  <r>
    <x v="20"/>
    <s v="0.3.2"/>
    <s v="Four-Week Postpartum Biological Sample Collection CRF_x000a_"/>
    <s v="No CRF match"/>
    <s v="High Confidence"/>
    <x v="1"/>
    <x v="1043"/>
    <s v="Infant 4 week hair sample collected?"/>
    <s v="Hair Samples: Infant 4 week hair sample collected?"/>
    <s v="integer"/>
    <m/>
    <m/>
    <m/>
    <s v="0|1"/>
    <m/>
    <m/>
    <m/>
    <s v="0=No|1=Yes"/>
    <m/>
    <m/>
    <m/>
    <m/>
    <m/>
    <m/>
    <m/>
    <m/>
    <m/>
    <m/>
    <m/>
    <m/>
    <m/>
    <m/>
    <m/>
    <m/>
    <s v="four_week_genetics_and_hair_samples"/>
  </r>
  <r>
    <x v="20"/>
    <s v="0.3.2"/>
    <s v="Four-Week Postpartum Biological Sample Collection CRF_x000a_"/>
    <s v="No CRF match"/>
    <s v="High Confidence"/>
    <x v="1"/>
    <x v="1044"/>
    <s v="Length of 4 week infant hair sample (millimeters)"/>
    <s v="Hair Samples: Length of 4 week infant hair sample (millimeters)"/>
    <s v="string"/>
    <m/>
    <m/>
    <m/>
    <m/>
    <m/>
    <m/>
    <m/>
    <m/>
    <m/>
    <m/>
    <m/>
    <m/>
    <m/>
    <m/>
    <m/>
    <m/>
    <m/>
    <m/>
    <m/>
    <m/>
    <m/>
    <m/>
    <m/>
    <m/>
    <s v="four_week_genetics_and_hair_samples"/>
  </r>
  <r>
    <x v="20"/>
    <s v="0.3.2"/>
    <s v="Four-Week Postpartum Biological Sample Collection CRF_x000a_"/>
    <s v="No CRF match"/>
    <s v="High Confidence"/>
    <x v="1"/>
    <x v="1045"/>
    <s v="Comments on 4 week hair samples collection"/>
    <s v="Hair Samples: Comments on 4 week hair samples collection"/>
    <s v="string"/>
    <m/>
    <m/>
    <m/>
    <m/>
    <m/>
    <m/>
    <m/>
    <m/>
    <m/>
    <m/>
    <m/>
    <m/>
    <m/>
    <m/>
    <m/>
    <m/>
    <m/>
    <m/>
    <m/>
    <m/>
    <m/>
    <m/>
    <m/>
    <m/>
    <s v="four_week_genetics_and_hair_samples"/>
  </r>
  <r>
    <x v="21"/>
    <s v="0.3.2"/>
    <s v="Pediatric Health Questionnaire"/>
    <s v="No CRF match"/>
    <s v="High Confidence"/>
    <x v="3"/>
    <x v="1046"/>
    <s v="Child's Age at Assessment (Month + Days/30.4):"/>
    <s v="FOR RESEARCH STAFF TO COMPLETE: Child's Age at Assessment (Month + Days/30.4):"/>
    <s v="number"/>
    <m/>
    <m/>
    <m/>
    <m/>
    <m/>
    <m/>
    <m/>
    <m/>
    <m/>
    <m/>
    <m/>
    <m/>
    <m/>
    <m/>
    <m/>
    <m/>
    <m/>
    <m/>
    <m/>
    <m/>
    <m/>
    <m/>
    <m/>
    <m/>
    <s v="twelve_month_visit_questionnaires"/>
  </r>
  <r>
    <x v="21"/>
    <s v="0.3.2"/>
    <s v="Pediatric Health Questionnaire"/>
    <s v="No CRF match"/>
    <s v="High Confidence"/>
    <x v="3"/>
    <x v="1047"/>
    <s v="Child's weight in kg:"/>
    <s v="FOR RESEARCH STAFF TO COMPLETE: Child's weight in kg:"/>
    <s v="number"/>
    <m/>
    <m/>
    <m/>
    <m/>
    <m/>
    <m/>
    <m/>
    <m/>
    <m/>
    <m/>
    <m/>
    <m/>
    <m/>
    <m/>
    <m/>
    <m/>
    <m/>
    <m/>
    <m/>
    <m/>
    <m/>
    <m/>
    <m/>
    <m/>
    <s v="twelve_month_visit_questionnaires"/>
  </r>
  <r>
    <x v="21"/>
    <s v="0.3.2"/>
    <s v="Pediatric Health Questionnaire"/>
    <s v="No CRF match"/>
    <s v="High Confidence"/>
    <x v="3"/>
    <x v="1048"/>
    <s v="Child's height in cm:"/>
    <s v="FOR RESEARCH STAFF TO COMPLETE: Child's height in cm:"/>
    <s v="number"/>
    <m/>
    <m/>
    <m/>
    <m/>
    <m/>
    <m/>
    <m/>
    <m/>
    <m/>
    <m/>
    <m/>
    <m/>
    <m/>
    <m/>
    <m/>
    <m/>
    <m/>
    <m/>
    <m/>
    <m/>
    <m/>
    <m/>
    <m/>
    <m/>
    <s v="twelve_month_visit_questionnaires"/>
  </r>
  <r>
    <x v="21"/>
    <s v="0.3.2"/>
    <s v="Pediatric Health Questionnaire"/>
    <s v="No CRF match"/>
    <s v="High Confidence"/>
    <x v="3"/>
    <x v="1049"/>
    <s v="Child's head circumference in cm:"/>
    <s v="FOR RESEARCH STAFF TO COMPLETE: Child's head circumference in cm:"/>
    <s v="number"/>
    <m/>
    <m/>
    <m/>
    <m/>
    <m/>
    <m/>
    <m/>
    <m/>
    <m/>
    <m/>
    <m/>
    <m/>
    <m/>
    <m/>
    <m/>
    <m/>
    <m/>
    <m/>
    <m/>
    <m/>
    <m/>
    <m/>
    <m/>
    <m/>
    <s v="twelve_month_visit_questionnaires"/>
  </r>
  <r>
    <x v="21"/>
    <s v="0.3.2"/>
    <s v="Pediatric Health Questionnaire"/>
    <s v="No CRF match"/>
    <s v="High Confidence"/>
    <x v="3"/>
    <x v="1050"/>
    <s v="Viral infections other than simple cold"/>
    <s v="CHILD'S HEALTH HISTORY: _x000a__x000a_Has your child been diagnosed with any of the following conditions?: Viral infections other than simple cold"/>
    <s v="integer"/>
    <m/>
    <m/>
    <m/>
    <s v="0|1|99"/>
    <m/>
    <m/>
    <m/>
    <s v="0=No|1=Yes|99=Unknown"/>
    <m/>
    <m/>
    <m/>
    <m/>
    <m/>
    <m/>
    <m/>
    <m/>
    <m/>
    <m/>
    <m/>
    <m/>
    <m/>
    <m/>
    <m/>
    <m/>
    <s v="twelve_month_visit_questionnaires"/>
  </r>
  <r>
    <x v="21"/>
    <s v="0.3.2"/>
    <s v="Pediatric Health Questionnaire"/>
    <s v="No CRF match"/>
    <s v="High Confidence"/>
    <x v="3"/>
    <x v="1051"/>
    <s v="Ear Infections"/>
    <s v="CHILD'S HEALTH HISTORY: _x000a__x000a_Has your child been diagnosed with any of the following conditions?: Ear Infections"/>
    <s v="integer"/>
    <m/>
    <m/>
    <m/>
    <s v="0|1|99"/>
    <m/>
    <m/>
    <m/>
    <s v="0=No|1=Yes|99=Unknown"/>
    <m/>
    <m/>
    <m/>
    <m/>
    <m/>
    <m/>
    <m/>
    <m/>
    <m/>
    <m/>
    <m/>
    <m/>
    <m/>
    <m/>
    <m/>
    <m/>
    <s v="twelve_month_visit_questionnaires"/>
  </r>
  <r>
    <x v="21"/>
    <s v="0.3.2"/>
    <s v="Pediatric Health Questionnaire"/>
    <s v="No CRF match"/>
    <s v="High Confidence"/>
    <x v="3"/>
    <x v="1052"/>
    <s v="Ear Tubes"/>
    <s v="CHILD'S HEALTH HISTORY: _x000a__x000a_Has your child been diagnosed with any of the following conditions?: Ear Tubes"/>
    <s v="integer"/>
    <m/>
    <m/>
    <m/>
    <s v="0|1|99"/>
    <m/>
    <m/>
    <m/>
    <s v="0=No|1=Yes|99=Unknown"/>
    <m/>
    <m/>
    <m/>
    <m/>
    <m/>
    <m/>
    <m/>
    <m/>
    <m/>
    <m/>
    <m/>
    <m/>
    <m/>
    <m/>
    <m/>
    <m/>
    <s v="twelve_month_visit_questionnaires"/>
  </r>
  <r>
    <x v="21"/>
    <s v="0.3.2"/>
    <s v="Pediatric Health Questionnaire"/>
    <s v="No CRF match"/>
    <s v="High Confidence"/>
    <x v="3"/>
    <x v="1053"/>
    <s v="Heart problems"/>
    <s v="CHILD'S HEALTH HISTORY: _x000a__x000a_Has your child been diagnosed with any of the following conditions?: Heart problems"/>
    <s v="integer"/>
    <m/>
    <m/>
    <m/>
    <s v="0|1|99"/>
    <m/>
    <m/>
    <m/>
    <s v="0=No|1=Yes|99=Unknown"/>
    <m/>
    <m/>
    <m/>
    <m/>
    <m/>
    <m/>
    <m/>
    <m/>
    <m/>
    <m/>
    <m/>
    <m/>
    <m/>
    <m/>
    <m/>
    <m/>
    <s v="twelve_month_visit_questionnaires"/>
  </r>
  <r>
    <x v="21"/>
    <s v="0.3.2"/>
    <s v="Pediatric Health Questionnaire"/>
    <s v="No CRF match"/>
    <s v="High Confidence"/>
    <x v="3"/>
    <x v="1054"/>
    <s v="Seizures"/>
    <s v="CHILD'S HEALTH HISTORY: _x000a__x000a_Has your child been diagnosed with any of the following conditions?: Seizures"/>
    <s v="integer"/>
    <m/>
    <m/>
    <m/>
    <s v="0|1|99"/>
    <m/>
    <m/>
    <m/>
    <s v="0=No|1=Yes|99=Unknown"/>
    <m/>
    <m/>
    <m/>
    <m/>
    <m/>
    <m/>
    <m/>
    <m/>
    <m/>
    <m/>
    <m/>
    <m/>
    <m/>
    <m/>
    <m/>
    <m/>
    <s v="twelve_month_visit_questionnaires"/>
  </r>
  <r>
    <x v="21"/>
    <s v="0.3.2"/>
    <s v="Pediatric Health Questionnaire"/>
    <s v="No CRF match"/>
    <s v="High Confidence"/>
    <x v="3"/>
    <x v="1055"/>
    <s v="Hearing impairment"/>
    <s v="CHILD'S HEALTH HISTORY: _x000a__x000a_Has your child been diagnosed with any of the following conditions?: Hearing impairment"/>
    <s v="integer"/>
    <m/>
    <m/>
    <m/>
    <s v="0|1|99"/>
    <m/>
    <m/>
    <m/>
    <s v="0=No|1=Yes|99=Unknown"/>
    <m/>
    <m/>
    <m/>
    <m/>
    <m/>
    <m/>
    <m/>
    <m/>
    <m/>
    <m/>
    <m/>
    <m/>
    <m/>
    <m/>
    <m/>
    <m/>
    <s v="twelve_month_visit_questionnaires"/>
  </r>
  <r>
    <x v="21"/>
    <s v="0.3.2"/>
    <s v="Pediatric Health Questionnaire"/>
    <s v="No CRF match"/>
    <s v="High Confidence"/>
    <x v="3"/>
    <x v="1056"/>
    <s v="Allergies"/>
    <s v="CHILD'S HEALTH HISTORY: _x000a__x000a_Has your child been diagnosed with any of the following conditions?: Allergies"/>
    <s v="integer"/>
    <m/>
    <m/>
    <m/>
    <s v="0|1|99"/>
    <m/>
    <m/>
    <m/>
    <s v="0=No|1=Yes|99=Unknown"/>
    <m/>
    <m/>
    <m/>
    <m/>
    <m/>
    <m/>
    <m/>
    <m/>
    <m/>
    <m/>
    <m/>
    <m/>
    <m/>
    <m/>
    <m/>
    <m/>
    <s v="twelve_month_visit_questionnaires"/>
  </r>
  <r>
    <x v="21"/>
    <s v="0.3.2"/>
    <s v="Pediatric Health Questionnaire"/>
    <s v="No CRF match"/>
    <s v="High Confidence"/>
    <x v="3"/>
    <x v="1057"/>
    <s v="Genetic Disorder"/>
    <s v="CHILD'S HEALTH HISTORY: _x000a__x000a_Has your child been diagnosed with any of the following conditions?: Genetic Disorder"/>
    <s v="integer"/>
    <m/>
    <m/>
    <m/>
    <s v="0|1|99"/>
    <m/>
    <m/>
    <m/>
    <s v="0=No|1=Yes|99=Unknown"/>
    <m/>
    <m/>
    <m/>
    <m/>
    <m/>
    <m/>
    <m/>
    <m/>
    <m/>
    <m/>
    <m/>
    <m/>
    <m/>
    <m/>
    <m/>
    <m/>
    <s v="twelve_month_visit_questionnaires"/>
  </r>
  <r>
    <x v="21"/>
    <s v="0.3.2"/>
    <s v="Pediatric Health Questionnaire"/>
    <s v="No CRF match"/>
    <s v="High Confidence"/>
    <x v="3"/>
    <x v="1058"/>
    <s v="Any Blood Problems"/>
    <s v="CHILD'S HEALTH HISTORY: _x000a__x000a_Has your child been diagnosed with any of the following conditions?: Any Blood Problems"/>
    <s v="integer"/>
    <m/>
    <m/>
    <m/>
    <s v="0|1|99"/>
    <m/>
    <m/>
    <m/>
    <s v="0=No|1=Yes|99=Unknown"/>
    <m/>
    <m/>
    <m/>
    <m/>
    <m/>
    <m/>
    <m/>
    <m/>
    <m/>
    <m/>
    <m/>
    <m/>
    <m/>
    <m/>
    <m/>
    <m/>
    <s v="twelve_month_visit_questionnaires"/>
  </r>
  <r>
    <x v="21"/>
    <s v="0.3.2"/>
    <s v="Pediatric Health Questionnaire"/>
    <s v="No CRF match"/>
    <s v="High Confidence"/>
    <x v="3"/>
    <x v="1059"/>
    <s v="Gastrointestinal (GI) Problem"/>
    <s v="CHILD'S HEALTH HISTORY: _x000a__x000a_Has your child been diagnosed with any of the following conditions?: Gastrointestinal (GI) Problem"/>
    <s v="integer"/>
    <m/>
    <m/>
    <m/>
    <s v="0|1|99"/>
    <m/>
    <m/>
    <m/>
    <s v="0=No|1=Yes|99=Unknown"/>
    <m/>
    <m/>
    <m/>
    <m/>
    <m/>
    <m/>
    <m/>
    <m/>
    <m/>
    <m/>
    <m/>
    <m/>
    <m/>
    <m/>
    <m/>
    <m/>
    <s v="twelve_month_visit_questionnaires"/>
  </r>
  <r>
    <x v="21"/>
    <s v="0.3.2"/>
    <s v="Pediatric Health Questionnaire"/>
    <s v="No CRF match"/>
    <s v="High Confidence"/>
    <x v="3"/>
    <x v="1060"/>
    <s v="Feeding / Eating Problems"/>
    <s v="CHILD'S HEALTH HISTORY: _x000a__x000a_Has your child been diagnosed with any of the following conditions?: Feeding / Eating Problems"/>
    <s v="integer"/>
    <m/>
    <m/>
    <m/>
    <s v="0|1|99"/>
    <m/>
    <m/>
    <m/>
    <s v="0=No|1=Yes|99=Unknown"/>
    <m/>
    <m/>
    <m/>
    <m/>
    <m/>
    <m/>
    <m/>
    <m/>
    <m/>
    <m/>
    <m/>
    <m/>
    <m/>
    <m/>
    <m/>
    <m/>
    <s v="twelve_month_visit_questionnaires"/>
  </r>
  <r>
    <x v="21"/>
    <s v="0.3.2"/>
    <s v="Pediatric Health Questionnaire"/>
    <s v="No CRF match"/>
    <s v="High Confidence"/>
    <x v="3"/>
    <x v="1061"/>
    <s v="Head Injury"/>
    <s v="CHILD'S HEALTH HISTORY: _x000a__x000a_Has your child been diagnosed with any of the following conditions?: Head Injury"/>
    <s v="integer"/>
    <m/>
    <m/>
    <m/>
    <s v="0|1|99"/>
    <m/>
    <m/>
    <m/>
    <s v="0=No|1=Yes|99=Unknown"/>
    <m/>
    <m/>
    <m/>
    <m/>
    <m/>
    <m/>
    <m/>
    <m/>
    <m/>
    <m/>
    <m/>
    <m/>
    <m/>
    <m/>
    <m/>
    <m/>
    <s v="twelve_month_visit_questionnaires"/>
  </r>
  <r>
    <x v="21"/>
    <s v="0.3.2"/>
    <s v="Pediatric Health Questionnaire"/>
    <s v="No CRF match"/>
    <s v="High Confidence"/>
    <x v="3"/>
    <x v="1062"/>
    <s v="Poor weight gain"/>
    <s v="CHILD'S HEALTH HISTORY: _x000a__x000a_Has your child been diagnosed with any of the following conditions?: Poor weight gain"/>
    <s v="integer"/>
    <m/>
    <m/>
    <m/>
    <s v="0|1|99"/>
    <m/>
    <m/>
    <m/>
    <s v="0=No|1=Yes|99=Unknown"/>
    <m/>
    <m/>
    <m/>
    <m/>
    <m/>
    <m/>
    <m/>
    <m/>
    <m/>
    <m/>
    <m/>
    <m/>
    <m/>
    <m/>
    <m/>
    <m/>
    <s v="twelve_month_visit_questionnaires"/>
  </r>
  <r>
    <x v="21"/>
    <s v="0.3.2"/>
    <s v="Pediatric Health Questionnaire"/>
    <s v="No CRF match"/>
    <s v="High Confidence"/>
    <x v="3"/>
    <x v="1063"/>
    <s v="Broken bones"/>
    <s v="CHILD'S HEALTH HISTORY: _x000a__x000a_Has your child been diagnosed with any of the following conditions?: Broken bones"/>
    <s v="integer"/>
    <m/>
    <m/>
    <m/>
    <s v="0|1|99"/>
    <m/>
    <m/>
    <m/>
    <s v="0=No|1=Yes|99=Unknown"/>
    <m/>
    <m/>
    <m/>
    <m/>
    <m/>
    <m/>
    <m/>
    <m/>
    <m/>
    <m/>
    <m/>
    <m/>
    <m/>
    <m/>
    <m/>
    <m/>
    <s v="twelve_month_visit_questionnaires"/>
  </r>
  <r>
    <x v="21"/>
    <s v="0.3.2"/>
    <s v="Pediatric Health Questionnaire"/>
    <s v="No CRF match"/>
    <s v="High Confidence"/>
    <x v="3"/>
    <x v="1064"/>
    <s v="Eye problems"/>
    <s v="CHILD'S HEALTH HISTORY: _x000a__x000a_Has your child been diagnosed with any of the following conditions?: Eye problems"/>
    <s v="integer"/>
    <m/>
    <m/>
    <m/>
    <s v="0|1|99"/>
    <m/>
    <m/>
    <m/>
    <s v="0=No|1=Yes|99=Unknown"/>
    <m/>
    <m/>
    <m/>
    <m/>
    <m/>
    <m/>
    <m/>
    <m/>
    <m/>
    <m/>
    <m/>
    <m/>
    <m/>
    <m/>
    <m/>
    <m/>
    <s v="twelve_month_visit_questionnaires"/>
  </r>
  <r>
    <x v="21"/>
    <s v="0.3.2"/>
    <s v="Pediatric Health Questionnaire"/>
    <s v="No CRF match"/>
    <s v="High Confidence"/>
    <x v="3"/>
    <x v="1065"/>
    <s v="Cancer"/>
    <s v="CHILD'S HEALTH HISTORY: _x000a__x000a_Has your child been diagnosed with any of the following conditions?: Cancer"/>
    <s v="integer"/>
    <m/>
    <m/>
    <m/>
    <s v="0|1|99"/>
    <m/>
    <m/>
    <m/>
    <s v="0=No|1=Yes|99=Unknown"/>
    <m/>
    <m/>
    <m/>
    <m/>
    <m/>
    <m/>
    <m/>
    <m/>
    <m/>
    <m/>
    <m/>
    <m/>
    <m/>
    <m/>
    <m/>
    <m/>
    <s v="twelve_month_visit_questionnaires"/>
  </r>
  <r>
    <x v="21"/>
    <s v="0.3.2"/>
    <s v="Pediatric Health Questionnaire"/>
    <s v="No CRF match"/>
    <s v="High Confidence"/>
    <x v="3"/>
    <x v="1066"/>
    <s v="Reflux"/>
    <s v="CHILD'S HEALTH HISTORY: _x000a__x000a_Has your child been diagnosed with any of the following conditions?: Reflux"/>
    <s v="integer"/>
    <m/>
    <m/>
    <m/>
    <s v="0|1|99"/>
    <m/>
    <m/>
    <m/>
    <s v="0=No|1=Yes|99=Unknown"/>
    <m/>
    <m/>
    <m/>
    <m/>
    <m/>
    <m/>
    <m/>
    <m/>
    <m/>
    <m/>
    <m/>
    <m/>
    <m/>
    <m/>
    <m/>
    <m/>
    <s v="twelve_month_visit_questionnaires"/>
  </r>
  <r>
    <x v="21"/>
    <s v="0.3.2"/>
    <s v="Pediatric Health Questionnaire"/>
    <s v="No CRF match"/>
    <s v="High Confidence"/>
    <x v="3"/>
    <x v="1067"/>
    <s v="Colic / fussy baby"/>
    <s v="CHILD'S HEALTH HISTORY: _x000a__x000a_Has your child been diagnosed with any of the following conditions?: Colic / fussy baby"/>
    <s v="integer"/>
    <m/>
    <m/>
    <m/>
    <s v="0|1|99"/>
    <m/>
    <m/>
    <m/>
    <s v="0=No|1=Yes|99=Unknown"/>
    <m/>
    <m/>
    <m/>
    <m/>
    <m/>
    <m/>
    <m/>
    <m/>
    <m/>
    <m/>
    <m/>
    <m/>
    <m/>
    <m/>
    <m/>
    <m/>
    <s v="twelve_month_visit_questionnaires"/>
  </r>
  <r>
    <x v="21"/>
    <s v="0.3.2"/>
    <s v="Pediatric Health Questionnaire"/>
    <s v="No CRF match"/>
    <s v="High Confidence"/>
    <x v="3"/>
    <x v="1068"/>
    <s v="Fetal Alcohol Spectrum Disorder (FASD)"/>
    <s v="CHILD'S HEALTH HISTORY: _x000a__x000a_Has your child been diagnosed with any of the following conditions?: Fetal Alcohol Spectrum Disorder (FASD)"/>
    <s v="integer"/>
    <m/>
    <m/>
    <m/>
    <s v="0|1|99"/>
    <m/>
    <m/>
    <m/>
    <s v="0=No|1=Yes|99=Unknown"/>
    <m/>
    <m/>
    <m/>
    <m/>
    <m/>
    <m/>
    <m/>
    <m/>
    <m/>
    <m/>
    <m/>
    <m/>
    <m/>
    <m/>
    <m/>
    <m/>
    <s v="twelve_month_visit_questionnaires"/>
  </r>
  <r>
    <x v="21"/>
    <s v="0.3.2"/>
    <s v="Pediatric Health Questionnaire"/>
    <s v="No CRF match"/>
    <s v="High Confidence"/>
    <x v="3"/>
    <x v="1069"/>
    <s v="Overweight"/>
    <s v="CHILD'S HEALTH HISTORY: _x000a__x000a_Has your child been diagnosed with any of the following conditions?: Overweight"/>
    <s v="integer"/>
    <m/>
    <m/>
    <m/>
    <s v="0|1|99"/>
    <m/>
    <m/>
    <m/>
    <s v="0=No|1=Yes|99=Unknown"/>
    <m/>
    <m/>
    <m/>
    <m/>
    <m/>
    <m/>
    <m/>
    <m/>
    <m/>
    <m/>
    <m/>
    <m/>
    <m/>
    <m/>
    <m/>
    <m/>
    <s v="twelve_month_visit_questionnaires"/>
  </r>
  <r>
    <x v="21"/>
    <s v="0.3.2"/>
    <s v="Pediatric Health Questionnaire"/>
    <s v="No CRF match"/>
    <s v="High Confidence"/>
    <x v="3"/>
    <x v="1070"/>
    <s v="Other Medical Problems"/>
    <s v="CHILD'S HEALTH HISTORY: _x000a__x000a_Has your child been diagnosed with any of the following conditions?: Other Medical Problems"/>
    <s v="integer"/>
    <m/>
    <m/>
    <m/>
    <s v="0|1|99"/>
    <m/>
    <m/>
    <m/>
    <s v="0=No|1=Yes|99=Unknown"/>
    <m/>
    <m/>
    <m/>
    <m/>
    <m/>
    <m/>
    <m/>
    <m/>
    <m/>
    <m/>
    <m/>
    <m/>
    <m/>
    <m/>
    <m/>
    <m/>
    <s v="twelve_month_visit_questionnaires"/>
  </r>
  <r>
    <x v="21"/>
    <s v="0.3.2"/>
    <s v="Pediatric Health Questionnaire"/>
    <s v="No CRF match"/>
    <s v="High Confidence"/>
    <x v="3"/>
    <x v="1071"/>
    <s v="If you answered yes to genetic disorder or other medical condition, please specify the disorder or condition."/>
    <s v="CHILD'S HEALTH HISTORY: _x000a__x000a_Has your child been diagnosed with any of the following conditions?: If you answered yes to genetic disorder or other medical condition, please specify the disorder or condition."/>
    <s v="string"/>
    <m/>
    <m/>
    <m/>
    <m/>
    <m/>
    <m/>
    <m/>
    <m/>
    <m/>
    <m/>
    <m/>
    <m/>
    <m/>
    <m/>
    <m/>
    <m/>
    <m/>
    <m/>
    <m/>
    <m/>
    <m/>
    <m/>
    <m/>
    <m/>
    <s v="twelve_month_visit_questionnaires"/>
  </r>
  <r>
    <x v="21"/>
    <s v="0.3.2"/>
    <s v="Pediatric Health Questionnaire"/>
    <s v="No CRF match"/>
    <s v="High Confidence"/>
    <x v="3"/>
    <x v="1072"/>
    <s v="Vitamins"/>
    <s v="CHILD MEDICATIONS: What medications is your child currently taking?: Vitamins"/>
    <s v="integer"/>
    <m/>
    <m/>
    <m/>
    <s v="0|1|99"/>
    <m/>
    <m/>
    <m/>
    <s v="0=No|1=Yes|99=Unknown"/>
    <m/>
    <m/>
    <m/>
    <m/>
    <m/>
    <m/>
    <m/>
    <m/>
    <m/>
    <m/>
    <m/>
    <m/>
    <m/>
    <m/>
    <m/>
    <m/>
    <s v="twelve_month_visit_questionnaires"/>
  </r>
  <r>
    <x v="21"/>
    <s v="0.3.2"/>
    <s v="Pediatric Health Questionnaire"/>
    <s v="No CRF match"/>
    <s v="High Confidence"/>
    <x v="3"/>
    <x v="1073"/>
    <s v="Pain medications (Ex: Tylenol, Motrin)"/>
    <s v="CHILD MEDICATIONS: What medications is your child currently taking?: Pain medications (Ex: Tylenol, Motrin)"/>
    <s v="integer"/>
    <m/>
    <m/>
    <m/>
    <s v="0|1|99"/>
    <m/>
    <m/>
    <m/>
    <s v="0=No|1=Yes|99=Unknown"/>
    <m/>
    <m/>
    <m/>
    <m/>
    <m/>
    <m/>
    <m/>
    <m/>
    <m/>
    <m/>
    <m/>
    <m/>
    <m/>
    <m/>
    <m/>
    <m/>
    <s v="twelve_month_visit_questionnaires"/>
  </r>
  <r>
    <x v="21"/>
    <s v="0.3.2"/>
    <s v="Pediatric Health Questionnaire"/>
    <s v="No CRF match"/>
    <s v="High Confidence"/>
    <x v="3"/>
    <x v="1074"/>
    <s v="Antibiotics"/>
    <s v="CHILD MEDICATIONS: What medications is your child currently taking?: Antibiotics"/>
    <s v="integer"/>
    <m/>
    <m/>
    <m/>
    <s v="0|1|99"/>
    <m/>
    <m/>
    <m/>
    <s v="0=No|1=Yes|99=Unknown"/>
    <m/>
    <m/>
    <m/>
    <m/>
    <m/>
    <m/>
    <m/>
    <m/>
    <m/>
    <m/>
    <m/>
    <m/>
    <m/>
    <m/>
    <m/>
    <m/>
    <s v="twelve_month_visit_questionnaires"/>
  </r>
  <r>
    <x v="21"/>
    <s v="0.3.2"/>
    <s v="Pediatric Health Questionnaire"/>
    <s v="No CRF match"/>
    <s v="High Confidence"/>
    <x v="3"/>
    <x v="1075"/>
    <s v="Reflux medications"/>
    <s v="CHILD MEDICATIONS: What medications is your child currently taking?: Reflux medications"/>
    <s v="integer"/>
    <m/>
    <m/>
    <m/>
    <s v="0|1|99"/>
    <m/>
    <m/>
    <m/>
    <s v="0=No|1=Yes|99=Unknown"/>
    <m/>
    <m/>
    <m/>
    <m/>
    <m/>
    <m/>
    <m/>
    <m/>
    <m/>
    <m/>
    <m/>
    <m/>
    <m/>
    <m/>
    <m/>
    <m/>
    <s v="twelve_month_visit_questionnaires"/>
  </r>
  <r>
    <x v="21"/>
    <s v="0.3.2"/>
    <s v="Pediatric Health Questionnaire"/>
    <s v="No CRF match"/>
    <s v="High Confidence"/>
    <x v="3"/>
    <x v="1076"/>
    <s v="Other medications"/>
    <s v="CHILD MEDICATIONS: What medications is your child currently taking?: Other medications"/>
    <s v="integer"/>
    <m/>
    <m/>
    <m/>
    <s v="0|1|99"/>
    <m/>
    <m/>
    <m/>
    <s v="0=No|1=Yes|99=Unknown"/>
    <m/>
    <m/>
    <m/>
    <m/>
    <m/>
    <m/>
    <m/>
    <m/>
    <m/>
    <m/>
    <m/>
    <m/>
    <m/>
    <m/>
    <m/>
    <m/>
    <s v="twelve_month_visit_questionnaires"/>
  </r>
  <r>
    <x v="21"/>
    <s v="0.3.2"/>
    <s v="Pediatric Health Questionnaire"/>
    <s v="No CRF match"/>
    <s v="High Confidence"/>
    <x v="3"/>
    <x v="1077"/>
    <s v="Specify other medications"/>
    <s v="CHILD MEDICATIONS: What medications is your child currently taking?: Specify other medications"/>
    <s v="string"/>
    <m/>
    <m/>
    <m/>
    <m/>
    <m/>
    <m/>
    <m/>
    <m/>
    <m/>
    <m/>
    <m/>
    <m/>
    <m/>
    <m/>
    <m/>
    <m/>
    <m/>
    <m/>
    <m/>
    <m/>
    <m/>
    <m/>
    <m/>
    <m/>
    <s v="twelve_month_visit_questionnaires"/>
  </r>
  <r>
    <x v="21"/>
    <s v="0.3.2"/>
    <s v="Pediatric Health Questionnaire"/>
    <s v="No CRF match"/>
    <s v="High Confidence"/>
    <x v="3"/>
    <x v="1078"/>
    <s v="Where is your child receiving pediatric care?"/>
    <s v="CHILD MEDICATIONS: What medications is your child currently taking?: Where is your child receiving pediatric care?"/>
    <s v="integer"/>
    <m/>
    <m/>
    <m/>
    <s v="1|2|3|4"/>
    <m/>
    <m/>
    <m/>
    <s v="1=Boston Medical Center SO FAR Clinic|2=Boston Medical Center other clinic|3=University of North Carolina|4=Other"/>
    <m/>
    <m/>
    <m/>
    <m/>
    <m/>
    <m/>
    <m/>
    <m/>
    <m/>
    <m/>
    <m/>
    <m/>
    <m/>
    <m/>
    <m/>
    <m/>
    <s v="twelve_month_visit_questionnaires"/>
  </r>
  <r>
    <x v="21"/>
    <s v="0.3.2"/>
    <s v="Pediatric Health Questionnaire"/>
    <s v="No CRF match"/>
    <s v="High Confidence"/>
    <x v="3"/>
    <x v="1079"/>
    <s v="If other pediatric center, please specify where"/>
    <s v="CHILD MEDICATIONS: What medications is your child currently taking?: If other pediatric center, please specify where"/>
    <s v="string"/>
    <m/>
    <m/>
    <m/>
    <m/>
    <m/>
    <m/>
    <m/>
    <m/>
    <m/>
    <m/>
    <m/>
    <m/>
    <m/>
    <m/>
    <m/>
    <m/>
    <m/>
    <m/>
    <m/>
    <m/>
    <m/>
    <m/>
    <m/>
    <m/>
    <s v="twelve_month_visit_questionnaires"/>
  </r>
  <r>
    <x v="21"/>
    <s v="0.3.2"/>
    <s v="Pediatric Health Questionnaire"/>
    <s v="No CRF match"/>
    <s v="High Confidence"/>
    <x v="3"/>
    <x v="1080"/>
    <s v="Has your child been to the emergency room since your 4 week follow-up visit?"/>
    <s v="CHILD MEDICATIONS: What medications is your child currently taking?: Has your child been to the emergency room since your 4 week follow-up visit?"/>
    <s v="boolean"/>
    <m/>
    <m/>
    <m/>
    <s v="0|1"/>
    <m/>
    <m/>
    <m/>
    <s v="0=No|1=Yes"/>
    <m/>
    <m/>
    <m/>
    <m/>
    <m/>
    <m/>
    <m/>
    <m/>
    <m/>
    <m/>
    <m/>
    <m/>
    <m/>
    <m/>
    <m/>
    <m/>
    <s v="twelve_month_visit_questionnaires"/>
  </r>
  <r>
    <x v="21"/>
    <s v="0.3.2"/>
    <s v="Pediatric Health Questionnaire"/>
    <s v="No CRF match"/>
    <s v="High Confidence"/>
    <x v="3"/>
    <x v="1081"/>
    <s v="If your child has been to the ER, how many times since your 4 week visit?"/>
    <s v="CHILD MEDICATIONS: What medications is your child currently taking?: If your child has been to the ER, how many times since your 4 week visit?"/>
    <s v="number"/>
    <m/>
    <m/>
    <m/>
    <m/>
    <m/>
    <m/>
    <m/>
    <m/>
    <m/>
    <m/>
    <m/>
    <m/>
    <m/>
    <m/>
    <m/>
    <m/>
    <m/>
    <m/>
    <m/>
    <m/>
    <m/>
    <m/>
    <m/>
    <m/>
    <s v="twelve_month_visit_questionnaires"/>
  </r>
  <r>
    <x v="21"/>
    <s v="0.3.2"/>
    <s v="Pediatric Health Questionnaire"/>
    <s v="No CRF match"/>
    <s v="High Confidence"/>
    <x v="3"/>
    <x v="1082"/>
    <s v="What was the reason for the emergency room visit(s)?"/>
    <s v="CHILD MEDICATIONS: What medications is your child currently taking?: What was the reason for the emergency room visit(s)?"/>
    <s v="string"/>
    <m/>
    <m/>
    <m/>
    <m/>
    <m/>
    <m/>
    <m/>
    <m/>
    <m/>
    <m/>
    <m/>
    <m/>
    <m/>
    <m/>
    <m/>
    <m/>
    <m/>
    <m/>
    <m/>
    <m/>
    <m/>
    <m/>
    <m/>
    <m/>
    <s v="twelve_month_visit_questionnaires"/>
  </r>
  <r>
    <x v="21"/>
    <s v="0.3.2"/>
    <s v="Pediatric Health Questionnaire"/>
    <s v="No CRF match"/>
    <s v="High Confidence"/>
    <x v="3"/>
    <x v="1083"/>
    <s v="Was your child re-admitted to the hospital since your 4 week visit?"/>
    <s v="CHILD MEDICATIONS: What medications is your child currently taking?: Was your child re-admitted to the hospital since your 4 week visit?"/>
    <s v="boolean"/>
    <m/>
    <m/>
    <m/>
    <s v="0|1"/>
    <m/>
    <m/>
    <m/>
    <s v="0=No|1=Yes"/>
    <m/>
    <m/>
    <m/>
    <m/>
    <m/>
    <m/>
    <m/>
    <m/>
    <m/>
    <m/>
    <m/>
    <m/>
    <m/>
    <m/>
    <m/>
    <m/>
    <s v="twelve_month_visit_questionnaires"/>
  </r>
  <r>
    <x v="21"/>
    <s v="0.3.2"/>
    <s v="Pediatric Health Questionnaire"/>
    <s v="No CRF match"/>
    <s v="High Confidence"/>
    <x v="3"/>
    <x v="1084"/>
    <s v="If your child was re-admitted to the hospital, how many times?"/>
    <s v="CHILD MEDICATIONS: What medications is your child currently taking?: If your child was re-admitted to the hospital, how many times?"/>
    <s v="number"/>
    <m/>
    <m/>
    <m/>
    <m/>
    <m/>
    <m/>
    <m/>
    <m/>
    <m/>
    <m/>
    <m/>
    <m/>
    <m/>
    <m/>
    <m/>
    <m/>
    <m/>
    <m/>
    <m/>
    <m/>
    <m/>
    <m/>
    <m/>
    <m/>
    <s v="twelve_month_visit_questionnaires"/>
  </r>
  <r>
    <x v="21"/>
    <s v="0.3.2"/>
    <s v="Pediatric Health Questionnaire"/>
    <s v="No CRF match"/>
    <s v="High Confidence"/>
    <x v="3"/>
    <x v="1085"/>
    <s v="If your child was re-admitted to the hospital, what was the reason?"/>
    <s v="CHILD MEDICATIONS: What medications is your child currently taking?: If your child was re-admitted to the hospital, what was the reason?"/>
    <s v="string"/>
    <m/>
    <m/>
    <m/>
    <m/>
    <m/>
    <m/>
    <m/>
    <m/>
    <m/>
    <m/>
    <m/>
    <m/>
    <m/>
    <m/>
    <m/>
    <m/>
    <m/>
    <m/>
    <m/>
    <m/>
    <m/>
    <m/>
    <m/>
    <m/>
    <s v="twelve_month_visit_questionnaires"/>
  </r>
  <r>
    <x v="21"/>
    <s v="0.3.2"/>
    <s v="Pediatric Health Questionnaire"/>
    <s v="No CRF match"/>
    <s v="High Confidence"/>
    <x v="3"/>
    <x v="1086"/>
    <s v="Has you child been referred to Early Intervention (EI) since the last study visit?"/>
    <s v="CHILD MEDICATIONS: What medications is your child currently taking?: Has you child been referred to Early Intervention (EI) since the last study visit?"/>
    <s v="boolean"/>
    <m/>
    <m/>
    <m/>
    <s v="0|1"/>
    <m/>
    <m/>
    <m/>
    <s v="0=No|1=Yes"/>
    <m/>
    <m/>
    <m/>
    <m/>
    <m/>
    <m/>
    <m/>
    <m/>
    <m/>
    <m/>
    <m/>
    <m/>
    <m/>
    <m/>
    <m/>
    <m/>
    <s v="twelve_month_visit_questionnaires"/>
  </r>
  <r>
    <x v="21"/>
    <s v="0.3.2"/>
    <s v="Pediatric Health Questionnaire"/>
    <s v="No CRF match"/>
    <s v="High Confidence"/>
    <x v="3"/>
    <x v="1087"/>
    <s v="Has your child received Early Intervention (EI) services in the past year?"/>
    <s v="CHILD MEDICATIONS: What medications is your child currently taking?: Has your child received Early Intervention (EI) services in the past year?"/>
    <s v="integer"/>
    <m/>
    <m/>
    <m/>
    <s v="0|1|2|99"/>
    <m/>
    <m/>
    <m/>
    <s v="0=No, my child was never evaluated by EI|1=Yes, received or receiving EI|2=No, my child was evaluated by EI and was determined to not need services|99=Not sure"/>
    <m/>
    <m/>
    <m/>
    <m/>
    <m/>
    <m/>
    <m/>
    <m/>
    <m/>
    <m/>
    <m/>
    <m/>
    <m/>
    <m/>
    <m/>
    <m/>
    <s v="twelve_month_visit_questionnaires"/>
  </r>
  <r>
    <x v="21"/>
    <s v="0.3.2"/>
    <s v="Pediatric Health Questionnaire"/>
    <s v="No CRF match"/>
    <s v="High Confidence"/>
    <x v="3"/>
    <x v="1088"/>
    <s v="With whom is the child currently living?"/>
    <s v="CHILD MEDICATIONS: What medications is your child currently taking?: With whom is the child currently living?"/>
    <s v="integer"/>
    <m/>
    <m/>
    <m/>
    <s v="1|2|3|4|5|6|7"/>
    <m/>
    <m/>
    <m/>
    <s v="1=Mother only|2=Father only|3=Both parents|4=Foster family|5=Adaptive family|6=Kinship care (grandparents, relatives or other close family friends)|7=Other"/>
    <m/>
    <m/>
    <m/>
    <m/>
    <m/>
    <m/>
    <m/>
    <m/>
    <m/>
    <m/>
    <m/>
    <m/>
    <m/>
    <m/>
    <m/>
    <m/>
    <s v="twelve_month_visit_questionnaires"/>
  </r>
  <r>
    <x v="21"/>
    <s v="0.3.2"/>
    <s v="Pediatric Health Questionnaire"/>
    <s v="No CRF match"/>
    <s v="High Confidence"/>
    <x v="3"/>
    <x v="1089"/>
    <s v="If you selected &quot;other&quot;, please specify:"/>
    <s v="CHILD MEDICATIONS: What medications is your child currently taking?: If you selected &quot;other&quot;, please specify:"/>
    <s v="string"/>
    <m/>
    <m/>
    <m/>
    <m/>
    <m/>
    <m/>
    <m/>
    <m/>
    <m/>
    <m/>
    <m/>
    <m/>
    <m/>
    <m/>
    <m/>
    <m/>
    <m/>
    <m/>
    <m/>
    <m/>
    <m/>
    <m/>
    <m/>
    <m/>
    <s v="twelve_month_visit_questionnaires"/>
  </r>
  <r>
    <x v="21"/>
    <s v="0.3.2"/>
    <s v="Pediatric Health Questionnaire"/>
    <s v="No CRF match"/>
    <s v="High Confidence"/>
    <x v="3"/>
    <x v="1090"/>
    <s v="Who is the primary caregiver of the child during the day?"/>
    <s v="CHILD MEDICATIONS: What medications is your child currently taking?: Who is the primary caregiver of the child during the day?"/>
    <s v="integer"/>
    <m/>
    <m/>
    <m/>
    <s v="1|2|3|4|5"/>
    <m/>
    <m/>
    <m/>
    <s v="1=Parent|2=Daycare|3=Nanny|4=Kinship care (grandparents, relatives, or close family friends)|5=Other"/>
    <m/>
    <m/>
    <m/>
    <m/>
    <m/>
    <m/>
    <m/>
    <m/>
    <m/>
    <m/>
    <m/>
    <m/>
    <m/>
    <m/>
    <m/>
    <m/>
    <s v="twelve_month_visit_questionnaires"/>
  </r>
  <r>
    <x v="21"/>
    <s v="0.3.2"/>
    <s v="Pediatric Health Questionnaire"/>
    <s v="No CRF match"/>
    <s v="High Confidence"/>
    <x v="3"/>
    <x v="1091"/>
    <s v="If you selected &quot;other&quot;, please specify:"/>
    <s v="CHILD MEDICATIONS: What medications is your child currently taking?: If you selected &quot;other&quot;, please specify:"/>
    <s v="string"/>
    <m/>
    <m/>
    <m/>
    <m/>
    <m/>
    <m/>
    <m/>
    <m/>
    <m/>
    <m/>
    <m/>
    <m/>
    <m/>
    <m/>
    <m/>
    <m/>
    <m/>
    <m/>
    <m/>
    <m/>
    <m/>
    <m/>
    <m/>
    <m/>
    <s v="twelve_month_visit_questionnaires"/>
  </r>
  <r>
    <x v="21"/>
    <s v="0.3.2"/>
    <s v="Pediatric Health Questionnaire"/>
    <s v="No CRF match"/>
    <s v="High Confidence"/>
    <x v="3"/>
    <x v="1092"/>
    <s v="Is English the primary language spoken at home?"/>
    <s v="CHILD MEDICATIONS: What medications is your child currently taking?: Is English the primary language spoken at home?"/>
    <s v="integer"/>
    <m/>
    <m/>
    <m/>
    <s v="0|1|2"/>
    <m/>
    <m/>
    <m/>
    <s v="0=No|1=Yes|2=Bilingual household (English + another language)"/>
    <m/>
    <m/>
    <m/>
    <m/>
    <m/>
    <m/>
    <m/>
    <m/>
    <m/>
    <m/>
    <m/>
    <m/>
    <m/>
    <m/>
    <m/>
    <m/>
    <s v="twelve_month_visit_questionnaires"/>
  </r>
  <r>
    <x v="21"/>
    <s v="0.3.2"/>
    <s v="Pediatric Health Questionnaire"/>
    <s v="No CRF match"/>
    <s v="High Confidence"/>
    <x v="3"/>
    <x v="1093"/>
    <s v="If bilingual family, please specify other languages"/>
    <s v="CHILD MEDICATIONS: What medications is your child currently taking?: If bilingual family, please specify other languages"/>
    <s v="string"/>
    <m/>
    <m/>
    <m/>
    <m/>
    <m/>
    <m/>
    <m/>
    <m/>
    <m/>
    <m/>
    <m/>
    <m/>
    <m/>
    <m/>
    <m/>
    <m/>
    <m/>
    <m/>
    <m/>
    <m/>
    <m/>
    <m/>
    <m/>
    <m/>
    <s v="twelve_month_visit_questionnaires"/>
  </r>
  <r>
    <x v="21"/>
    <s v="0.3.2"/>
    <s v="Pediatric Health Questionnaire"/>
    <s v="No CRF match"/>
    <s v="High Confidence"/>
    <x v="3"/>
    <x v="1094"/>
    <s v="Has your child been in your custody for the entire first year of life?"/>
    <s v="Child Custody Status: Has your child been in your custody for the entire first year of life?"/>
    <s v="boolean"/>
    <m/>
    <m/>
    <m/>
    <s v="0|1"/>
    <m/>
    <m/>
    <m/>
    <s v="0=No|1=Yes"/>
    <m/>
    <m/>
    <m/>
    <m/>
    <m/>
    <m/>
    <m/>
    <m/>
    <m/>
    <m/>
    <m/>
    <m/>
    <m/>
    <m/>
    <m/>
    <m/>
    <s v="twelve_month_visit_questionnaires"/>
  </r>
  <r>
    <x v="21"/>
    <s v="0.3.2"/>
    <s v="Pediatric Health Questionnaire"/>
    <s v="No CRF match"/>
    <s v="High Confidence"/>
    <x v="3"/>
    <x v="1095"/>
    <s v="If you lost custody, how old was your child at that time?"/>
    <s v="Child Custody Status: If you lost custody, how old was your child at that time?"/>
    <s v="string"/>
    <m/>
    <m/>
    <m/>
    <m/>
    <m/>
    <m/>
    <m/>
    <m/>
    <m/>
    <m/>
    <m/>
    <m/>
    <m/>
    <m/>
    <m/>
    <m/>
    <m/>
    <m/>
    <m/>
    <m/>
    <m/>
    <m/>
    <m/>
    <m/>
    <s v="twelve_month_visit_questionnaires"/>
  </r>
  <r>
    <x v="21"/>
    <s v="0.3.2"/>
    <s v="Pediatric Health Questionnaire"/>
    <s v="No CRF match"/>
    <s v="High Confidence"/>
    <x v="3"/>
    <x v="1096"/>
    <s v="If you regained custody, how old was your child at the time of return?"/>
    <s v="Child Custody Status: If you regained custody, how old was your child at the time of return?"/>
    <s v="string"/>
    <m/>
    <m/>
    <m/>
    <m/>
    <m/>
    <m/>
    <m/>
    <m/>
    <m/>
    <m/>
    <m/>
    <m/>
    <m/>
    <m/>
    <m/>
    <m/>
    <m/>
    <m/>
    <m/>
    <m/>
    <m/>
    <m/>
    <m/>
    <m/>
    <s v="twelve_month_visit_questionnaires"/>
  </r>
  <r>
    <x v="21"/>
    <s v="0.3.2"/>
    <s v="Pediatric Health Questionnaire"/>
    <s v="No CRF match"/>
    <s v="High Confidence"/>
    <x v="3"/>
    <x v="1097"/>
    <s v="Has the Department of Children &amp; Families (DCF) been currently involved?"/>
    <s v="Child Custody Status: Has the Department of Children &amp; Families (DCF) been currently involved?"/>
    <s v="integer"/>
    <m/>
    <m/>
    <m/>
    <s v="0|1|2|99"/>
    <m/>
    <m/>
    <m/>
    <s v="0=No, case is closed|1=Yes, on-going involvement of DCF|2=Yes, child is in the custody of DCF|99=Unknown"/>
    <m/>
    <m/>
    <m/>
    <m/>
    <m/>
    <m/>
    <m/>
    <m/>
    <m/>
    <m/>
    <m/>
    <m/>
    <m/>
    <m/>
    <m/>
    <m/>
    <s v="twelve_month_visit_questionnaires"/>
  </r>
  <r>
    <x v="21"/>
    <s v="0.3.2"/>
    <s v="Pediatric Health Questionnaire"/>
    <s v="No CRF match"/>
    <s v="High Confidence"/>
    <x v="3"/>
    <x v="1098"/>
    <s v="Has your current child been placed in an out-of-home setting (foster family, group home, residential treatment program)?"/>
    <s v="Child Custody Status: Has your current child been placed in an out-of-home setting (foster family, group home, residential treatment program)?"/>
    <s v="integer"/>
    <m/>
    <m/>
    <m/>
    <s v="0|1|99"/>
    <m/>
    <m/>
    <m/>
    <s v="0=No|1=Yes|99=Unknown"/>
    <m/>
    <m/>
    <m/>
    <m/>
    <m/>
    <m/>
    <m/>
    <m/>
    <m/>
    <m/>
    <m/>
    <m/>
    <m/>
    <m/>
    <m/>
    <m/>
    <s v="twelve_month_visit_questionnaires"/>
  </r>
  <r>
    <x v="21"/>
    <s v="0.3.2"/>
    <s v="Pediatric Health Questionnaire"/>
    <s v="No CRF match"/>
    <s v="High Confidence"/>
    <x v="3"/>
    <x v="1099"/>
    <s v="If yes, how old was your child at the time of placement to out-of-home setting? (months)"/>
    <s v="Child Custody Status: If yes, how old was your child at the time of placement to out-of-home setting? (months)"/>
    <s v="string"/>
    <m/>
    <m/>
    <m/>
    <m/>
    <m/>
    <m/>
    <m/>
    <m/>
    <m/>
    <m/>
    <m/>
    <m/>
    <m/>
    <m/>
    <m/>
    <m/>
    <m/>
    <m/>
    <m/>
    <m/>
    <m/>
    <m/>
    <m/>
    <m/>
    <s v="twelve_month_visit_questionnaires"/>
  </r>
  <r>
    <x v="21"/>
    <s v="0.3.2"/>
    <s v="Pediatric Health Questionnaire"/>
    <s v="No CRF match"/>
    <s v="High Confidence"/>
    <x v="3"/>
    <x v="1100"/>
    <s v="Please select the type of out-of-home setting:"/>
    <s v="Child Custody Status: Please select the type of out-of-home setting:"/>
    <s v="integer"/>
    <m/>
    <m/>
    <m/>
    <s v="1|2|3|4"/>
    <m/>
    <m/>
    <m/>
    <s v="1=Foster family|2=Group home|3=Residential treatment program|4=Other"/>
    <m/>
    <m/>
    <m/>
    <m/>
    <m/>
    <m/>
    <m/>
    <m/>
    <m/>
    <m/>
    <m/>
    <m/>
    <m/>
    <m/>
    <m/>
    <m/>
    <s v="twelve_month_visit_questionnaires"/>
  </r>
  <r>
    <x v="21"/>
    <s v="0.3.2"/>
    <s v="Pediatric Health Questionnaire"/>
    <s v="No CRF match"/>
    <s v="High Confidence"/>
    <x v="3"/>
    <x v="1101"/>
    <s v="If you selected &quot;other&quot;, please specify:"/>
    <s v="Child Custody Status: If you selected &quot;other&quot;, please specify:"/>
    <s v="string"/>
    <m/>
    <m/>
    <m/>
    <m/>
    <m/>
    <m/>
    <m/>
    <m/>
    <m/>
    <m/>
    <m/>
    <m/>
    <m/>
    <m/>
    <m/>
    <m/>
    <m/>
    <m/>
    <m/>
    <m/>
    <m/>
    <m/>
    <m/>
    <m/>
    <s v="twelve_month_visit_questionnaires"/>
  </r>
  <r>
    <x v="21"/>
    <s v="0.3.2"/>
    <s v="Pediatric Health Questionnaire"/>
    <s v="No CRF match"/>
    <s v="High Confidence"/>
    <x v="3"/>
    <x v="1102"/>
    <s v="Anti-seizure medications"/>
    <s v="MATERNAL HEALTH HISTORY:_x000a__x000a_Have you used any of the following medications or substances that were NOT PRESCRIBED in the past 12 months?_x000a__x000a_REMINDER: Your responses are protected and confidential.: Anti-seizure medications"/>
    <s v="integer"/>
    <m/>
    <m/>
    <m/>
    <s v="0|1|99"/>
    <m/>
    <m/>
    <m/>
    <s v="0=No|1=Yes|99=Prefer not to answer"/>
    <m/>
    <m/>
    <m/>
    <m/>
    <m/>
    <m/>
    <m/>
    <m/>
    <m/>
    <m/>
    <m/>
    <m/>
    <m/>
    <m/>
    <m/>
    <m/>
    <s v="twelve_month_visit_questionnaires"/>
  </r>
  <r>
    <x v="21"/>
    <s v="0.3.2"/>
    <s v="Pediatric Health Questionnaire"/>
    <s v="No CRF match"/>
    <s v="High Confidence"/>
    <x v="3"/>
    <x v="1103"/>
    <s v="Anti-depressant medications"/>
    <s v="MATERNAL HEALTH HISTORY:_x000a__x000a_Have you used any of the following medications or substances that were NOT PRESCRIBED in the past 12 months?_x000a__x000a_REMINDER: Your responses are protected and confidential.: Anti-depressant medications"/>
    <s v="integer"/>
    <m/>
    <m/>
    <m/>
    <s v="0|1|99"/>
    <m/>
    <m/>
    <m/>
    <s v="0=No|1=Yes|99=Prefer not to answer"/>
    <m/>
    <m/>
    <m/>
    <m/>
    <m/>
    <m/>
    <m/>
    <m/>
    <m/>
    <m/>
    <m/>
    <m/>
    <m/>
    <m/>
    <m/>
    <m/>
    <s v="twelve_month_visit_questionnaires"/>
  </r>
  <r>
    <x v="21"/>
    <s v="0.3.2"/>
    <s v="Pediatric Health Questionnaire"/>
    <s v="No CRF match"/>
    <s v="High Confidence"/>
    <x v="3"/>
    <x v="1104"/>
    <s v="Anti-psychotic medications"/>
    <s v="MATERNAL HEALTH HISTORY:_x000a__x000a_Have you used any of the following medications or substances that were NOT PRESCRIBED in the past 12 months?_x000a__x000a_REMINDER: Your responses are protected and confidential.: Anti-psychotic medications"/>
    <s v="integer"/>
    <m/>
    <m/>
    <m/>
    <s v="0|1|99"/>
    <m/>
    <m/>
    <m/>
    <s v="0=No|1=Yes|99=Prefer not to answer"/>
    <m/>
    <m/>
    <m/>
    <m/>
    <m/>
    <m/>
    <m/>
    <m/>
    <m/>
    <m/>
    <m/>
    <m/>
    <m/>
    <m/>
    <m/>
    <m/>
    <s v="twelve_month_visit_questionnaires"/>
  </r>
  <r>
    <x v="21"/>
    <s v="0.3.2"/>
    <s v="Pediatric Health Questionnaire"/>
    <s v="No CRF match"/>
    <s v="High Confidence"/>
    <x v="3"/>
    <x v="1105"/>
    <s v="Anti-anxiety medications"/>
    <s v="MATERNAL HEALTH HISTORY:_x000a__x000a_Have you used any of the following medications or substances that were NOT PRESCRIBED in the past 12 months?_x000a__x000a_REMINDER: Your responses are protected and confidential.: Anti-anxiety medications"/>
    <s v="integer"/>
    <m/>
    <m/>
    <m/>
    <s v="0|1|99"/>
    <m/>
    <m/>
    <m/>
    <s v="0=No|1=Yes|99=Prefer not to answer"/>
    <m/>
    <m/>
    <m/>
    <m/>
    <m/>
    <m/>
    <m/>
    <m/>
    <m/>
    <m/>
    <m/>
    <m/>
    <m/>
    <m/>
    <m/>
    <m/>
    <s v="twelve_month_visit_questionnaires"/>
  </r>
  <r>
    <x v="21"/>
    <s v="0.3.2"/>
    <s v="Pediatric Health Questionnaire"/>
    <s v="No CRF match"/>
    <s v="High Confidence"/>
    <x v="3"/>
    <x v="1106"/>
    <s v="Did you experience a drug overdose (specific drug and/or alcohol) in the past 12 months?"/>
    <s v="MATERNAL HEALTH HISTORY:_x000a__x000a_Have you used any of the following medications or substances that were NOT PRESCRIBED in the past 12 months?_x000a__x000a_REMINDER: Your responses are protected and confidential.: Did you experience a drug overdose (specific drug and/or alcohol) in the past 12 months?"/>
    <s v="integer"/>
    <m/>
    <m/>
    <m/>
    <s v="0|1|99"/>
    <m/>
    <m/>
    <m/>
    <s v="0=No|1=Yes|99=Prefer not to answer"/>
    <m/>
    <m/>
    <m/>
    <m/>
    <m/>
    <m/>
    <m/>
    <m/>
    <m/>
    <m/>
    <m/>
    <m/>
    <m/>
    <m/>
    <m/>
    <m/>
    <s v="twelve_month_visit_questionnaires"/>
  </r>
  <r>
    <x v="21"/>
    <s v="0.3.2"/>
    <s v="Pediatric Health Questionnaire"/>
    <s v="No CRF match"/>
    <s v="High Confidence"/>
    <x v="3"/>
    <x v="1107"/>
    <s v="If you experienced an overdose, how many months after delivery?"/>
    <s v="MATERNAL HEALTH HISTORY:_x000a__x000a_Have you used any of the following medications or substances that were NOT PRESCRIBED in the past 12 months?_x000a__x000a_REMINDER: Your responses are protected and confidential.: If you experienced an overdose, how many months after delivery?"/>
    <s v="number"/>
    <m/>
    <m/>
    <m/>
    <m/>
    <m/>
    <m/>
    <m/>
    <m/>
    <m/>
    <m/>
    <m/>
    <m/>
    <m/>
    <m/>
    <m/>
    <m/>
    <m/>
    <m/>
    <m/>
    <m/>
    <m/>
    <m/>
    <m/>
    <m/>
    <s v="twelve_month_visit_questionnaires"/>
  </r>
  <r>
    <x v="21"/>
    <s v="0.3.2"/>
    <s v="Pediatric Health Questionnaire"/>
    <s v="No CRF match"/>
    <s v="High Confidence"/>
    <x v="3"/>
    <x v="1108"/>
    <s v="Comments on overdose"/>
    <s v="MATERNAL HEALTH HISTORY:_x000a__x000a_Have you used any of the following medications or substances that were NOT PRESCRIBED in the past 12 months?_x000a__x000a_REMINDER: Your responses are protected and confidential.: Comments on overdose"/>
    <s v="string"/>
    <m/>
    <m/>
    <m/>
    <m/>
    <m/>
    <m/>
    <m/>
    <m/>
    <m/>
    <m/>
    <m/>
    <m/>
    <m/>
    <m/>
    <m/>
    <m/>
    <m/>
    <m/>
    <m/>
    <m/>
    <m/>
    <m/>
    <m/>
    <m/>
    <s v="twelve_month_visit_questionnaires"/>
  </r>
  <r>
    <x v="21"/>
    <s v="0.3.2"/>
    <s v="Pediatric Health Questionnaire"/>
    <s v="No CRF match"/>
    <s v="High Confidence"/>
    <x v="3"/>
    <x v="1109"/>
    <s v="A. How many days in the past 30 days have you used alcohol (any use at all)?"/>
    <s v="ASI _x000a__x000a_Alcohol and Tobacco Use: A. How many days in the past 30 days have you used alcohol (any use at all)?"/>
    <s v="number"/>
    <m/>
    <m/>
    <m/>
    <m/>
    <m/>
    <m/>
    <m/>
    <m/>
    <m/>
    <m/>
    <m/>
    <m/>
    <m/>
    <m/>
    <m/>
    <m/>
    <m/>
    <m/>
    <m/>
    <m/>
    <m/>
    <m/>
    <m/>
    <m/>
    <s v="twelve_month_visit_questionnaires"/>
  </r>
  <r>
    <x v="21"/>
    <s v="0.3.2"/>
    <s v="Pediatric Health Questionnaire"/>
    <s v="No CRF match"/>
    <s v="High Confidence"/>
    <x v="3"/>
    <x v="1110"/>
    <s v="B. How many days in the past 30 days have you felt the effects of alcohol, e.g., got &quot;a buzz&quot;, a &quot;high&quot;, etc._x000a_This does not necessarily mean getting drunk."/>
    <s v="ASI _x000a__x000a_Alcohol and Tobacco Use: B. How many days in the past 30 days have you felt the effects of alcohol, e.g., got &quot;a buzz&quot;, a &quot;high&quot;, etc._x000a_This does not necessarily mean getting drunk."/>
    <s v="number"/>
    <m/>
    <m/>
    <m/>
    <m/>
    <m/>
    <m/>
    <m/>
    <m/>
    <m/>
    <m/>
    <m/>
    <m/>
    <m/>
    <m/>
    <m/>
    <m/>
    <m/>
    <m/>
    <m/>
    <m/>
    <m/>
    <m/>
    <m/>
    <m/>
    <s v="twelve_month_visit_questionnaires"/>
  </r>
  <r>
    <x v="21"/>
    <s v="0.3.2"/>
    <s v="Pediatric Health Questionnaire"/>
    <s v="No CRF match"/>
    <s v="High Confidence"/>
    <x v="3"/>
    <x v="1111"/>
    <s v="C. How many days in the past 30 days have you been troubled or bothered by any alcohol problems?"/>
    <s v="ASI _x000a__x000a_Alcohol and Tobacco Use: C. How many days in the past 30 days have you been troubled or bothered by any alcohol problems?"/>
    <s v="number"/>
    <m/>
    <m/>
    <m/>
    <m/>
    <m/>
    <m/>
    <m/>
    <m/>
    <m/>
    <m/>
    <m/>
    <m/>
    <m/>
    <m/>
    <m/>
    <m/>
    <m/>
    <m/>
    <m/>
    <m/>
    <m/>
    <m/>
    <m/>
    <m/>
    <s v="twelve_month_visit_questionnaires"/>
  </r>
  <r>
    <x v="21"/>
    <s v="0.3.2"/>
    <s v="Pediatric Health Questionnaire"/>
    <s v="No CRF match"/>
    <s v="High Confidence"/>
    <x v="3"/>
    <x v="1112"/>
    <s v="D. How troubled or bothered have you been in the past 30 days by these alcohol problems?"/>
    <s v="ASI _x000a__x000a_Alcohol and Tobacco Use: D. How troubled or bothered have you been in the past 30 days by these alcohol problems?"/>
    <s v="integer"/>
    <m/>
    <m/>
    <m/>
    <s v="0|1|2|3|4|5"/>
    <m/>
    <m/>
    <m/>
    <s v="0=Not at all|1=Slightly|2=Moderately|3=Considerably|4=Extremely|5=Prefer not to answer"/>
    <m/>
    <m/>
    <m/>
    <m/>
    <m/>
    <m/>
    <m/>
    <m/>
    <m/>
    <m/>
    <m/>
    <m/>
    <m/>
    <m/>
    <m/>
    <m/>
    <s v="twelve_month_visit_questionnaires"/>
  </r>
  <r>
    <x v="21"/>
    <s v="0.3.2"/>
    <s v="Pediatric Health Questionnaire"/>
    <s v="No CRF match"/>
    <s v="High Confidence"/>
    <x v="3"/>
    <x v="1113"/>
    <s v="E. How important to you now is getting additional treatment for these alcohol problems?"/>
    <s v="ASI _x000a__x000a_Alcohol and Tobacco Use: E. How important to you now is getting additional treatment for these alcohol problems?"/>
    <s v="integer"/>
    <m/>
    <m/>
    <m/>
    <s v="0|1|2|3|4|5"/>
    <m/>
    <m/>
    <m/>
    <s v="0=Not at all|1=Slightly|2=Moderately|3=Considerably|4=Extremely|5=Prefer not to answer"/>
    <m/>
    <m/>
    <m/>
    <m/>
    <m/>
    <m/>
    <m/>
    <m/>
    <m/>
    <m/>
    <m/>
    <m/>
    <m/>
    <m/>
    <m/>
    <m/>
    <s v="twelve_month_visit_questionnaires"/>
  </r>
  <r>
    <x v="21"/>
    <s v="0.3.2"/>
    <s v="Pediatric Health Questionnaire"/>
    <s v="No CRF match"/>
    <s v="High Confidence"/>
    <x v="3"/>
    <x v="1114"/>
    <s v="F. How much money have you spent on alcohol in the past 30 days?"/>
    <s v="ASI _x000a__x000a_Alcohol and Tobacco Use: F. How much money have you spent on alcohol in the past 30 days?"/>
    <s v="string"/>
    <m/>
    <m/>
    <m/>
    <m/>
    <m/>
    <m/>
    <m/>
    <m/>
    <m/>
    <m/>
    <m/>
    <m/>
    <m/>
    <m/>
    <m/>
    <m/>
    <m/>
    <m/>
    <m/>
    <m/>
    <m/>
    <m/>
    <m/>
    <m/>
    <s v="twelve_month_visit_questionnaires"/>
  </r>
  <r>
    <x v="21"/>
    <s v="0.3.2"/>
    <s v="Pediatric Health Questionnaire"/>
    <s v="No CRF match"/>
    <s v="High Confidence"/>
    <x v="3"/>
    <x v="1115"/>
    <s v="Nicotine_Options_12Months: Cigarettes"/>
    <s v="ASI _x000a__x000a_Alcohol and Tobacco Use: Do you currently use any of these tobacco products?_x000a_(Check all that apply)[choice=Cigarettes]"/>
    <s v="boolean"/>
    <m/>
    <m/>
    <m/>
    <s v="0|1"/>
    <m/>
    <m/>
    <m/>
    <s v="0=Unchecked|1=Checked"/>
    <m/>
    <m/>
    <m/>
    <m/>
    <m/>
    <m/>
    <m/>
    <m/>
    <m/>
    <m/>
    <m/>
    <m/>
    <m/>
    <m/>
    <m/>
    <m/>
    <s v="twelve_month_visit_questionnaires"/>
  </r>
  <r>
    <x v="21"/>
    <s v="0.3.2"/>
    <s v="Pediatric Health Questionnaire"/>
    <s v="No CRF match"/>
    <s v="High Confidence"/>
    <x v="3"/>
    <x v="1116"/>
    <s v="Nicotine_Options_12Months: Vapes or e-cigarettes"/>
    <s v="ASI _x000a__x000a_Alcohol and Tobacco Use: Do you currently use any of these tobacco products?_x000a_(Check all that apply)[choice=Vapes or e-cigarettes]"/>
    <s v="boolean"/>
    <m/>
    <m/>
    <m/>
    <s v="0|1"/>
    <m/>
    <m/>
    <m/>
    <s v="0=Unchecked|1=Checked"/>
    <m/>
    <m/>
    <m/>
    <m/>
    <m/>
    <m/>
    <m/>
    <m/>
    <m/>
    <m/>
    <m/>
    <m/>
    <m/>
    <m/>
    <m/>
    <m/>
    <s v="twelve_month_visit_questionnaires"/>
  </r>
  <r>
    <x v="21"/>
    <s v="0.3.2"/>
    <s v="Pediatric Health Questionnaire"/>
    <s v="No CRF match"/>
    <s v="High Confidence"/>
    <x v="3"/>
    <x v="1117"/>
    <s v="Nicotine_Options_12Months: Chewing tobacco"/>
    <s v="ASI _x000a__x000a_Alcohol and Tobacco Use: Do you currently use any of these tobacco products?_x000a_(Check all that apply)[choice=Chewing tobacco]"/>
    <s v="boolean"/>
    <m/>
    <m/>
    <m/>
    <s v="0|1"/>
    <m/>
    <m/>
    <m/>
    <s v="0=Unchecked|1=Checked"/>
    <m/>
    <m/>
    <m/>
    <m/>
    <m/>
    <m/>
    <m/>
    <m/>
    <m/>
    <m/>
    <m/>
    <m/>
    <m/>
    <m/>
    <m/>
    <m/>
    <s v="twelve_month_visit_questionnaires"/>
  </r>
  <r>
    <x v="21"/>
    <s v="0.3.2"/>
    <s v="Pediatric Health Questionnaire"/>
    <s v="No CRF match"/>
    <s v="High Confidence"/>
    <x v="3"/>
    <x v="1118"/>
    <s v="Nicotine_Options_12Months: Nicotine replacement therapy (gum, patch, etc.)"/>
    <s v="ASI _x000a__x000a_Alcohol and Tobacco Use: Do you currently use any of these tobacco products?_x000a_(Check all that apply)[choice=Nicotine replacement therapy (gum, patch, etc.)]"/>
    <s v="boolean"/>
    <m/>
    <m/>
    <m/>
    <s v="0|1"/>
    <m/>
    <m/>
    <m/>
    <s v="0=Unchecked|1=Checked"/>
    <m/>
    <m/>
    <m/>
    <m/>
    <m/>
    <m/>
    <m/>
    <m/>
    <m/>
    <m/>
    <m/>
    <m/>
    <m/>
    <m/>
    <m/>
    <m/>
    <s v="twelve_month_visit_questionnaires"/>
  </r>
  <r>
    <x v="21"/>
    <s v="0.3.2"/>
    <s v="Pediatric Health Questionnaire"/>
    <s v="No CRF match"/>
    <s v="High Confidence"/>
    <x v="3"/>
    <x v="1119"/>
    <s v="Nicotine_Options_12Months: Other"/>
    <s v="ASI _x000a__x000a_Alcohol and Tobacco Use: Do you currently use any of these tobacco products?_x000a_(Check all that apply)[choice=Other]"/>
    <s v="boolean"/>
    <m/>
    <m/>
    <m/>
    <s v="0|1"/>
    <m/>
    <m/>
    <m/>
    <s v="0=Unchecked|1=Checked"/>
    <m/>
    <m/>
    <m/>
    <m/>
    <m/>
    <m/>
    <m/>
    <m/>
    <m/>
    <m/>
    <m/>
    <m/>
    <m/>
    <m/>
    <m/>
    <m/>
    <s v="twelve_month_visit_questionnaires"/>
  </r>
  <r>
    <x v="21"/>
    <s v="0.3.2"/>
    <s v="Pediatric Health Questionnaire"/>
    <s v="No CRF match"/>
    <s v="High Confidence"/>
    <x v="3"/>
    <x v="1120"/>
    <s v="Approximately how many cigarettes per day do you currently smoke?"/>
    <s v="ASI _x000a__x000a_Alcohol and Tobacco Use: Approximately how many cigarettes per day do you currently smoke?"/>
    <s v="string"/>
    <m/>
    <m/>
    <m/>
    <m/>
    <m/>
    <m/>
    <m/>
    <m/>
    <m/>
    <m/>
    <m/>
    <m/>
    <m/>
    <m/>
    <m/>
    <m/>
    <m/>
    <m/>
    <m/>
    <m/>
    <m/>
    <m/>
    <m/>
    <m/>
    <s v="twelve_month_visit_questionnaires"/>
  </r>
  <r>
    <x v="21"/>
    <s v="0.3.2"/>
    <s v="Pediatric Health Questionnaire"/>
    <s v="No CRF match"/>
    <s v="High Confidence"/>
    <x v="3"/>
    <x v="1121"/>
    <s v="Approximately how many times do you smoke vape/e-cigarette per day"/>
    <s v="ASI _x000a__x000a_Alcohol and Tobacco Use: Approximately how many times do you smoke vape/e-cigarette per day"/>
    <s v="string"/>
    <m/>
    <m/>
    <m/>
    <m/>
    <m/>
    <m/>
    <m/>
    <m/>
    <m/>
    <m/>
    <m/>
    <m/>
    <m/>
    <m/>
    <m/>
    <m/>
    <m/>
    <m/>
    <m/>
    <m/>
    <m/>
    <m/>
    <m/>
    <m/>
    <s v="twelve_month_visit_questionnaires"/>
  </r>
  <r>
    <x v="21"/>
    <s v="0.3.2"/>
    <s v="Pediatric Health Questionnaire"/>
    <s v="No CRF match"/>
    <s v="High Confidence"/>
    <x v="3"/>
    <x v="1122"/>
    <s v="How much chewing tobacco do you use per day?"/>
    <s v="ASI _x000a__x000a_Alcohol and Tobacco Use: How much chewing tobacco do you use per day?"/>
    <s v="string"/>
    <m/>
    <m/>
    <m/>
    <m/>
    <m/>
    <m/>
    <m/>
    <m/>
    <m/>
    <m/>
    <m/>
    <m/>
    <m/>
    <m/>
    <m/>
    <m/>
    <m/>
    <m/>
    <m/>
    <m/>
    <m/>
    <m/>
    <m/>
    <m/>
    <s v="twelve_month_visit_questionnaires"/>
  </r>
  <r>
    <x v="21"/>
    <s v="0.3.2"/>
    <s v="Pediatric Health Questionnaire"/>
    <s v="No CRF match"/>
    <s v="High Confidence"/>
    <x v="3"/>
    <x v="1123"/>
    <s v="How much nicotine replacement products, like gum or patches, do you use each day?"/>
    <s v="ASI _x000a__x000a_Alcohol and Tobacco Use: How much nicotine replacement products, like gum or patches, do you use each day?"/>
    <s v="string"/>
    <m/>
    <m/>
    <m/>
    <m/>
    <m/>
    <m/>
    <m/>
    <m/>
    <m/>
    <m/>
    <m/>
    <m/>
    <m/>
    <m/>
    <m/>
    <m/>
    <m/>
    <m/>
    <m/>
    <m/>
    <m/>
    <m/>
    <m/>
    <m/>
    <s v="twelve_month_visit_questionnaires"/>
  </r>
  <r>
    <x v="21"/>
    <s v="0.3.2"/>
    <s v="Pediatric Health Questionnaire"/>
    <s v="No CRF match"/>
    <s v="High Confidence"/>
    <x v="3"/>
    <x v="1124"/>
    <s v="If you use other tobacco products not listed above, please specify"/>
    <s v="ASI _x000a__x000a_Alcohol and Tobacco Use: If you use other tobacco products not listed above, please specify"/>
    <s v="string"/>
    <m/>
    <m/>
    <m/>
    <m/>
    <m/>
    <m/>
    <m/>
    <m/>
    <m/>
    <m/>
    <m/>
    <m/>
    <m/>
    <m/>
    <m/>
    <m/>
    <m/>
    <m/>
    <m/>
    <m/>
    <m/>
    <m/>
    <m/>
    <m/>
    <s v="twelve_month_visit_questionnaires"/>
  </r>
  <r>
    <x v="21"/>
    <s v="0.3.2"/>
    <s v="Pediatric Health Questionnaire"/>
    <s v="No CRF match"/>
    <s v="High Confidence"/>
    <x v="3"/>
    <x v="1125"/>
    <s v="A. Used heroin?"/>
    <s v="Drug Use _x000a__x000a_How many days in the past 30 days have you:: A. Used heroin?"/>
    <s v="number"/>
    <m/>
    <m/>
    <m/>
    <m/>
    <m/>
    <m/>
    <m/>
    <m/>
    <m/>
    <m/>
    <m/>
    <m/>
    <m/>
    <m/>
    <m/>
    <m/>
    <m/>
    <m/>
    <m/>
    <m/>
    <m/>
    <m/>
    <m/>
    <m/>
    <s v="twelve_month_visit_questionnaires"/>
  </r>
  <r>
    <x v="21"/>
    <s v="0.3.2"/>
    <s v="Pediatric Health Questionnaire"/>
    <s v="No CRF match"/>
    <s v="High Confidence"/>
    <x v="3"/>
    <x v="1126"/>
    <s v="B. Used unprescribed methadone?"/>
    <s v="Drug Use _x000a__x000a_How many days in the past 30 days have you:: B. Used unprescribed methadone?"/>
    <s v="number"/>
    <m/>
    <m/>
    <m/>
    <m/>
    <m/>
    <m/>
    <m/>
    <m/>
    <m/>
    <m/>
    <m/>
    <m/>
    <m/>
    <m/>
    <m/>
    <m/>
    <m/>
    <m/>
    <m/>
    <m/>
    <m/>
    <m/>
    <m/>
    <m/>
    <s v="twelve_month_visit_questionnaires"/>
  </r>
  <r>
    <x v="21"/>
    <s v="0.3.2"/>
    <s v="Pediatric Health Questionnaire"/>
    <s v="No CRF match"/>
    <s v="High Confidence"/>
    <x v="3"/>
    <x v="1127"/>
    <s v="C. Used other unprescribed opiates or analgesics?"/>
    <s v="Drug Use _x000a__x000a_How many days in the past 30 days have you:: C. Used other unprescribed opiates or analgesics?"/>
    <s v="number"/>
    <m/>
    <m/>
    <m/>
    <m/>
    <m/>
    <m/>
    <m/>
    <m/>
    <m/>
    <m/>
    <m/>
    <m/>
    <m/>
    <m/>
    <m/>
    <m/>
    <m/>
    <m/>
    <m/>
    <m/>
    <m/>
    <m/>
    <m/>
    <m/>
    <s v="twelve_month_visit_questionnaires"/>
  </r>
  <r>
    <x v="21"/>
    <s v="0.3.2"/>
    <s v="Pediatric Health Questionnaire"/>
    <s v="No CRF match"/>
    <s v="High Confidence"/>
    <x v="3"/>
    <x v="1128"/>
    <s v="D. Used unprescribed barbiturates?"/>
    <s v="Drug Use _x000a__x000a_How many days in the past 30 days have you:: D. Used unprescribed barbiturates?"/>
    <s v="number"/>
    <m/>
    <m/>
    <m/>
    <m/>
    <m/>
    <m/>
    <m/>
    <m/>
    <m/>
    <m/>
    <m/>
    <m/>
    <m/>
    <m/>
    <m/>
    <m/>
    <m/>
    <m/>
    <m/>
    <m/>
    <m/>
    <m/>
    <m/>
    <m/>
    <s v="twelve_month_visit_questionnaires"/>
  </r>
  <r>
    <x v="21"/>
    <s v="0.3.2"/>
    <s v="Pediatric Health Questionnaire"/>
    <s v="No CRF match"/>
    <s v="High Confidence"/>
    <x v="3"/>
    <x v="1129"/>
    <s v="E. Used other unprescribed sedatives, hypnotics, or tranquilizers?"/>
    <s v="Drug Use _x000a__x000a_How many days in the past 30 days have you:: E. Used other unprescribed sedatives, hypnotics, or tranquilizers?"/>
    <s v="number"/>
    <m/>
    <m/>
    <m/>
    <m/>
    <m/>
    <m/>
    <m/>
    <m/>
    <m/>
    <m/>
    <m/>
    <m/>
    <m/>
    <m/>
    <m/>
    <m/>
    <m/>
    <m/>
    <m/>
    <m/>
    <m/>
    <m/>
    <m/>
    <m/>
    <s v="twelve_month_visit_questionnaires"/>
  </r>
  <r>
    <x v="21"/>
    <s v="0.3.2"/>
    <s v="Pediatric Health Questionnaire"/>
    <s v="No CRF match"/>
    <s v="High Confidence"/>
    <x v="3"/>
    <x v="1130"/>
    <s v="F. Used cocaine?"/>
    <s v="Drug Use _x000a__x000a_How many days in the past 30 days have you:: F. Used cocaine?"/>
    <s v="number"/>
    <m/>
    <m/>
    <m/>
    <m/>
    <m/>
    <m/>
    <m/>
    <m/>
    <m/>
    <m/>
    <m/>
    <m/>
    <m/>
    <m/>
    <m/>
    <m/>
    <m/>
    <m/>
    <m/>
    <m/>
    <m/>
    <m/>
    <m/>
    <m/>
    <s v="twelve_month_visit_questionnaires"/>
  </r>
  <r>
    <x v="21"/>
    <s v="0.3.2"/>
    <s v="Pediatric Health Questionnaire"/>
    <s v="No CRF match"/>
    <s v="High Confidence"/>
    <x v="3"/>
    <x v="1131"/>
    <s v="G. Used unprescribed amphetamines?"/>
    <s v="Drug Use _x000a__x000a_How many days in the past 30 days have you:: G. Used unprescribed amphetamines?"/>
    <s v="number"/>
    <m/>
    <m/>
    <m/>
    <m/>
    <m/>
    <m/>
    <m/>
    <m/>
    <m/>
    <m/>
    <m/>
    <m/>
    <m/>
    <m/>
    <m/>
    <m/>
    <m/>
    <m/>
    <m/>
    <m/>
    <m/>
    <m/>
    <m/>
    <m/>
    <s v="twelve_month_visit_questionnaires"/>
  </r>
  <r>
    <x v="21"/>
    <s v="0.3.2"/>
    <s v="Pediatric Health Questionnaire"/>
    <s v="No CRF match"/>
    <s v="High Confidence"/>
    <x v="3"/>
    <x v="1132"/>
    <s v="H. Used cannabis (marijuana)?"/>
    <s v="Drug Use _x000a__x000a_How many days in the past 30 days have you:: H. Used cannabis (marijuana)?"/>
    <s v="number"/>
    <m/>
    <m/>
    <m/>
    <m/>
    <m/>
    <m/>
    <m/>
    <m/>
    <m/>
    <m/>
    <m/>
    <m/>
    <m/>
    <m/>
    <m/>
    <m/>
    <m/>
    <m/>
    <m/>
    <m/>
    <m/>
    <m/>
    <m/>
    <m/>
    <s v="twelve_month_visit_questionnaires"/>
  </r>
  <r>
    <x v="21"/>
    <s v="0.3.2"/>
    <s v="Pediatric Health Questionnaire"/>
    <s v="No CRF match"/>
    <s v="High Confidence"/>
    <x v="3"/>
    <x v="1133"/>
    <s v="I. Used hallucinogens?"/>
    <s v="Drug Use _x000a__x000a_How many days in the past 30 days have you:: I. Used hallucinogens?"/>
    <s v="number"/>
    <m/>
    <m/>
    <m/>
    <m/>
    <m/>
    <m/>
    <m/>
    <m/>
    <m/>
    <m/>
    <m/>
    <m/>
    <m/>
    <m/>
    <m/>
    <m/>
    <m/>
    <m/>
    <m/>
    <m/>
    <m/>
    <m/>
    <m/>
    <m/>
    <s v="twelve_month_visit_questionnaires"/>
  </r>
  <r>
    <x v="21"/>
    <s v="0.3.2"/>
    <s v="Pediatric Health Questionnaire"/>
    <s v="No CRF match"/>
    <s v="High Confidence"/>
    <x v="3"/>
    <x v="1134"/>
    <s v="J. Used more than one substance (including alcohol) per day?"/>
    <s v="Drug Use _x000a__x000a_How many days in the past 30 days have you:: J. Used more than one substance (including alcohol) per day?"/>
    <s v="number"/>
    <m/>
    <m/>
    <m/>
    <m/>
    <m/>
    <m/>
    <m/>
    <m/>
    <m/>
    <m/>
    <m/>
    <m/>
    <m/>
    <m/>
    <m/>
    <m/>
    <m/>
    <m/>
    <m/>
    <m/>
    <m/>
    <m/>
    <m/>
    <m/>
    <s v="twelve_month_visit_questionnaires"/>
  </r>
  <r>
    <x v="21"/>
    <s v="0.3.2"/>
    <s v="Pediatric Health Questionnaire"/>
    <s v="No CRF match"/>
    <s v="High Confidence"/>
    <x v="3"/>
    <x v="1135"/>
    <s v="K. Experienced problems with drug use?"/>
    <s v="Drug Use _x000a__x000a_How many days in the past 30 days have you:: K. Experienced problems with drug use?"/>
    <s v="string"/>
    <m/>
    <m/>
    <m/>
    <m/>
    <m/>
    <m/>
    <m/>
    <m/>
    <m/>
    <m/>
    <m/>
    <m/>
    <m/>
    <m/>
    <m/>
    <m/>
    <m/>
    <m/>
    <m/>
    <m/>
    <m/>
    <m/>
    <m/>
    <m/>
    <s v="twelve_month_visit_questionnaires"/>
  </r>
  <r>
    <x v="21"/>
    <s v="0.3.2"/>
    <s v="Pediatric Health Questionnaire"/>
    <s v="No CRF match"/>
    <s v="High Confidence"/>
    <x v="3"/>
    <x v="1136"/>
    <s v="L. How troubled or bothered have you been in the past 30 days by drug problems?"/>
    <s v="Drug Use _x000a__x000a_How many days in the past 30 days have you:: L. How troubled or bothered have you been in the past 30 days by drug problems?"/>
    <s v="integer"/>
    <m/>
    <m/>
    <m/>
    <s v="0|1|2|3|4|99"/>
    <m/>
    <m/>
    <m/>
    <s v="0=Not at all|1=Slightly|2=Moderately|3=Considerably|4=Extremely|99=Prefer not to answer"/>
    <m/>
    <m/>
    <m/>
    <m/>
    <m/>
    <m/>
    <m/>
    <m/>
    <m/>
    <m/>
    <m/>
    <m/>
    <m/>
    <m/>
    <m/>
    <m/>
    <s v="twelve_month_visit_questionnaires"/>
  </r>
  <r>
    <x v="21"/>
    <s v="0.3.2"/>
    <s v="Pediatric Health Questionnaire"/>
    <s v="No CRF match"/>
    <s v="High Confidence"/>
    <x v="3"/>
    <x v="1137"/>
    <s v="M. How important to you now is getting treatment for drug problems?"/>
    <s v="Drug Use _x000a__x000a_How many days in the past 30 days have you:: M. How important to you now is getting treatment for drug problems?"/>
    <s v="integer"/>
    <m/>
    <m/>
    <m/>
    <s v="0|1|2|3|4|99"/>
    <m/>
    <m/>
    <m/>
    <s v="0=Not at all|1=Slightly|2=Moderately|3=Considerably|4=Extremely|99=Prefer not to answer"/>
    <m/>
    <m/>
    <m/>
    <m/>
    <m/>
    <m/>
    <m/>
    <m/>
    <m/>
    <m/>
    <m/>
    <m/>
    <m/>
    <m/>
    <m/>
    <m/>
    <s v="twelve_month_visit_questionnaires"/>
  </r>
  <r>
    <x v="21"/>
    <s v="0.3.2"/>
    <s v="Pediatric Health Questionnaire"/>
    <s v="No CRF match"/>
    <s v="High Confidence"/>
    <x v="3"/>
    <x v="1138"/>
    <s v="Are you still receiving maintenance medication for the treatment of substance use disorder?"/>
    <s v="Maternal Medication: Are you still receiving maintenance medication for the treatment of substance use disorder?"/>
    <s v="boolean"/>
    <m/>
    <m/>
    <m/>
    <s v="0|1"/>
    <m/>
    <m/>
    <m/>
    <s v="0=No|1=Yes"/>
    <m/>
    <m/>
    <m/>
    <m/>
    <m/>
    <m/>
    <m/>
    <m/>
    <m/>
    <m/>
    <m/>
    <m/>
    <m/>
    <m/>
    <m/>
    <m/>
    <s v="twelve_month_visit_questionnaires"/>
  </r>
  <r>
    <x v="21"/>
    <s v="0.3.2"/>
    <s v="Pediatric Health Questionnaire"/>
    <s v="No CRF match"/>
    <s v="High Confidence"/>
    <x v="3"/>
    <x v="1139"/>
    <s v="If you are still receiving a maintenance medication, which one are you taking?"/>
    <s v="Maternal Medication: If you are still receiving a maintenance medication, which one are you taking?"/>
    <s v="integer"/>
    <m/>
    <m/>
    <m/>
    <s v="1|2|3|4|5|6"/>
    <m/>
    <m/>
    <m/>
    <s v="1=Vivitrol|2=Oral naltrexone|3=Suboxone|4=Subutex|5=Methadone|6=Sublocade"/>
    <m/>
    <m/>
    <m/>
    <m/>
    <m/>
    <m/>
    <m/>
    <m/>
    <m/>
    <m/>
    <m/>
    <m/>
    <m/>
    <m/>
    <m/>
    <m/>
    <s v="twelve_month_visit_questionnaires"/>
  </r>
  <r>
    <x v="21"/>
    <s v="0.3.2"/>
    <s v="Pediatric Health Questionnaire"/>
    <s v="No CRF match"/>
    <s v="High Confidence"/>
    <x v="3"/>
    <x v="1140"/>
    <s v="Current dose of Suboxone (mg per day)"/>
    <s v="Maternal Medication: Current dose of Suboxone (mg per day)"/>
    <s v="string"/>
    <m/>
    <m/>
    <m/>
    <m/>
    <m/>
    <m/>
    <m/>
    <m/>
    <m/>
    <m/>
    <m/>
    <m/>
    <m/>
    <m/>
    <m/>
    <m/>
    <m/>
    <m/>
    <m/>
    <m/>
    <m/>
    <m/>
    <m/>
    <m/>
    <s v="twelve_month_visit_questionnaires"/>
  </r>
  <r>
    <x v="21"/>
    <s v="0.3.2"/>
    <s v="Pediatric Health Questionnaire"/>
    <s v="No CRF match"/>
    <s v="High Confidence"/>
    <x v="3"/>
    <x v="1141"/>
    <s v="Current dose of Subutex (mg per day)"/>
    <s v="Maternal Medication: Current dose of Subutex (mg per day)"/>
    <s v="string"/>
    <m/>
    <m/>
    <m/>
    <m/>
    <m/>
    <m/>
    <m/>
    <m/>
    <m/>
    <m/>
    <m/>
    <m/>
    <m/>
    <m/>
    <m/>
    <m/>
    <m/>
    <m/>
    <m/>
    <m/>
    <m/>
    <m/>
    <m/>
    <m/>
    <s v="twelve_month_visit_questionnaires"/>
  </r>
  <r>
    <x v="21"/>
    <s v="0.3.2"/>
    <s v="Pediatric Health Questionnaire"/>
    <s v="No CRF match"/>
    <s v="High Confidence"/>
    <x v="3"/>
    <x v="1142"/>
    <s v="Current dose of oral naltrexone (mg per day)"/>
    <s v="Maternal Medication: Current dose of oral naltrexone (mg per day)"/>
    <s v="string"/>
    <m/>
    <m/>
    <m/>
    <m/>
    <m/>
    <m/>
    <m/>
    <m/>
    <m/>
    <m/>
    <m/>
    <m/>
    <m/>
    <m/>
    <m/>
    <m/>
    <m/>
    <m/>
    <m/>
    <m/>
    <m/>
    <m/>
    <m/>
    <m/>
    <s v="twelve_month_visit_questionnaires"/>
  </r>
  <r>
    <x v="21"/>
    <s v="0.3.2"/>
    <s v="Pediatric Health Questionnaire"/>
    <s v="No CRF match"/>
    <s v="High Confidence"/>
    <x v="3"/>
    <x v="1143"/>
    <s v="Current dose of methadone (mg per day)"/>
    <s v="Maternal Medication: Current dose of methadone (mg per day)"/>
    <s v="string"/>
    <m/>
    <m/>
    <m/>
    <m/>
    <m/>
    <m/>
    <m/>
    <m/>
    <m/>
    <m/>
    <m/>
    <m/>
    <m/>
    <m/>
    <m/>
    <m/>
    <m/>
    <m/>
    <m/>
    <m/>
    <m/>
    <m/>
    <m/>
    <m/>
    <s v="twelve_month_visit_questionnaires"/>
  </r>
  <r>
    <x v="21"/>
    <s v="0.3.2"/>
    <s v="Pediatric Health Questionnaire"/>
    <s v="No CRF match"/>
    <s v="High Confidence"/>
    <x v="3"/>
    <x v="1144"/>
    <s v="Did your medication treatment of substance use disorder switch over the past 12 months?"/>
    <s v="Maternal Medication: Did your medication treatment of substance use disorder switch over the past 12 months?"/>
    <s v="boolean"/>
    <m/>
    <m/>
    <m/>
    <s v="0|1"/>
    <m/>
    <m/>
    <m/>
    <s v="0=No|1=Yes"/>
    <m/>
    <m/>
    <m/>
    <m/>
    <m/>
    <m/>
    <m/>
    <m/>
    <m/>
    <m/>
    <m/>
    <m/>
    <m/>
    <m/>
    <m/>
    <m/>
    <s v="twelve_month_visit_questionnaires"/>
  </r>
  <r>
    <x v="21"/>
    <s v="0.3.2"/>
    <s v="Pediatric Health Questionnaire"/>
    <s v="No CRF match"/>
    <s v="High Confidence"/>
    <x v="3"/>
    <x v="1145"/>
    <s v="If your medication switched, what was the switch? _x000a_Please select one that applies to you."/>
    <s v="Maternal Medication: If your medication switched, what was the switch? _x000a_Please select one that applies to you."/>
    <s v="integer"/>
    <m/>
    <m/>
    <m/>
    <s v="1|2|3|4|5|6|7|8|9|10|11|12|13"/>
    <m/>
    <m/>
    <m/>
    <s v="1=Suboxone to subutex|2=Suboxone to methadone|3=Suboxone to oral naltrexone|4=Suboxone to vivitrol|5=Vivitrol to oral naltrexone|6=Vivitrol to suboxone|7=Vivitrol to subutex|8=Vivitrol to methadone|9=Oral naltrexone to vivitrol|10=Oral naltrexone to suboxone|11=Oral naltrexone to subutex|12=Oral naltrexone to methadone|13=Suboxone or Subutex to Sublocade"/>
    <m/>
    <m/>
    <m/>
    <m/>
    <m/>
    <m/>
    <m/>
    <m/>
    <m/>
    <m/>
    <m/>
    <m/>
    <m/>
    <m/>
    <m/>
    <m/>
    <s v="twelve_month_visit_questionnaires"/>
  </r>
  <r>
    <x v="21"/>
    <s v="0.3.2"/>
    <s v="Pediatric Health Questionnaire"/>
    <s v="No CRF match"/>
    <s v="High Confidence"/>
    <x v="3"/>
    <x v="1146"/>
    <s v="If you switched medications, how many months after delivery?"/>
    <s v="Maternal Medication: If you switched medications, how many months after delivery?"/>
    <s v="number"/>
    <m/>
    <m/>
    <m/>
    <m/>
    <m/>
    <m/>
    <m/>
    <m/>
    <m/>
    <m/>
    <m/>
    <m/>
    <m/>
    <m/>
    <m/>
    <m/>
    <m/>
    <m/>
    <m/>
    <m/>
    <m/>
    <m/>
    <m/>
    <m/>
    <s v="twelve_month_visit_questionnaires"/>
  </r>
  <r>
    <x v="21"/>
    <s v="0.3.2"/>
    <s v="Pediatric Health Questionnaire"/>
    <s v="No CRF match"/>
    <s v="High Confidence"/>
    <x v="3"/>
    <x v="1147"/>
    <s v="Who is the current provider of maintenance medication for your substance use disorder?"/>
    <s v="Maternal Medication: Who is the current provider of maintenance medication for your substance use disorder?"/>
    <s v="integer"/>
    <m/>
    <m/>
    <m/>
    <s v="1|2|3|4|5|6"/>
    <m/>
    <m/>
    <m/>
    <s v="1=Boston Medical Center Project RESPECT|2=Boston Medical Center OBAT clinic|3=University of North Carolina Horizons|4=Methadone clinic, specify below|5=Naltrexone clinic, specify below|6=Other"/>
    <m/>
    <m/>
    <m/>
    <m/>
    <m/>
    <m/>
    <m/>
    <m/>
    <m/>
    <m/>
    <m/>
    <m/>
    <m/>
    <m/>
    <m/>
    <m/>
    <s v="twelve_month_visit_questionnaires"/>
  </r>
  <r>
    <x v="21"/>
    <s v="0.3.2"/>
    <s v="Pediatric Health Questionnaire"/>
    <s v="No CRF match"/>
    <s v="High Confidence"/>
    <x v="3"/>
    <x v="1148"/>
    <s v="If you selected &quot;Other&quot; or &quot;Methadone Clinic&quot; or &quot;Naltrexone Clinic&quot; above, please specify"/>
    <s v="Maternal Medication: If you selected &quot;Other&quot; or &quot;Methadone Clinic&quot; or &quot;Naltrexone Clinic&quot; above, please specify"/>
    <s v="string"/>
    <m/>
    <m/>
    <m/>
    <m/>
    <m/>
    <m/>
    <m/>
    <m/>
    <m/>
    <m/>
    <m/>
    <m/>
    <m/>
    <m/>
    <m/>
    <m/>
    <m/>
    <m/>
    <m/>
    <m/>
    <m/>
    <m/>
    <m/>
    <m/>
    <s v="twelve_month_visit_questionnaires"/>
  </r>
  <r>
    <x v="21"/>
    <s v="0.3.2"/>
    <s v="Pediatric Health Questionnaire"/>
    <s v="No CRF match"/>
    <s v="High Confidence"/>
    <x v="3"/>
    <x v="1149"/>
    <s v="If you discontinued your medication for treatment of substance use disorder, how many months after delivery?"/>
    <s v="Maternal Medication: If you discontinued your medication for treatment of substance use disorder, how many months after delivery?"/>
    <s v="number"/>
    <m/>
    <m/>
    <m/>
    <m/>
    <m/>
    <m/>
    <m/>
    <m/>
    <m/>
    <m/>
    <m/>
    <m/>
    <m/>
    <m/>
    <m/>
    <m/>
    <m/>
    <m/>
    <m/>
    <m/>
    <m/>
    <m/>
    <m/>
    <m/>
    <s v="twelve_month_visit_questionnaires"/>
  </r>
  <r>
    <x v="21"/>
    <s v="0.3.2"/>
    <s v="Pediatric Health Questionnaire"/>
    <s v="No CRF match"/>
    <s v="High Confidence"/>
    <x v="3"/>
    <x v="1150"/>
    <s v="If you discontinued your treatment for your substance use disorder (methadone / suboxone / naltrexone), why did you discontinue?"/>
    <s v="Maternal Medication: If you discontinued your treatment for your substance use disorder (methadone / suboxone / naltrexone), why did you discontinue?"/>
    <s v="string"/>
    <m/>
    <m/>
    <m/>
    <m/>
    <m/>
    <m/>
    <m/>
    <m/>
    <m/>
    <m/>
    <m/>
    <m/>
    <m/>
    <m/>
    <m/>
    <m/>
    <m/>
    <m/>
    <m/>
    <m/>
    <m/>
    <m/>
    <m/>
    <m/>
    <s v="twelve_month_visit_questionnaires"/>
  </r>
  <r>
    <x v="21"/>
    <s v="0.3.2"/>
    <s v="Pediatric Health Questionnaire"/>
    <s v="No CRF match"/>
    <s v="High Confidence"/>
    <x v="3"/>
    <x v="1151"/>
    <s v="Are you currently receiving care for any psychiatric condition?"/>
    <s v="Maternal Medication: Are you currently receiving care for any psychiatric condition?"/>
    <s v="boolean"/>
    <m/>
    <m/>
    <m/>
    <s v="0|1"/>
    <m/>
    <m/>
    <m/>
    <s v="0=No|1=Yes"/>
    <m/>
    <m/>
    <m/>
    <m/>
    <m/>
    <m/>
    <m/>
    <m/>
    <m/>
    <m/>
    <m/>
    <m/>
    <m/>
    <m/>
    <m/>
    <m/>
    <s v="twelve_month_visit_questionnaires"/>
  </r>
  <r>
    <x v="21"/>
    <s v="0.3.2"/>
    <s v="Pediatric Health Questionnaire"/>
    <s v="No CRF match"/>
    <s v="High Confidence"/>
    <x v="3"/>
    <x v="1152"/>
    <s v="Are you currently seeing a therapist or counselor?"/>
    <s v="Maternal Medication: Are you currently seeing a therapist or counselor?"/>
    <s v="boolean"/>
    <m/>
    <m/>
    <m/>
    <s v="0|1"/>
    <m/>
    <m/>
    <m/>
    <s v="0=No|1=Yes"/>
    <m/>
    <m/>
    <m/>
    <m/>
    <m/>
    <m/>
    <m/>
    <m/>
    <m/>
    <m/>
    <m/>
    <m/>
    <m/>
    <m/>
    <m/>
    <m/>
    <s v="twelve_month_visit_questionnaires"/>
  </r>
  <r>
    <x v="21"/>
    <s v="0.3.2"/>
    <s v="Pediatric Health Questionnaire"/>
    <s v="No CRF match"/>
    <s v="High Confidence"/>
    <x v="3"/>
    <x v="1153"/>
    <s v="Where are you currently living?"/>
    <s v="Maternal Medication: Where are you currently living?"/>
    <s v="integer"/>
    <m/>
    <m/>
    <m/>
    <s v="1|2|3|4|5|6|7"/>
    <m/>
    <m/>
    <m/>
    <s v="1=Own housing|2=Living with family|3=Living with friends|4=Shelter|5=Residential treatment program|6=Homeless|7=Other"/>
    <m/>
    <m/>
    <m/>
    <m/>
    <m/>
    <m/>
    <m/>
    <m/>
    <m/>
    <m/>
    <m/>
    <m/>
    <m/>
    <m/>
    <m/>
    <m/>
    <s v="twelve_month_visit_questionnaires"/>
  </r>
  <r>
    <x v="21"/>
    <s v="0.3.2"/>
    <s v="Pediatric Health Questionnaire"/>
    <s v="No CRF match"/>
    <s v="High Confidence"/>
    <x v="3"/>
    <x v="1154"/>
    <s v="If you selected &quot;other&quot;, please specify:"/>
    <s v="Maternal Medication: If you selected &quot;other&quot;, please specify:"/>
    <s v="string"/>
    <m/>
    <m/>
    <m/>
    <m/>
    <m/>
    <m/>
    <m/>
    <m/>
    <m/>
    <m/>
    <m/>
    <m/>
    <m/>
    <m/>
    <m/>
    <m/>
    <m/>
    <m/>
    <m/>
    <m/>
    <m/>
    <m/>
    <m/>
    <m/>
    <s v="twelve_month_visit_questionnaires"/>
  </r>
  <r>
    <x v="21"/>
    <s v="0.3.2"/>
    <s v="Pediatric Health Questionnaire"/>
    <s v="No CRF match"/>
    <s v="High Confidence"/>
    <x v="3"/>
    <x v="1155"/>
    <s v="Have you been re-admitted to the hospital over the past 12 months?"/>
    <s v="Maternal Medication: Have you been re-admitted to the hospital over the past 12 months?"/>
    <s v="boolean"/>
    <m/>
    <m/>
    <m/>
    <s v="0|1"/>
    <m/>
    <m/>
    <m/>
    <s v="0=No|1=Yes"/>
    <m/>
    <m/>
    <m/>
    <m/>
    <m/>
    <m/>
    <m/>
    <m/>
    <m/>
    <m/>
    <m/>
    <m/>
    <m/>
    <m/>
    <m/>
    <m/>
    <s v="twelve_month_visit_questionnaires"/>
  </r>
  <r>
    <x v="21"/>
    <s v="0.3.2"/>
    <s v="Pediatric Health Questionnaire"/>
    <s v="No CRF match"/>
    <s v="High Confidence"/>
    <x v="3"/>
    <x v="1156"/>
    <s v="If &quot;yes&quot; for re-admission, how many times?"/>
    <s v="Maternal Medication: If &quot;yes&quot; for re-admission, how many times?"/>
    <s v="number"/>
    <m/>
    <m/>
    <m/>
    <m/>
    <m/>
    <m/>
    <m/>
    <m/>
    <m/>
    <m/>
    <m/>
    <m/>
    <m/>
    <m/>
    <m/>
    <m/>
    <m/>
    <m/>
    <m/>
    <m/>
    <m/>
    <m/>
    <m/>
    <m/>
    <s v="twelve_month_visit_questionnaires"/>
  </r>
  <r>
    <x v="21"/>
    <s v="0.3.2"/>
    <s v="Pediatric Health Questionnaire"/>
    <s v="No CRF match"/>
    <s v="High Confidence"/>
    <x v="3"/>
    <x v="1157"/>
    <s v="If &quot;yes&quot; for re-admission, what was the reason?"/>
    <s v="Maternal Medication: If &quot;yes&quot; for re-admission, what was the reason?"/>
    <s v="string"/>
    <m/>
    <m/>
    <m/>
    <m/>
    <m/>
    <m/>
    <m/>
    <m/>
    <m/>
    <m/>
    <m/>
    <m/>
    <m/>
    <m/>
    <m/>
    <m/>
    <m/>
    <m/>
    <m/>
    <m/>
    <m/>
    <m/>
    <m/>
    <m/>
    <s v="twelve_month_visit_questionnaires"/>
  </r>
  <r>
    <x v="21"/>
    <s v="0.3.2"/>
    <s v="Pediatric Health Questionnaire"/>
    <s v="No CRF match"/>
    <s v="High Confidence"/>
    <x v="3"/>
    <x v="1158"/>
    <s v="Were you seen in the emergency room over the past 12 months?"/>
    <s v="Maternal Medication: Were you seen in the emergency room over the past 12 months?"/>
    <s v="boolean"/>
    <m/>
    <m/>
    <m/>
    <s v="0|1"/>
    <m/>
    <m/>
    <m/>
    <s v="0=No|1=Yes"/>
    <m/>
    <m/>
    <m/>
    <m/>
    <m/>
    <m/>
    <m/>
    <m/>
    <m/>
    <m/>
    <m/>
    <m/>
    <m/>
    <m/>
    <m/>
    <m/>
    <s v="twelve_month_visit_questionnaires"/>
  </r>
  <r>
    <x v="21"/>
    <s v="0.3.2"/>
    <s v="Pediatric Health Questionnaire"/>
    <s v="No CRF match"/>
    <s v="High Confidence"/>
    <x v="3"/>
    <x v="1159"/>
    <s v="If &quot;yes&quot; for ER visits, how many times over the past 12 months?"/>
    <s v="Maternal Medication: If &quot;yes&quot; for ER visits, how many times over the past 12 months?"/>
    <s v="number"/>
    <m/>
    <m/>
    <m/>
    <m/>
    <m/>
    <m/>
    <m/>
    <m/>
    <m/>
    <m/>
    <m/>
    <m/>
    <m/>
    <m/>
    <m/>
    <m/>
    <m/>
    <m/>
    <m/>
    <m/>
    <m/>
    <m/>
    <m/>
    <m/>
    <s v="twelve_month_visit_questionnaires"/>
  </r>
  <r>
    <x v="21"/>
    <s v="0.3.2"/>
    <s v="Pediatric Health Questionnaire"/>
    <s v="No CRF match"/>
    <s v="High Confidence"/>
    <x v="3"/>
    <x v="1160"/>
    <s v="If seen in the emergency room, what was the reason?"/>
    <s v="Maternal Medication: If seen in the emergency room, what was the reason?"/>
    <s v="string"/>
    <m/>
    <m/>
    <m/>
    <m/>
    <m/>
    <m/>
    <m/>
    <m/>
    <m/>
    <m/>
    <m/>
    <m/>
    <m/>
    <m/>
    <m/>
    <m/>
    <m/>
    <m/>
    <m/>
    <m/>
    <m/>
    <m/>
    <m/>
    <m/>
    <s v="twelve_month_visit_questionnaires"/>
  </r>
  <r>
    <x v="21"/>
    <s v="0.3.2"/>
    <s v="Pediatric Health Questionnaire"/>
    <s v="No CRF match"/>
    <s v="High Confidence"/>
    <x v="3"/>
    <x v="1161"/>
    <s v="Did you experience a drug overdose in the past 12 months?"/>
    <s v="Maternal Medication: Did you experience a drug overdose in the past 12 months?"/>
    <s v="integer"/>
    <m/>
    <m/>
    <m/>
    <s v="0|1|99"/>
    <m/>
    <m/>
    <m/>
    <s v="0=No|1=Yes|99=Prefer not to answer"/>
    <m/>
    <m/>
    <m/>
    <m/>
    <m/>
    <m/>
    <m/>
    <m/>
    <m/>
    <m/>
    <m/>
    <m/>
    <m/>
    <m/>
    <m/>
    <m/>
    <s v="twelve_month_visit_questionnaires"/>
  </r>
  <r>
    <x v="21"/>
    <s v="0.3.2"/>
    <s v="Pediatric Health Questionnaire"/>
    <s v="No CRF match"/>
    <s v="High Confidence"/>
    <x v="3"/>
    <x v="1162"/>
    <s v="If you had a drug overdose, how many months after delivery)"/>
    <s v="Maternal Medication: If you had a drug overdose, how many months after delivery)"/>
    <s v="number"/>
    <m/>
    <m/>
    <m/>
    <m/>
    <m/>
    <m/>
    <m/>
    <m/>
    <m/>
    <m/>
    <m/>
    <m/>
    <m/>
    <m/>
    <m/>
    <m/>
    <m/>
    <m/>
    <m/>
    <m/>
    <m/>
    <m/>
    <m/>
    <m/>
    <s v="twelve_month_visit_questionnaires"/>
  </r>
  <r>
    <x v="21"/>
    <s v="0.3.2"/>
    <s v="Pediatric Health Questionnaire"/>
    <s v="No CRF match"/>
    <s v="High Confidence"/>
    <x v="3"/>
    <x v="1163"/>
    <s v="Are you currently married?"/>
    <s v="Hollingshead/ Demographics: Are you currently married?"/>
    <s v="integer"/>
    <m/>
    <m/>
    <m/>
    <s v="1|2"/>
    <m/>
    <m/>
    <m/>
    <s v="1=Married|2=Unmarried"/>
    <m/>
    <m/>
    <m/>
    <m/>
    <m/>
    <m/>
    <m/>
    <m/>
    <m/>
    <m/>
    <m/>
    <m/>
    <m/>
    <m/>
    <m/>
    <m/>
    <s v="twelve_month_visit_questionnaires"/>
  </r>
  <r>
    <x v="21"/>
    <s v="0.3.2"/>
    <s v="Pediatric Health Questionnaire"/>
    <s v="No CRF match"/>
    <s v="High Confidence"/>
    <x v="3"/>
    <x v="1164"/>
    <s v="Are you currently with a partner or in a committed relationship?"/>
    <s v="Hollingshead/ Demographics: Are you currently with a partner or in a committed relationship?"/>
    <s v="boolean"/>
    <m/>
    <m/>
    <m/>
    <s v="0|1"/>
    <m/>
    <m/>
    <m/>
    <s v="0=No|1=Yes"/>
    <m/>
    <m/>
    <m/>
    <m/>
    <m/>
    <m/>
    <m/>
    <m/>
    <m/>
    <m/>
    <m/>
    <m/>
    <m/>
    <m/>
    <m/>
    <m/>
    <s v="twelve_month_visit_questionnaires"/>
  </r>
  <r>
    <x v="21"/>
    <s v="0.3.2"/>
    <s v="Pediatric Health Questionnaire"/>
    <s v="No CRF match"/>
    <s v="High Confidence"/>
    <x v="3"/>
    <x v="1165"/>
    <s v="What is your current infant's Race and Ethnicity?"/>
    <s v="Hollingshead/ Demographics: What is your current infant's Race and Ethnicity?"/>
    <s v="integer"/>
    <m/>
    <m/>
    <m/>
    <s v="1|2|3|4|5|6|7|8|9|10|99"/>
    <m/>
    <m/>
    <m/>
    <s v="1=American Indian/Alaskan Native|2=Asian/Asian-American/Pacific Islander|3=Black/African American|4=Hispanic - Cuban|5=Hispanic - Mexican|6=Hispanic - New Mexican/Spanish-American|7=Hispanic - Puerto-Rican|8=Hispanic - Other Latin American|9=White Non-Hispanic|10=Other|99=Unknown"/>
    <m/>
    <m/>
    <m/>
    <m/>
    <m/>
    <m/>
    <m/>
    <m/>
    <m/>
    <m/>
    <m/>
    <m/>
    <m/>
    <m/>
    <m/>
    <m/>
    <s v="twelve_month_visit_questionnaires"/>
  </r>
  <r>
    <x v="21"/>
    <s v="0.3.2"/>
    <s v="Pediatric Health Questionnaire"/>
    <s v="No CRF match"/>
    <s v="High Confidence"/>
    <x v="3"/>
    <x v="1166"/>
    <s v="If you selected &quot;other&quot;, please specify:"/>
    <s v="Hollingshead/ Demographics: If you selected &quot;other&quot;, please specify:"/>
    <s v="string"/>
    <m/>
    <m/>
    <m/>
    <m/>
    <m/>
    <m/>
    <m/>
    <m/>
    <m/>
    <m/>
    <m/>
    <m/>
    <m/>
    <m/>
    <m/>
    <m/>
    <m/>
    <m/>
    <m/>
    <m/>
    <m/>
    <m/>
    <m/>
    <m/>
    <s v="twelve_month_visit_questionnaires"/>
  </r>
  <r>
    <x v="21"/>
    <s v="0.3.2"/>
    <s v="Pediatric Health Questionnaire"/>
    <s v="No CRF match"/>
    <s v="High Confidence"/>
    <x v="3"/>
    <x v="1167"/>
    <s v="What is your current spouse/partner's race or ethnicity?"/>
    <s v="Hollingshead/ Demographics: What is your current spouse/partner's race or ethnicity?"/>
    <s v="integer"/>
    <m/>
    <m/>
    <m/>
    <s v="1|2|3|4|5|6|7|8|9|10|99"/>
    <m/>
    <m/>
    <m/>
    <s v="1=American Indian/Alaskan Native|2=Asian/Asian-American/Pacific Islander|3=Black/African American|4=Hispanic - Cuban|5=Hispanic - Mexican|6=Hispanic - New Mexican/Spanish-American|7=Hispanic - Puerto-Rican|8=Hispanic - Other Latin American|9=White Non-Hispanic|10=Other|99=Unknown"/>
    <m/>
    <m/>
    <m/>
    <m/>
    <m/>
    <m/>
    <m/>
    <m/>
    <m/>
    <m/>
    <m/>
    <m/>
    <m/>
    <m/>
    <m/>
    <m/>
    <s v="twelve_month_visit_questionnaires"/>
  </r>
  <r>
    <x v="21"/>
    <s v="0.3.2"/>
    <s v="Pediatric Health Questionnaire"/>
    <s v="No CRF match"/>
    <s v="High Confidence"/>
    <x v="3"/>
    <x v="1168"/>
    <s v="If you selected &quot;other&quot;, please specify."/>
    <s v="Hollingshead/ Demographics: If you selected &quot;other&quot;, please specify."/>
    <s v="string"/>
    <m/>
    <m/>
    <m/>
    <m/>
    <m/>
    <m/>
    <m/>
    <m/>
    <m/>
    <m/>
    <m/>
    <m/>
    <m/>
    <m/>
    <m/>
    <m/>
    <m/>
    <m/>
    <m/>
    <m/>
    <m/>
    <m/>
    <m/>
    <m/>
    <s v="twelve_month_visit_questionnaires"/>
  </r>
  <r>
    <x v="21"/>
    <s v="0.3.2"/>
    <s v="Pediatric Health Questionnaire"/>
    <s v="No CRF match"/>
    <s v="High Confidence"/>
    <x v="3"/>
    <x v="1169"/>
    <s v="People_Household_12Month: Partner/Spouse"/>
    <s v="Hollingshead/ Demographics: Who else live in your household? Please check all that apply[choice=Partner/Spouse]"/>
    <s v="boolean"/>
    <m/>
    <m/>
    <m/>
    <s v="0|1"/>
    <m/>
    <m/>
    <m/>
    <s v="0=Unchecked|1=Checked"/>
    <m/>
    <m/>
    <m/>
    <m/>
    <m/>
    <m/>
    <m/>
    <m/>
    <m/>
    <m/>
    <m/>
    <m/>
    <m/>
    <m/>
    <m/>
    <m/>
    <s v="twelve_month_visit_questionnaires"/>
  </r>
  <r>
    <x v="21"/>
    <s v="0.3.2"/>
    <s v="Pediatric Health Questionnaire"/>
    <s v="No CRF match"/>
    <s v="High Confidence"/>
    <x v="3"/>
    <x v="1170"/>
    <s v="People_Household_12Month: Mother's mother"/>
    <s v="Hollingshead/ Demographics: Who else live in your household? Please check all that apply[choice=Mother's mother]"/>
    <s v="boolean"/>
    <m/>
    <m/>
    <m/>
    <s v="0|1"/>
    <m/>
    <m/>
    <m/>
    <s v="0=Unchecked|1=Checked"/>
    <m/>
    <m/>
    <m/>
    <m/>
    <m/>
    <m/>
    <m/>
    <m/>
    <m/>
    <m/>
    <m/>
    <m/>
    <m/>
    <m/>
    <m/>
    <m/>
    <s v="twelve_month_visit_questionnaires"/>
  </r>
  <r>
    <x v="21"/>
    <s v="0.3.2"/>
    <s v="Pediatric Health Questionnaire"/>
    <s v="No CRF match"/>
    <s v="High Confidence"/>
    <x v="3"/>
    <x v="1171"/>
    <s v="People_Household_12Month: Mother's father"/>
    <s v="Hollingshead/ Demographics: Who else live in your household? Please check all that apply[choice=Mother's father]"/>
    <s v="boolean"/>
    <m/>
    <m/>
    <m/>
    <s v="0|1"/>
    <m/>
    <m/>
    <m/>
    <s v="0=Unchecked|1=Checked"/>
    <m/>
    <m/>
    <m/>
    <m/>
    <m/>
    <m/>
    <m/>
    <m/>
    <m/>
    <m/>
    <m/>
    <m/>
    <m/>
    <m/>
    <m/>
    <m/>
    <s v="twelve_month_visit_questionnaires"/>
  </r>
  <r>
    <x v="21"/>
    <s v="0.3.2"/>
    <s v="Pediatric Health Questionnaire"/>
    <s v="No CRF match"/>
    <s v="High Confidence"/>
    <x v="3"/>
    <x v="1172"/>
    <s v="People_Household_12Month: Children 5 yrs. or younger"/>
    <s v="Hollingshead/ Demographics: Who else live in your household? Please check all that apply[choice=Children 5 yrs. or younger]"/>
    <s v="boolean"/>
    <m/>
    <m/>
    <m/>
    <s v="0|1"/>
    <m/>
    <m/>
    <m/>
    <s v="0=Unchecked|1=Checked"/>
    <m/>
    <m/>
    <m/>
    <m/>
    <m/>
    <m/>
    <m/>
    <m/>
    <m/>
    <m/>
    <m/>
    <m/>
    <m/>
    <m/>
    <m/>
    <m/>
    <s v="twelve_month_visit_questionnaires"/>
  </r>
  <r>
    <x v="21"/>
    <s v="0.3.2"/>
    <s v="Pediatric Health Questionnaire"/>
    <s v="No CRF match"/>
    <s v="High Confidence"/>
    <x v="3"/>
    <x v="1173"/>
    <s v="People_Household_12Month: Children older than 5 yrs."/>
    <s v="Hollingshead/ Demographics: Who else live in your household? Please check all that apply[choice=Children older than 5 yrs.]"/>
    <s v="boolean"/>
    <m/>
    <m/>
    <m/>
    <s v="0|1"/>
    <m/>
    <m/>
    <m/>
    <s v="0=Unchecked|1=Checked"/>
    <m/>
    <m/>
    <m/>
    <m/>
    <m/>
    <m/>
    <m/>
    <m/>
    <m/>
    <m/>
    <m/>
    <m/>
    <m/>
    <m/>
    <m/>
    <m/>
    <s v="twelve_month_visit_questionnaires"/>
  </r>
  <r>
    <x v="21"/>
    <s v="0.3.2"/>
    <s v="Pediatric Health Questionnaire"/>
    <s v="No CRF match"/>
    <s v="High Confidence"/>
    <x v="3"/>
    <x v="1174"/>
    <s v="People_Household_12Month: Mother's other relatives"/>
    <s v="Hollingshead/ Demographics: Who else live in your household? Please check all that apply[choice=Mother's other relatives]"/>
    <s v="boolean"/>
    <m/>
    <m/>
    <m/>
    <s v="0|1"/>
    <m/>
    <m/>
    <m/>
    <s v="0=Unchecked|1=Checked"/>
    <m/>
    <m/>
    <m/>
    <m/>
    <m/>
    <m/>
    <m/>
    <m/>
    <m/>
    <m/>
    <m/>
    <m/>
    <m/>
    <m/>
    <m/>
    <m/>
    <s v="twelve_month_visit_questionnaires"/>
  </r>
  <r>
    <x v="21"/>
    <s v="0.3.2"/>
    <s v="Pediatric Health Questionnaire"/>
    <s v="No CRF match"/>
    <s v="High Confidence"/>
    <x v="3"/>
    <x v="1175"/>
    <s v="People_Household_12Month: Partner/spouses' other relatives"/>
    <s v="Hollingshead/ Demographics: Who else live in your household? Please check all that apply[choice=Partner/spouses' other relatives]"/>
    <s v="boolean"/>
    <m/>
    <m/>
    <m/>
    <s v="0|1"/>
    <m/>
    <m/>
    <m/>
    <s v="0=Unchecked|1=Checked"/>
    <m/>
    <m/>
    <m/>
    <m/>
    <m/>
    <m/>
    <m/>
    <m/>
    <m/>
    <m/>
    <m/>
    <m/>
    <m/>
    <m/>
    <m/>
    <m/>
    <s v="twelve_month_visit_questionnaires"/>
  </r>
  <r>
    <x v="21"/>
    <s v="0.3.2"/>
    <s v="Pediatric Health Questionnaire"/>
    <s v="No CRF match"/>
    <s v="High Confidence"/>
    <x v="3"/>
    <x v="1176"/>
    <s v="People_Household_12Month: Friends"/>
    <s v="Hollingshead/ Demographics: Who else live in your household? Please check all that apply[choice=Friends]"/>
    <s v="boolean"/>
    <m/>
    <m/>
    <m/>
    <s v="0|1"/>
    <m/>
    <m/>
    <m/>
    <s v="0=Unchecked|1=Checked"/>
    <m/>
    <m/>
    <m/>
    <m/>
    <m/>
    <m/>
    <m/>
    <m/>
    <m/>
    <m/>
    <m/>
    <m/>
    <m/>
    <m/>
    <m/>
    <m/>
    <s v="twelve_month_visit_questionnaires"/>
  </r>
  <r>
    <x v="21"/>
    <s v="0.3.2"/>
    <s v="Pediatric Health Questionnaire"/>
    <s v="No CRF match"/>
    <s v="High Confidence"/>
    <x v="3"/>
    <x v="1177"/>
    <s v="People_Household_12Month: Other"/>
    <s v="Hollingshead/ Demographics: Who else live in your household? Please check all that apply[choice=Other]"/>
    <s v="boolean"/>
    <m/>
    <m/>
    <m/>
    <s v="0|1"/>
    <m/>
    <m/>
    <m/>
    <s v="0=Unchecked|1=Checked"/>
    <m/>
    <m/>
    <m/>
    <m/>
    <m/>
    <m/>
    <m/>
    <m/>
    <m/>
    <m/>
    <m/>
    <m/>
    <m/>
    <m/>
    <m/>
    <m/>
    <s v="twelve_month_visit_questionnaires"/>
  </r>
  <r>
    <x v="21"/>
    <s v="0.3.2"/>
    <s v="Pediatric Health Questionnaire"/>
    <s v="No CRF match"/>
    <s v="High Confidence"/>
    <x v="3"/>
    <x v="1178"/>
    <s v="People_Household_12Month: Unknown"/>
    <s v="Hollingshead/ Demographics: Who else live in your household? Please check all that apply[choice=Unknown]"/>
    <s v="boolean"/>
    <m/>
    <m/>
    <m/>
    <s v="0|1"/>
    <m/>
    <m/>
    <m/>
    <s v="0=Unchecked|1=Checked"/>
    <m/>
    <m/>
    <m/>
    <m/>
    <m/>
    <m/>
    <m/>
    <m/>
    <m/>
    <m/>
    <m/>
    <m/>
    <m/>
    <m/>
    <m/>
    <m/>
    <s v="twelve_month_visit_questionnaires"/>
  </r>
  <r>
    <x v="21"/>
    <s v="0.3.2"/>
    <s v="Pediatric Health Questionnaire"/>
    <s v="No CRF match"/>
    <s v="High Confidence"/>
    <x v="3"/>
    <x v="1179"/>
    <s v="If you selected &quot;other&quot;, please specify:"/>
    <s v="Hollingshead/ Demographics: If you selected &quot;other&quot;, please specify:"/>
    <s v="string"/>
    <m/>
    <m/>
    <m/>
    <m/>
    <m/>
    <m/>
    <m/>
    <m/>
    <m/>
    <m/>
    <m/>
    <m/>
    <m/>
    <m/>
    <m/>
    <m/>
    <m/>
    <m/>
    <m/>
    <m/>
    <m/>
    <m/>
    <m/>
    <m/>
    <s v="twelve_month_visit_questionnaires"/>
  </r>
  <r>
    <x v="21"/>
    <s v="0.3.2"/>
    <s v="Pediatric Health Questionnaire"/>
    <s v="No CRF match"/>
    <s v="High Confidence"/>
    <x v="3"/>
    <x v="1180"/>
    <s v="Number of children 5 years or younger"/>
    <s v="Hollingshead/ Demographics: Number of children 5 years or younger"/>
    <s v="integer"/>
    <m/>
    <m/>
    <m/>
    <m/>
    <m/>
    <m/>
    <m/>
    <m/>
    <m/>
    <m/>
    <m/>
    <m/>
    <m/>
    <m/>
    <m/>
    <m/>
    <m/>
    <m/>
    <m/>
    <m/>
    <m/>
    <m/>
    <m/>
    <m/>
    <s v="twelve_month_visit_questionnaires"/>
  </r>
  <r>
    <x v="21"/>
    <s v="0.3.2"/>
    <s v="Pediatric Health Questionnaire"/>
    <s v="No CRF match"/>
    <s v="High Confidence"/>
    <x v="3"/>
    <x v="1181"/>
    <s v="Number of children older than 5 years"/>
    <s v="Hollingshead/ Demographics: Number of children older than 5 years"/>
    <s v="integer"/>
    <m/>
    <m/>
    <m/>
    <m/>
    <m/>
    <m/>
    <m/>
    <m/>
    <m/>
    <m/>
    <m/>
    <m/>
    <m/>
    <m/>
    <m/>
    <m/>
    <m/>
    <m/>
    <m/>
    <m/>
    <m/>
    <m/>
    <m/>
    <m/>
    <s v="twelve_month_visit_questionnaires"/>
  </r>
  <r>
    <x v="21"/>
    <s v="0.3.2"/>
    <s v="Pediatric Health Questionnaire"/>
    <s v="No CRF match"/>
    <s v="High Confidence"/>
    <x v="3"/>
    <x v="1182"/>
    <s v="What is you current employment status?"/>
    <s v="Hollingshead/ Demographics: What is you current employment status?"/>
    <s v="integer"/>
    <m/>
    <m/>
    <m/>
    <s v="1|2|3|4|5|6|7|99"/>
    <m/>
    <m/>
    <m/>
    <s v="1=Works 40 hrs. or more a week|2=Works fewer than 40 hrs. a week|3=Homemaker|4=Retired|5=Unemployed|6=Student or in employment training|7=other|99=Unknown"/>
    <m/>
    <m/>
    <m/>
    <m/>
    <m/>
    <m/>
    <m/>
    <m/>
    <m/>
    <m/>
    <m/>
    <m/>
    <m/>
    <m/>
    <m/>
    <m/>
    <s v="twelve_month_visit_questionnaires"/>
  </r>
  <r>
    <x v="21"/>
    <s v="0.3.2"/>
    <s v="Pediatric Health Questionnaire"/>
    <s v="No CRF match"/>
    <s v="High Confidence"/>
    <x v="3"/>
    <x v="1183"/>
    <s v="If you selected &quot;other&quot;, please specify:"/>
    <s v="Hollingshead/ Demographics: If you selected &quot;other&quot;, please specify:"/>
    <s v="string"/>
    <m/>
    <m/>
    <m/>
    <m/>
    <m/>
    <m/>
    <m/>
    <m/>
    <m/>
    <m/>
    <m/>
    <m/>
    <m/>
    <m/>
    <m/>
    <m/>
    <m/>
    <m/>
    <m/>
    <m/>
    <m/>
    <m/>
    <m/>
    <m/>
    <s v="twelve_month_visit_questionnaires"/>
  </r>
  <r>
    <x v="21"/>
    <s v="0.3.2"/>
    <s v="Pediatric Health Questionnaire"/>
    <s v="No CRF match"/>
    <s v="High Confidence"/>
    <x v="3"/>
    <x v="1184"/>
    <s v="What is your current spouse/partner's employment status?"/>
    <s v="Hollingshead/ Demographics: What is your current spouse/partner's employment status?"/>
    <s v="integer"/>
    <m/>
    <m/>
    <m/>
    <s v="1|2|3|4|5|6|7|99"/>
    <m/>
    <m/>
    <m/>
    <s v="1=Works 40 hrs. or more a week|2=Works fewer than 40 hrs. a week|3=Homemaker|4=Retired|5=Unemployed|6=Student or in employment training|7=Other|99=Unknown"/>
    <m/>
    <m/>
    <m/>
    <m/>
    <m/>
    <m/>
    <m/>
    <m/>
    <m/>
    <m/>
    <m/>
    <m/>
    <m/>
    <m/>
    <m/>
    <m/>
    <s v="twelve_month_visit_questionnaires"/>
  </r>
  <r>
    <x v="21"/>
    <s v="0.3.2"/>
    <s v="Pediatric Health Questionnaire"/>
    <s v="No CRF match"/>
    <s v="High Confidence"/>
    <x v="3"/>
    <x v="1185"/>
    <s v="If you selected &quot;other&quot;, please specify:"/>
    <s v="Hollingshead/ Demographics: If you selected &quot;other&quot;, please specify:"/>
    <s v="string"/>
    <m/>
    <m/>
    <m/>
    <m/>
    <m/>
    <m/>
    <m/>
    <m/>
    <m/>
    <m/>
    <m/>
    <m/>
    <m/>
    <m/>
    <m/>
    <m/>
    <m/>
    <m/>
    <m/>
    <m/>
    <m/>
    <m/>
    <m/>
    <m/>
    <s v="twelve_month_visit_questionnaires"/>
  </r>
  <r>
    <x v="21"/>
    <s v="0.3.2"/>
    <s v="Pediatric Health Questionnaire"/>
    <s v="No CRF match"/>
    <s v="High Confidence"/>
    <x v="3"/>
    <x v="1186"/>
    <s v="What is your current job or primary occupation?"/>
    <s v="Hollingshead/ Demographics: What is your current job or primary occupation?"/>
    <s v="string"/>
    <m/>
    <m/>
    <m/>
    <m/>
    <m/>
    <m/>
    <m/>
    <m/>
    <m/>
    <m/>
    <m/>
    <m/>
    <m/>
    <m/>
    <m/>
    <m/>
    <m/>
    <m/>
    <m/>
    <m/>
    <m/>
    <m/>
    <m/>
    <m/>
    <s v="twelve_month_visit_questionnaires"/>
  </r>
  <r>
    <x v="21"/>
    <s v="0.3.2"/>
    <s v="Pediatric Health Questionnaire"/>
    <s v="No CRF match"/>
    <s v="High Confidence"/>
    <x v="3"/>
    <x v="1187"/>
    <s v="What is your spouse/partner's current job or primary occupation?"/>
    <s v="Hollingshead/ Demographics: What is your spouse/partner's current job or primary occupation?"/>
    <s v="string"/>
    <m/>
    <m/>
    <m/>
    <m/>
    <m/>
    <m/>
    <m/>
    <m/>
    <m/>
    <m/>
    <m/>
    <m/>
    <m/>
    <m/>
    <m/>
    <m/>
    <m/>
    <m/>
    <m/>
    <m/>
    <m/>
    <m/>
    <m/>
    <m/>
    <s v="twelve_month_visit_questionnaires"/>
  </r>
  <r>
    <x v="21"/>
    <s v="0.3.2"/>
    <s v="Pediatric Health Questionnaire"/>
    <s v="No CRF match"/>
    <s v="High Confidence"/>
    <x v="3"/>
    <x v="1188"/>
    <s v="What is the highest grade or level of education completed by your current spouse/partner?"/>
    <s v="Hollingshead/ Demographics: What is the highest grade or level of education completed by your current spouse/partner?"/>
    <s v="integer"/>
    <m/>
    <m/>
    <m/>
    <s v="1|2|3|4|5|6|7|8|99"/>
    <m/>
    <m/>
    <m/>
    <s v="1=Grade School|2=Middle School|3=High School Graduate - not GED|4=Graduate Equivalent Degree - GED|5=1 to 3 years of full-time college|6=College Degree|7=Post Graduate Degree|8=Other|99=Unknown or no partner"/>
    <m/>
    <m/>
    <m/>
    <m/>
    <m/>
    <m/>
    <m/>
    <m/>
    <m/>
    <m/>
    <m/>
    <m/>
    <m/>
    <m/>
    <m/>
    <m/>
    <s v="twelve_month_visit_questionnaires"/>
  </r>
  <r>
    <x v="21"/>
    <s v="0.3.2"/>
    <s v="Pediatric Health Questionnaire"/>
    <s v="No CRF match"/>
    <s v="High Confidence"/>
    <x v="3"/>
    <x v="1189"/>
    <s v="If you selected &quot;Other&quot;, please specify:"/>
    <s v="Hollingshead/ Demographics: If you selected &quot;Other&quot;, please specify:"/>
    <s v="string"/>
    <m/>
    <m/>
    <m/>
    <m/>
    <m/>
    <m/>
    <m/>
    <m/>
    <m/>
    <m/>
    <m/>
    <m/>
    <m/>
    <m/>
    <m/>
    <m/>
    <m/>
    <m/>
    <m/>
    <m/>
    <m/>
    <m/>
    <m/>
    <m/>
    <s v="twelve_month_visit_questionnaires"/>
  </r>
  <r>
    <x v="21"/>
    <s v="0.3.2"/>
    <s v="Pediatric Health Questionnaire"/>
    <s v="No CRF match"/>
    <s v="High Confidence"/>
    <x v="3"/>
    <x v="1190"/>
    <s v="How many years of formal education has your current spouse/partner completed?"/>
    <s v="Hollingshead/ Demographics: How many years of formal education has your current spouse/partner completed?"/>
    <s v="number"/>
    <m/>
    <m/>
    <m/>
    <m/>
    <m/>
    <m/>
    <m/>
    <m/>
    <m/>
    <m/>
    <m/>
    <m/>
    <m/>
    <m/>
    <m/>
    <m/>
    <m/>
    <m/>
    <m/>
    <m/>
    <m/>
    <m/>
    <m/>
    <m/>
    <s v="twelve_month_visit_questionnaires"/>
  </r>
  <r>
    <x v="21"/>
    <s v="0.3.2"/>
    <s v="Pediatric Health Questionnaire"/>
    <s v="No CRF match"/>
    <s v="High Confidence"/>
    <x v="3"/>
    <x v="1191"/>
    <s v="Health Insurance"/>
    <s v="Hollingshead/ Demographics: Health Insurance"/>
    <s v="integer"/>
    <m/>
    <m/>
    <m/>
    <s v="1|2|3|4|99"/>
    <m/>
    <m/>
    <m/>
    <s v="1=Medicaid or Masshealth|2=Private insurance, not through my employer|3=Private insurance, through my employer|4=Other|99=Unknown"/>
    <m/>
    <m/>
    <m/>
    <m/>
    <m/>
    <m/>
    <m/>
    <m/>
    <m/>
    <m/>
    <m/>
    <m/>
    <m/>
    <m/>
    <m/>
    <m/>
    <s v="twelve_month_visit_questionnaires"/>
  </r>
  <r>
    <x v="21"/>
    <s v="0.3.2"/>
    <s v="Pediatric Health Questionnaire"/>
    <s v="No CRF match"/>
    <s v="High Confidence"/>
    <x v="3"/>
    <x v="1192"/>
    <s v="If you selected &quot;other&quot;, please specify:"/>
    <s v="Hollingshead/ Demographics: If you selected &quot;other&quot;, please specify:"/>
    <s v="string"/>
    <m/>
    <m/>
    <m/>
    <m/>
    <m/>
    <m/>
    <m/>
    <m/>
    <m/>
    <m/>
    <m/>
    <m/>
    <m/>
    <m/>
    <m/>
    <m/>
    <m/>
    <m/>
    <m/>
    <m/>
    <m/>
    <m/>
    <m/>
    <m/>
    <s v="twelve_month_visit_questionnaires"/>
  </r>
  <r>
    <x v="21"/>
    <s v="0.3.2"/>
    <s v="Pediatric Health Questionnaire"/>
    <s v="No CRF match"/>
    <s v="High Confidence"/>
    <x v="3"/>
    <x v="1193"/>
    <s v="How often have you been upset because of something that happened unexpectedly?"/>
    <s v="PSS_x000a__x000a_The questions in this scale ask you about your feelings and thoughts during the LAST MONTH.  In each case, you will be asked to indicate by choosing how often you felt or thought a certain way.: How often have you been upset because of something that happened unexpectedly?"/>
    <s v="integer"/>
    <m/>
    <m/>
    <m/>
    <s v="0|1|2|3|4"/>
    <m/>
    <m/>
    <m/>
    <s v="0=Never|1=Almost Never|2=Sometimes|3=Fairly Often|4=Very Often"/>
    <m/>
    <m/>
    <m/>
    <m/>
    <m/>
    <m/>
    <m/>
    <m/>
    <m/>
    <m/>
    <m/>
    <m/>
    <m/>
    <m/>
    <m/>
    <m/>
    <s v="twelve_month_visit_questionnaires"/>
  </r>
  <r>
    <x v="21"/>
    <s v="0.3.2"/>
    <s v="Pediatric Health Questionnaire"/>
    <s v="No CRF match"/>
    <s v="High Confidence"/>
    <x v="3"/>
    <x v="1194"/>
    <s v="How often have you felt that you were unable to control the important things in  your life?"/>
    <s v="PSS_x000a__x000a_The questions in this scale ask you about your feelings and thoughts during the LAST MONTH.  In each case, you will be asked to indicate by choosing how often you felt or thought a certain way.: How often have you felt that you were unable to control the important things in  your life?"/>
    <s v="integer"/>
    <m/>
    <m/>
    <m/>
    <s v="0|1|2|3|4"/>
    <m/>
    <m/>
    <m/>
    <s v="0=Never|1=Almost Never|2=Sometimes|3=Fairly Often|4=Very Often"/>
    <m/>
    <m/>
    <m/>
    <m/>
    <m/>
    <m/>
    <m/>
    <m/>
    <m/>
    <m/>
    <m/>
    <m/>
    <m/>
    <m/>
    <m/>
    <m/>
    <s v="twelve_month_visit_questionnaires"/>
  </r>
  <r>
    <x v="21"/>
    <s v="0.3.2"/>
    <s v="Pediatric Health Questionnaire"/>
    <s v="No CRF match"/>
    <s v="High Confidence"/>
    <x v="3"/>
    <x v="1195"/>
    <s v="How often have you felt nervous or stressed?"/>
    <s v="PSS_x000a__x000a_The questions in this scale ask you about your feelings and thoughts during the LAST MONTH.  In each case, you will be asked to indicate by choosing how often you felt or thought a certain way.: How often have you felt nervous or stressed?"/>
    <s v="integer"/>
    <m/>
    <m/>
    <m/>
    <s v="0|1|2|3|4"/>
    <m/>
    <m/>
    <m/>
    <s v="0=Never|1=Almost Never|2=Sometimes|3=Fairly Often|4=Very Often"/>
    <m/>
    <m/>
    <m/>
    <m/>
    <m/>
    <m/>
    <m/>
    <m/>
    <m/>
    <m/>
    <m/>
    <m/>
    <m/>
    <m/>
    <m/>
    <m/>
    <s v="twelve_month_visit_questionnaires"/>
  </r>
  <r>
    <x v="21"/>
    <s v="0.3.2"/>
    <s v="Pediatric Health Questionnaire"/>
    <s v="No CRF match"/>
    <s v="High Confidence"/>
    <x v="3"/>
    <x v="1196"/>
    <s v="How often have you felt confident about your ability to handle your personal problems?"/>
    <s v="PSS_x000a__x000a_The questions in this scale ask you about your feelings and thoughts during the LAST MONTH.  In each case, you will be asked to indicate by choosing how often you felt or thought a certain way.: How often have you felt confident about your ability to handle your personal problems?"/>
    <s v="integer"/>
    <m/>
    <m/>
    <m/>
    <s v="0|1|2|3|4"/>
    <m/>
    <m/>
    <m/>
    <s v="0=Never|1=Almost Never|2=Sometimes|3=Fairly Often|4=Very Often"/>
    <m/>
    <m/>
    <m/>
    <m/>
    <m/>
    <m/>
    <m/>
    <m/>
    <m/>
    <m/>
    <m/>
    <m/>
    <m/>
    <m/>
    <m/>
    <m/>
    <s v="twelve_month_visit_questionnaires"/>
  </r>
  <r>
    <x v="21"/>
    <s v="0.3.2"/>
    <s v="Pediatric Health Questionnaire"/>
    <s v="No CRF match"/>
    <s v="High Confidence"/>
    <x v="3"/>
    <x v="1197"/>
    <s v="How often have you felt that things were going your way?"/>
    <s v="PSS_x000a__x000a_The questions in this scale ask you about your feelings and thoughts during the LAST MONTH.  In each case, you will be asked to indicate by choosing how often you felt or thought a certain way.: How often have you felt that things were going your way?"/>
    <s v="integer"/>
    <m/>
    <m/>
    <m/>
    <s v="0|1|2|3|4"/>
    <m/>
    <m/>
    <m/>
    <s v="0=Never|1=Almost Never|2=Sometimes|3=Fairly Often|4=Very Often"/>
    <m/>
    <m/>
    <m/>
    <m/>
    <m/>
    <m/>
    <m/>
    <m/>
    <m/>
    <m/>
    <m/>
    <m/>
    <m/>
    <m/>
    <m/>
    <m/>
    <s v="twelve_month_visit_questionnaires"/>
  </r>
  <r>
    <x v="21"/>
    <s v="0.3.2"/>
    <s v="Pediatric Health Questionnaire"/>
    <s v="No CRF match"/>
    <s v="High Confidence"/>
    <x v="3"/>
    <x v="1198"/>
    <s v="How often have you found that you could not cope with all the things that you  had to do?"/>
    <s v="PSS_x000a__x000a_The questions in this scale ask you about your feelings and thoughts during the LAST MONTH.  In each case, you will be asked to indicate by choosing how often you felt or thought a certain way.: How often have you found that you could not cope with all the things that you  had to do?"/>
    <s v="integer"/>
    <m/>
    <m/>
    <m/>
    <s v="0|1|2|3|4"/>
    <m/>
    <m/>
    <m/>
    <s v="0=Never|1=Almost Never|2=Sometimes|3=Fairly Often|4=Very Often"/>
    <m/>
    <m/>
    <m/>
    <m/>
    <m/>
    <m/>
    <m/>
    <m/>
    <m/>
    <m/>
    <m/>
    <m/>
    <m/>
    <m/>
    <m/>
    <m/>
    <s v="twelve_month_visit_questionnaires"/>
  </r>
  <r>
    <x v="21"/>
    <s v="0.3.2"/>
    <s v="Pediatric Health Questionnaire"/>
    <s v="No CRF match"/>
    <s v="High Confidence"/>
    <x v="3"/>
    <x v="1199"/>
    <s v="How often have you been able to control irritations in your life?"/>
    <s v="PSS_x000a__x000a_The questions in this scale ask you about your feelings and thoughts during the LAST MONTH.  In each case, you will be asked to indicate by choosing how often you felt or thought a certain way.: How often have you been able to control irritations in your life?"/>
    <s v="integer"/>
    <m/>
    <m/>
    <m/>
    <s v="0|1|2|3|4"/>
    <m/>
    <m/>
    <m/>
    <s v="0=Never|1=Almost Never|2=Sometimes|3=Fairly Often|4=Very Often"/>
    <m/>
    <m/>
    <m/>
    <m/>
    <m/>
    <m/>
    <m/>
    <m/>
    <m/>
    <m/>
    <m/>
    <m/>
    <m/>
    <m/>
    <m/>
    <m/>
    <s v="twelve_month_visit_questionnaires"/>
  </r>
  <r>
    <x v="21"/>
    <s v="0.3.2"/>
    <s v="Pediatric Health Questionnaire"/>
    <s v="No CRF match"/>
    <s v="High Confidence"/>
    <x v="3"/>
    <x v="1200"/>
    <s v="How often have you felt that you were on top of things?"/>
    <s v="PSS_x000a__x000a_The questions in this scale ask you about your feelings and thoughts during the LAST MONTH.  In each case, you will be asked to indicate by choosing how often you felt or thought a certain way.: How often have you felt that you were on top of things?"/>
    <s v="integer"/>
    <m/>
    <m/>
    <m/>
    <s v="0|1|2|3|4"/>
    <m/>
    <m/>
    <m/>
    <s v="0=Never|1=Almost Never|2=Sometimes|3=Fairly Often|4=Very Often"/>
    <m/>
    <m/>
    <m/>
    <m/>
    <m/>
    <m/>
    <m/>
    <m/>
    <m/>
    <m/>
    <m/>
    <m/>
    <m/>
    <m/>
    <m/>
    <m/>
    <s v="twelve_month_visit_questionnaires"/>
  </r>
  <r>
    <x v="21"/>
    <s v="0.3.2"/>
    <s v="Pediatric Health Questionnaire"/>
    <s v="No CRF match"/>
    <s v="High Confidence"/>
    <x v="3"/>
    <x v="1201"/>
    <s v="How often have you been angered because of things that were outside of your control?"/>
    <s v="PSS_x000a__x000a_The questions in this scale ask you about your feelings and thoughts during the LAST MONTH.  In each case, you will be asked to indicate by choosing how often you felt or thought a certain way.: How often have you been angered because of things that were outside of your control?"/>
    <s v="integer"/>
    <m/>
    <m/>
    <m/>
    <s v="0|1|2|3|4"/>
    <m/>
    <m/>
    <m/>
    <s v="0=Never|1=Almost Never|2=Sometimes|3=Fairly Often|4=Very Often"/>
    <m/>
    <m/>
    <m/>
    <m/>
    <m/>
    <m/>
    <m/>
    <m/>
    <m/>
    <m/>
    <m/>
    <m/>
    <m/>
    <m/>
    <m/>
    <m/>
    <s v="twelve_month_visit_questionnaires"/>
  </r>
  <r>
    <x v="21"/>
    <s v="0.3.2"/>
    <s v="Pediatric Health Questionnaire"/>
    <s v="No CRF match"/>
    <s v="High Confidence"/>
    <x v="3"/>
    <x v="1202"/>
    <s v="How often have you felt difficulties were piling up so high that you could not overcome them?"/>
    <s v="PSS_x000a__x000a_The questions in this scale ask you about your feelings and thoughts during the LAST MONTH.  In each case, you will be asked to indicate by choosing how often you felt or thought a certain way.: How often have you felt difficulties were piling up so high that you could not overcome them?"/>
    <s v="integer"/>
    <m/>
    <m/>
    <m/>
    <s v="0|1|2|3|4"/>
    <m/>
    <m/>
    <m/>
    <s v="0=Never|1=Almost Never|2=Sometimes|3=Fairly Often|4=Very Often"/>
    <m/>
    <m/>
    <m/>
    <m/>
    <m/>
    <m/>
    <m/>
    <m/>
    <m/>
    <m/>
    <m/>
    <m/>
    <m/>
    <m/>
    <m/>
    <m/>
    <s v="twelve_month_visit_questionnaires"/>
  </r>
  <r>
    <x v="21"/>
    <s v="0.3.2"/>
    <s v="Pediatric Health Questionnaire"/>
    <s v="No CRF match"/>
    <s v="High Confidence"/>
    <x v="3"/>
    <x v="1203"/>
    <s v="When I am caring for the baby, I get feelings of annoyance or irritation:"/>
    <s v="MAPS_x000a__x000a_We would like to know how you are physically and emotionally managing having a newborn. Please respond to following questions as best as you can.: When I am caring for the baby, I get feelings of annoyance or irritation:"/>
    <s v="integer"/>
    <m/>
    <m/>
    <m/>
    <s v="1|2|3|4|5"/>
    <m/>
    <m/>
    <m/>
    <s v="1=Very frequently|2=Frequently|3=Occasionally|4=Very rarely|5=Never"/>
    <m/>
    <m/>
    <m/>
    <m/>
    <m/>
    <m/>
    <m/>
    <m/>
    <m/>
    <m/>
    <m/>
    <m/>
    <m/>
    <m/>
    <m/>
    <m/>
    <s v="twelve_month_visit_questionnaires"/>
  </r>
  <r>
    <x v="21"/>
    <s v="0.3.2"/>
    <s v="Pediatric Health Questionnaire"/>
    <s v="No CRF match"/>
    <s v="High Confidence"/>
    <x v="3"/>
    <x v="1204"/>
    <s v="When I am caring for the baby I get feelings that the child is deliberately being difficult or trying to upset me:"/>
    <s v="MAPS_x000a__x000a_We would like to know how you are physically and emotionally managing having a newborn. Please respond to following questions as best as you can.: When I am caring for the baby I get feelings that the child is deliberately being difficult or trying to upset me:"/>
    <s v="integer"/>
    <m/>
    <m/>
    <m/>
    <s v="1|2|3|4|5"/>
    <m/>
    <m/>
    <m/>
    <s v="1=Very frequently|2=Frequently|3=Occasionally|4=Very rarely|5=Never"/>
    <m/>
    <m/>
    <m/>
    <m/>
    <m/>
    <m/>
    <m/>
    <m/>
    <m/>
    <m/>
    <m/>
    <m/>
    <m/>
    <m/>
    <m/>
    <m/>
    <s v="twelve_month_visit_questionnaires"/>
  </r>
  <r>
    <x v="21"/>
    <s v="0.3.2"/>
    <s v="Pediatric Health Questionnaire"/>
    <s v="No CRF match"/>
    <s v="High Confidence"/>
    <x v="3"/>
    <x v="1205"/>
    <s v="Over the last 2 weeks I would describe my feelings for the baby as:"/>
    <s v="MAPS_x000a__x000a_We would like to know how you are physically and emotionally managing having a newborn. Please respond to following questions as best as you can.: Over the last 2 weeks I would describe my feelings for the baby as:"/>
    <s v="integer"/>
    <m/>
    <m/>
    <m/>
    <s v="1|2|3|4|5"/>
    <m/>
    <m/>
    <m/>
    <s v="1=Dislike|2=No strong feelings towards the baby|3=Slight affection|4=Moderate affection|5=Intense affection"/>
    <m/>
    <m/>
    <m/>
    <m/>
    <m/>
    <m/>
    <m/>
    <m/>
    <m/>
    <m/>
    <m/>
    <m/>
    <m/>
    <m/>
    <m/>
    <m/>
    <s v="twelve_month_visit_questionnaires"/>
  </r>
  <r>
    <x v="21"/>
    <s v="0.3.2"/>
    <s v="Pediatric Health Questionnaire"/>
    <s v="No CRF match"/>
    <s v="High Confidence"/>
    <x v="3"/>
    <x v="1206"/>
    <s v="Regarding my overall level of interaction with the baby I:"/>
    <s v="MAPS_x000a__x000a_We would like to know how you are physically and emotionally managing having a newborn. Please respond to following questions as best as you can.: Regarding my overall level of interaction with the baby I:"/>
    <s v="integer"/>
    <m/>
    <m/>
    <m/>
    <s v="1|2|3|4"/>
    <m/>
    <m/>
    <m/>
    <s v="1=Feel very guilty that I am not more involved|2=Feel moderately guilty that I am not more involved|3=Feel slightly guilty that I am not more involved|4=I don't have any guilty feelings regarding this"/>
    <m/>
    <m/>
    <m/>
    <m/>
    <m/>
    <m/>
    <m/>
    <m/>
    <m/>
    <m/>
    <m/>
    <m/>
    <m/>
    <m/>
    <m/>
    <m/>
    <s v="twelve_month_visit_questionnaires"/>
  </r>
  <r>
    <x v="21"/>
    <s v="0.3.2"/>
    <s v="Pediatric Health Questionnaire"/>
    <s v="No CRF match"/>
    <s v="High Confidence"/>
    <x v="3"/>
    <x v="1207"/>
    <s v="When I interact with the baby I feel:"/>
    <s v="MAPS_x000a__x000a_We would like to know how you are physically and emotionally managing having a newborn. Please respond to following questions as best as you can.: When I interact with the baby I feel:"/>
    <s v="integer"/>
    <m/>
    <m/>
    <m/>
    <s v="1|2|3|4"/>
    <m/>
    <m/>
    <m/>
    <s v="1=Very incompetent and lacking in confidence|2=Moderately incompetent and lacking in confidence|3=Moderately competent and confident|4=Very competent and confident"/>
    <m/>
    <m/>
    <m/>
    <m/>
    <m/>
    <m/>
    <m/>
    <m/>
    <m/>
    <m/>
    <m/>
    <m/>
    <m/>
    <m/>
    <m/>
    <m/>
    <s v="twelve_month_visit_questionnaires"/>
  </r>
  <r>
    <x v="21"/>
    <s v="0.3.2"/>
    <s v="Pediatric Health Questionnaire"/>
    <s v="No CRF match"/>
    <s v="High Confidence"/>
    <x v="3"/>
    <x v="1208"/>
    <s v="When I am with the baby I feel tense and anxious:"/>
    <s v="MAPS_x000a__x000a_We would like to know how you are physically and emotionally managing having a newborn. Please respond to following questions as best as you can.: When I am with the baby I feel tense and anxious:"/>
    <s v="integer"/>
    <m/>
    <m/>
    <m/>
    <s v="1|2|3|4"/>
    <m/>
    <m/>
    <m/>
    <s v="1=Very frequently|2=Frequently|3=Occasionally|4=Almost never"/>
    <m/>
    <m/>
    <m/>
    <m/>
    <m/>
    <m/>
    <m/>
    <m/>
    <m/>
    <m/>
    <m/>
    <m/>
    <m/>
    <m/>
    <m/>
    <m/>
    <s v="twelve_month_visit_questionnaires"/>
  </r>
  <r>
    <x v="21"/>
    <s v="0.3.2"/>
    <s v="Pediatric Health Questionnaire"/>
    <s v="No CRF match"/>
    <s v="High Confidence"/>
    <x v="3"/>
    <x v="1209"/>
    <s v="When I am with the baby and other people are present, I feel proud of the baby:"/>
    <s v="MAPS_x000a__x000a_We would like to know how you are physically and emotionally managing having a newborn. Please respond to following questions as best as you can.: When I am with the baby and other people are present, I feel proud of the baby:"/>
    <s v="integer"/>
    <m/>
    <m/>
    <m/>
    <s v="1|2|3|4"/>
    <m/>
    <m/>
    <m/>
    <s v="1=Very frequently|2=Frequently|3=Occasionally|4=Almost never"/>
    <m/>
    <m/>
    <m/>
    <m/>
    <m/>
    <m/>
    <m/>
    <m/>
    <m/>
    <m/>
    <m/>
    <m/>
    <m/>
    <m/>
    <m/>
    <m/>
    <s v="twelve_month_visit_questionnaires"/>
  </r>
  <r>
    <x v="21"/>
    <s v="0.3.2"/>
    <s v="Pediatric Health Questionnaire"/>
    <s v="No CRF match"/>
    <s v="High Confidence"/>
    <x v="3"/>
    <x v="1210"/>
    <s v="I try to involve myself as much as I possibly can PLAYING with the baby:"/>
    <s v="MAPS_x000a__x000a_We would like to know how you are physically and emotionally managing having a newborn. Please respond to following questions as best as you can.: I try to involve myself as much as I possibly can PLAYING with the baby:"/>
    <s v="integer"/>
    <m/>
    <m/>
    <m/>
    <s v="1|2"/>
    <m/>
    <m/>
    <m/>
    <s v="1=This is true|2=This is untrue"/>
    <m/>
    <m/>
    <m/>
    <m/>
    <m/>
    <m/>
    <m/>
    <m/>
    <m/>
    <m/>
    <m/>
    <m/>
    <m/>
    <m/>
    <m/>
    <m/>
    <s v="twelve_month_visit_questionnaires"/>
  </r>
  <r>
    <x v="21"/>
    <s v="0.3.2"/>
    <s v="Pediatric Health Questionnaire"/>
    <s v="No CRF match"/>
    <s v="High Confidence"/>
    <x v="3"/>
    <x v="1211"/>
    <s v="When I have to leave the baby:"/>
    <s v="MAPS_x000a__x000a_We would like to know how you are physically and emotionally managing having a newborn. Please respond to following questions as best as you can.: When I have to leave the baby:"/>
    <s v="integer"/>
    <m/>
    <m/>
    <m/>
    <s v="1|2|3|4|5"/>
    <m/>
    <m/>
    <m/>
    <s v="1=I usually feel rather sad (or it's difficult to leave)|2=I often feel rather sad (or it's difficult to leave)|3=I have mixed feelings of both sadness and relief|4=I often feel rather relieved (and it's easy to leave)|5=I usually feel rather relieved (and it's easy to leave)"/>
    <m/>
    <m/>
    <m/>
    <m/>
    <m/>
    <m/>
    <m/>
    <m/>
    <m/>
    <m/>
    <m/>
    <m/>
    <m/>
    <m/>
    <m/>
    <m/>
    <s v="twelve_month_visit_questionnaires"/>
  </r>
  <r>
    <x v="21"/>
    <s v="0.3.2"/>
    <s v="Pediatric Health Questionnaire"/>
    <s v="No CRF match"/>
    <s v="High Confidence"/>
    <x v="3"/>
    <x v="1212"/>
    <s v="When I am with the baby:"/>
    <s v="MAPS_x000a__x000a_We would like to know how you are physically and emotionally managing having a newborn. Please respond to following questions as best as you can.: When I am with the baby:"/>
    <s v="integer"/>
    <m/>
    <m/>
    <m/>
    <s v="1|2|3|4"/>
    <m/>
    <m/>
    <m/>
    <s v="1=I always get a lot of enjoyment / satisfaction|2=I frequently get a lot of enjoyment / satisfaction|3=I occasionally get a lot of enjoyment / satisfaction|4=I very rarely get a lot of enjoyment / satisfaction"/>
    <m/>
    <m/>
    <m/>
    <m/>
    <m/>
    <m/>
    <m/>
    <m/>
    <m/>
    <m/>
    <m/>
    <m/>
    <m/>
    <m/>
    <m/>
    <m/>
    <s v="twelve_month_visit_questionnaires"/>
  </r>
  <r>
    <x v="21"/>
    <s v="0.3.2"/>
    <s v="Pediatric Health Questionnaire"/>
    <s v="No CRF match"/>
    <s v="High Confidence"/>
    <x v="3"/>
    <x v="1213"/>
    <s v="When I am not with the baby, I find myself thinking about the baby:"/>
    <s v="MAPS_x000a__x000a_We would like to know how you are physically and emotionally managing having a newborn. Please respond to following questions as best as you can.: When I am not with the baby, I find myself thinking about the baby:"/>
    <s v="integer"/>
    <m/>
    <m/>
    <m/>
    <s v="1|2|3|4|5"/>
    <m/>
    <m/>
    <m/>
    <s v="1=Almost all the time|2=Very infrequently|3=Frequently|4=Occasionally|5=Not at all"/>
    <m/>
    <m/>
    <m/>
    <m/>
    <m/>
    <m/>
    <m/>
    <m/>
    <m/>
    <m/>
    <m/>
    <m/>
    <m/>
    <m/>
    <m/>
    <m/>
    <s v="twelve_month_visit_questionnaires"/>
  </r>
  <r>
    <x v="21"/>
    <s v="0.3.2"/>
    <s v="Pediatric Health Questionnaire"/>
    <s v="No CRF match"/>
    <s v="High Confidence"/>
    <x v="3"/>
    <x v="1214"/>
    <s v="When I am with the baby:"/>
    <s v="MAPS_x000a__x000a_We would like to know how you are physically and emotionally managing having a newborn. Please respond to following questions as best as you can.: When I am with the baby:"/>
    <s v="integer"/>
    <m/>
    <m/>
    <m/>
    <s v="1|2"/>
    <m/>
    <m/>
    <m/>
    <s v="1=I usually try to prolong the time I spend with him / her|2=I usually try to shorten the time I spend with him / her"/>
    <m/>
    <m/>
    <m/>
    <m/>
    <m/>
    <m/>
    <m/>
    <m/>
    <m/>
    <m/>
    <m/>
    <m/>
    <m/>
    <m/>
    <m/>
    <m/>
    <s v="twelve_month_visit_questionnaires"/>
  </r>
  <r>
    <x v="21"/>
    <s v="0.3.2"/>
    <s v="Pediatric Health Questionnaire"/>
    <s v="No CRF match"/>
    <s v="High Confidence"/>
    <x v="3"/>
    <x v="1215"/>
    <s v="When I have been away from the baby for a while and I am about to be with him / her, I usually feel:"/>
    <s v="MAPS_x000a__x000a_We would like to know how you are physically and emotionally managing having a newborn. Please respond to following questions as best as you can.: When I have been away from the baby for a while and I am about to be with him / her, I usually feel:"/>
    <s v="integer"/>
    <m/>
    <m/>
    <m/>
    <s v="1|2|3|4|5"/>
    <m/>
    <m/>
    <m/>
    <s v="1=Intense pleasure at the idea|2=Moderate pleasure at the idea|3=Mild pleasure at the idea|4=No feelings at all about the idea|5=Negative feelings about the idea"/>
    <m/>
    <m/>
    <m/>
    <m/>
    <m/>
    <m/>
    <m/>
    <m/>
    <m/>
    <m/>
    <m/>
    <m/>
    <m/>
    <m/>
    <m/>
    <m/>
    <s v="twelve_month_visit_questionnaires"/>
  </r>
  <r>
    <x v="21"/>
    <s v="0.3.2"/>
    <s v="Pediatric Health Questionnaire"/>
    <s v="No CRF match"/>
    <s v="High Confidence"/>
    <x v="3"/>
    <x v="1216"/>
    <s v="I now think of the baby as:"/>
    <s v="MAPS_x000a__x000a_We would like to know how you are physically and emotionally managing having a newborn. Please respond to following questions as best as you can.: I now think of the baby as:"/>
    <s v="integer"/>
    <m/>
    <m/>
    <m/>
    <s v="1|2|3"/>
    <m/>
    <m/>
    <m/>
    <s v="1=Very much my own baby|2=A bit like my own baby|3=Not yet really my own baby"/>
    <m/>
    <m/>
    <m/>
    <m/>
    <m/>
    <m/>
    <m/>
    <m/>
    <m/>
    <m/>
    <m/>
    <m/>
    <m/>
    <m/>
    <m/>
    <m/>
    <s v="twelve_month_visit_questionnaires"/>
  </r>
  <r>
    <x v="21"/>
    <s v="0.3.2"/>
    <s v="Pediatric Health Questionnaire"/>
    <s v="No CRF match"/>
    <s v="High Confidence"/>
    <x v="3"/>
    <x v="1217"/>
    <s v="Regarding the things that we have had to give up because of the baby:"/>
    <s v="MAPS_x000a__x000a_We would like to know how you are physically and emotionally managing having a newborn. Please respond to following questions as best as you can.: Regarding the things that we have had to give up because of the baby:"/>
    <s v="integer"/>
    <m/>
    <m/>
    <m/>
    <s v="1|2|3|4"/>
    <m/>
    <m/>
    <m/>
    <s v="1=I find that I resent it quite a lot|2=I find that I resent it a moderate amount|3=I find that I resent it a bit|4=I don't resent it at all"/>
    <m/>
    <m/>
    <m/>
    <m/>
    <m/>
    <m/>
    <m/>
    <m/>
    <m/>
    <m/>
    <m/>
    <m/>
    <m/>
    <m/>
    <m/>
    <m/>
    <s v="twelve_month_visit_questionnaires"/>
  </r>
  <r>
    <x v="21"/>
    <s v="0.3.2"/>
    <s v="Pediatric Health Questionnaire"/>
    <s v="No CRF match"/>
    <s v="High Confidence"/>
    <x v="3"/>
    <x v="1218"/>
    <s v="Over the past 3 months, I have felt that I do not have enough time for myself to pursue my own interests:"/>
    <s v="MAPS_x000a__x000a_We would like to know how you are physically and emotionally managing having a newborn. Please respond to following questions as best as you can.: Over the past 3 months, I have felt that I do not have enough time for myself to pursue my own interests:"/>
    <s v="integer"/>
    <m/>
    <m/>
    <m/>
    <s v="1|2|3|4"/>
    <m/>
    <m/>
    <m/>
    <s v="1=Almost all the time|2=Very frequently|3=Occasionally|4=Not at all"/>
    <m/>
    <m/>
    <m/>
    <m/>
    <m/>
    <m/>
    <m/>
    <m/>
    <m/>
    <m/>
    <m/>
    <m/>
    <m/>
    <m/>
    <m/>
    <m/>
    <s v="twelve_month_visit_questionnaires"/>
  </r>
  <r>
    <x v="21"/>
    <s v="0.3.2"/>
    <s v="Pediatric Health Questionnaire"/>
    <s v="No CRF match"/>
    <s v="High Confidence"/>
    <x v="3"/>
    <x v="1219"/>
    <s v="Taking care of this baby is a heavy burden of responsibility.  I believe this is:"/>
    <s v="MAPS_x000a__x000a_We would like to know how you are physically and emotionally managing having a newborn. Please respond to following questions as best as you can.: Taking care of this baby is a heavy burden of responsibility.  I believe this is:"/>
    <s v="integer"/>
    <m/>
    <m/>
    <m/>
    <s v="1|2|3|4"/>
    <m/>
    <m/>
    <m/>
    <s v="1=Very much so|2=Somewhat so|3=Slightly so|4=Not at all"/>
    <m/>
    <m/>
    <m/>
    <m/>
    <m/>
    <m/>
    <m/>
    <m/>
    <m/>
    <m/>
    <m/>
    <m/>
    <m/>
    <m/>
    <m/>
    <m/>
    <s v="twelve_month_visit_questionnaires"/>
  </r>
  <r>
    <x v="21"/>
    <s v="0.3.2"/>
    <s v="Pediatric Health Questionnaire"/>
    <s v="No CRF match"/>
    <s v="High Confidence"/>
    <x v="3"/>
    <x v="1220"/>
    <s v="I trust my own judgement in deciding what the baby needs:"/>
    <s v="MAPS_x000a__x000a_We would like to know how you are physically and emotionally managing having a newborn. Please respond to following questions as best as you can.: I trust my own judgement in deciding what the baby needs:"/>
    <s v="integer"/>
    <m/>
    <m/>
    <m/>
    <s v="1|2|3|4"/>
    <m/>
    <m/>
    <m/>
    <s v="1=Almost never|2=Occasionally|3=Most of the time|4=Almost all the time"/>
    <m/>
    <m/>
    <m/>
    <m/>
    <m/>
    <m/>
    <m/>
    <m/>
    <m/>
    <m/>
    <m/>
    <m/>
    <m/>
    <m/>
    <m/>
    <m/>
    <s v="twelve_month_visit_questionnaires"/>
  </r>
  <r>
    <x v="21"/>
    <s v="0.3.2"/>
    <s v="Pediatric Health Questionnaire"/>
    <s v="No CRF match"/>
    <s v="High Confidence"/>
    <x v="3"/>
    <x v="1221"/>
    <s v="Usually when I am with the baby:"/>
    <s v="MAPS_x000a__x000a_We would like to know how you are physically and emotionally managing having a newborn. Please respond to following questions as best as you can.: Usually when I am with the baby:"/>
    <s v="integer"/>
    <m/>
    <m/>
    <m/>
    <s v="1|2|3|4"/>
    <m/>
    <m/>
    <m/>
    <s v="1=I am very impatient|2=I am a bit impatient|3=I am moderately patient|4=I am extremely patient"/>
    <m/>
    <m/>
    <m/>
    <m/>
    <m/>
    <m/>
    <m/>
    <m/>
    <m/>
    <m/>
    <m/>
    <m/>
    <m/>
    <m/>
    <m/>
    <m/>
    <s v="twelve_month_visit_questionnaires"/>
  </r>
  <r>
    <x v="22"/>
    <s v="0.3.2"/>
    <s v="Beck Depression Inventory (BDI)"/>
    <s v="No CRF match"/>
    <s v="High Confidence"/>
    <x v="1"/>
    <x v="1222"/>
    <s v="Please enter participant's response to BDI Q.9 (suicidal ideation) at 12 month Postpartum visit:"/>
    <s v="BDI - Q.9 (Suicidal Ideation): Please enter participant's response to BDI Q.9 (suicidal ideation) at 12 month Postpartum visit:"/>
    <s v="integer"/>
    <m/>
    <m/>
    <m/>
    <s v="0|1|2|3"/>
    <m/>
    <m/>
    <m/>
    <s v="0=I don't have any thought of killing myself|1=I have thoughts of killing myself, but I would not carry them out|2=I would like to kill myself|3=I would kill myself if I had the chance"/>
    <m/>
    <m/>
    <m/>
    <m/>
    <m/>
    <m/>
    <m/>
    <m/>
    <m/>
    <m/>
    <m/>
    <m/>
    <m/>
    <m/>
    <m/>
    <m/>
    <s v="twelve_month_crisis_management_report_cmr12m"/>
  </r>
  <r>
    <x v="22"/>
    <s v="0.3.2"/>
    <s v="Beck Depression Inventory (BDI)"/>
    <s v="No CRF match"/>
    <s v="High Confidence"/>
    <x v="1"/>
    <x v="1223"/>
    <s v="Total BDI Score at 4-Week Visit"/>
    <s v="BDI and BAI Total Scores at 12-Month Visit: Total BDI Score at 4-Week Visit"/>
    <s v="integer"/>
    <m/>
    <m/>
    <m/>
    <m/>
    <m/>
    <m/>
    <m/>
    <m/>
    <m/>
    <m/>
    <m/>
    <m/>
    <m/>
    <m/>
    <m/>
    <m/>
    <m/>
    <m/>
    <m/>
    <m/>
    <m/>
    <m/>
    <m/>
    <m/>
    <s v="twelve_month_crisis_management_report_cmr12m"/>
  </r>
  <r>
    <x v="22"/>
    <s v="0.3.2"/>
    <s v="Beck Depression Inventory (BDI)"/>
    <s v="No CRF match"/>
    <s v="High Confidence"/>
    <x v="1"/>
    <x v="1224"/>
    <s v="Total BAI Score at 4-Week Visit"/>
    <s v="BDI and BAI Total Scores at 12-Month Visit: Total BAI Score at 4-Week Visit"/>
    <s v="integer"/>
    <m/>
    <m/>
    <m/>
    <m/>
    <m/>
    <m/>
    <m/>
    <m/>
    <m/>
    <m/>
    <m/>
    <m/>
    <m/>
    <m/>
    <m/>
    <m/>
    <m/>
    <m/>
    <m/>
    <m/>
    <m/>
    <m/>
    <m/>
    <m/>
    <s v="twelve_month_crisis_management_report_cmr12m"/>
  </r>
  <r>
    <x v="22"/>
    <s v="0.3.2"/>
    <s v="Beck Depression Inventory (BDI)"/>
    <s v="No CRF match"/>
    <s v="High Confidence"/>
    <x v="1"/>
    <x v="1225"/>
    <s v="Were there any immediate child safety concerns?  If &quot;YES&quot;, then please refer to the MOM NEST Crisis Management Plan."/>
    <s v="Child Safety: Were there any immediate child safety concerns?  If &quot;YES&quot;, then please refer to the MOM NEST Crisis Management Plan."/>
    <s v="boolean"/>
    <m/>
    <m/>
    <m/>
    <s v="0|1"/>
    <m/>
    <m/>
    <m/>
    <s v="0=No|1=Yes"/>
    <m/>
    <m/>
    <m/>
    <m/>
    <m/>
    <m/>
    <m/>
    <m/>
    <m/>
    <m/>
    <m/>
    <m/>
    <m/>
    <m/>
    <m/>
    <m/>
    <s v="twelve_month_crisis_management_report_cmr12m"/>
  </r>
  <r>
    <x v="22"/>
    <s v="0.3.2"/>
    <s v="Beck Depression Inventory (BDI)"/>
    <s v="No CRF match"/>
    <s v="High Confidence"/>
    <x v="1"/>
    <x v="1226"/>
    <s v="Please describe any crisis management that was instituted."/>
    <s v="Crisis Management: Please describe any crisis management that was instituted."/>
    <s v="string"/>
    <m/>
    <m/>
    <m/>
    <m/>
    <m/>
    <m/>
    <m/>
    <m/>
    <m/>
    <m/>
    <m/>
    <m/>
    <m/>
    <m/>
    <m/>
    <m/>
    <m/>
    <m/>
    <m/>
    <m/>
    <m/>
    <m/>
    <m/>
    <m/>
    <s v="twelve_month_crisis_management_report_cmr12m"/>
  </r>
  <r>
    <x v="22"/>
    <s v="0.3.2"/>
    <s v="Beck Depression Inventory (BDI)"/>
    <s v="No CRF match"/>
    <s v="High Confidence"/>
    <x v="1"/>
    <x v="1227"/>
    <s v="If patient reported severe anxiety or depression, please describe any crisis management that was instituted."/>
    <s v="Crisis Management: If patient reported severe anxiety or depression, please describe any crisis management that was instituted."/>
    <s v="string"/>
    <m/>
    <m/>
    <m/>
    <m/>
    <m/>
    <m/>
    <m/>
    <m/>
    <m/>
    <m/>
    <m/>
    <m/>
    <m/>
    <m/>
    <m/>
    <m/>
    <m/>
    <m/>
    <m/>
    <m/>
    <m/>
    <m/>
    <m/>
    <m/>
    <s v="twelve_month_crisis_management_report_cmr12m"/>
  </r>
  <r>
    <x v="23"/>
    <s v="0.3.2"/>
    <s v="Bayley Scales of Infant and Toddler Development"/>
    <s v="No CRF match"/>
    <s v="High Confidence"/>
    <x v="1"/>
    <x v="1228"/>
    <s v="Was the Bayley exam completed?"/>
    <s v="Was the Bayley exam completed?"/>
    <s v="boolean"/>
    <m/>
    <m/>
    <m/>
    <s v="0|1"/>
    <m/>
    <m/>
    <m/>
    <s v="0=No|1=Yes"/>
    <m/>
    <m/>
    <m/>
    <m/>
    <m/>
    <m/>
    <m/>
    <m/>
    <m/>
    <m/>
    <m/>
    <m/>
    <m/>
    <m/>
    <m/>
    <m/>
    <s v="bayley_scales_of_infant_development_4_summary_scor"/>
  </r>
  <r>
    <x v="23"/>
    <s v="0.3.2"/>
    <s v="Bayley Scales of Infant and Toddler Development"/>
    <s v="No CRF match"/>
    <s v="High Confidence"/>
    <x v="1"/>
    <x v="1229"/>
    <s v="If not completed, please specify the reason:"/>
    <s v="If not completed, please specify the reason:"/>
    <s v="integer"/>
    <m/>
    <m/>
    <m/>
    <s v="1|2|3|4|5"/>
    <m/>
    <m/>
    <m/>
    <s v="1=Examiner unavailable within visit window|2=Due to COVID-19 Restrictions|3=Participant withdrew before approaching this visit window|4=Child became ineligible before visit window|5=Other"/>
    <m/>
    <m/>
    <m/>
    <m/>
    <m/>
    <m/>
    <m/>
    <m/>
    <m/>
    <m/>
    <m/>
    <m/>
    <m/>
    <m/>
    <m/>
    <m/>
    <s v="bayley_scales_of_infant_development_4_summary_scor"/>
  </r>
  <r>
    <x v="23"/>
    <s v="0.3.2"/>
    <s v="Bayley Scales of Infant and Toddler Development"/>
    <s v="No CRF match"/>
    <s v="High Confidence"/>
    <x v="1"/>
    <x v="1230"/>
    <s v="If other reasons not listed above, please specify"/>
    <s v="If other reasons not listed above, please specify"/>
    <s v="string"/>
    <m/>
    <m/>
    <m/>
    <m/>
    <m/>
    <m/>
    <m/>
    <m/>
    <m/>
    <m/>
    <m/>
    <m/>
    <m/>
    <m/>
    <m/>
    <m/>
    <m/>
    <m/>
    <m/>
    <m/>
    <m/>
    <m/>
    <m/>
    <m/>
    <s v="bayley_scales_of_infant_development_4_summary_scor"/>
  </r>
  <r>
    <x v="23"/>
    <s v="0.3.2"/>
    <s v="Bayley Scales of Infant and Toddler Development"/>
    <s v="No CRF match"/>
    <s v="High Confidence"/>
    <x v="1"/>
    <x v="1231"/>
    <s v="Was the examiner blind?"/>
    <s v="CHILD'S AGE AT THE VISIT DATE: Was the examiner blind?"/>
    <s v="boolean"/>
    <m/>
    <m/>
    <m/>
    <s v="0|1"/>
    <m/>
    <m/>
    <m/>
    <s v="0=No|1=Yes"/>
    <m/>
    <m/>
    <m/>
    <m/>
    <m/>
    <m/>
    <m/>
    <m/>
    <m/>
    <m/>
    <m/>
    <m/>
    <m/>
    <m/>
    <m/>
    <m/>
    <s v="bayley_scales_of_infant_development_4_summary_scor"/>
  </r>
  <r>
    <x v="23"/>
    <s v="0.3.2"/>
    <s v="Bayley Scales of Infant and Toddler Development"/>
    <s v="No CRF match"/>
    <s v="High Confidence"/>
    <x v="1"/>
    <x v="1232"/>
    <s v="If not blind, please specify:"/>
    <s v="CHILD'S AGE AT THE VISIT DATE: If not blind, please specify:"/>
    <s v="string"/>
    <m/>
    <m/>
    <m/>
    <m/>
    <m/>
    <m/>
    <m/>
    <m/>
    <m/>
    <m/>
    <m/>
    <m/>
    <m/>
    <m/>
    <m/>
    <m/>
    <m/>
    <m/>
    <m/>
    <m/>
    <m/>
    <m/>
    <m/>
    <m/>
    <s v="bayley_scales_of_infant_development_4_summary_scor"/>
  </r>
  <r>
    <x v="23"/>
    <s v="0.3.2"/>
    <s v="Bayley Scales of Infant and Toddler Development"/>
    <s v="No CRF match"/>
    <s v="High Confidence"/>
    <x v="1"/>
    <x v="1233"/>
    <s v="Examiner's Initials"/>
    <s v="CHILD'S AGE AT THE VISIT DATE: Examiner's Initials"/>
    <s v="string"/>
    <m/>
    <m/>
    <m/>
    <m/>
    <m/>
    <m/>
    <m/>
    <m/>
    <m/>
    <m/>
    <m/>
    <m/>
    <m/>
    <m/>
    <m/>
    <m/>
    <m/>
    <m/>
    <m/>
    <m/>
    <m/>
    <m/>
    <m/>
    <m/>
    <s v="bayley_scales_of_infant_development_4_summary_scor"/>
  </r>
  <r>
    <x v="23"/>
    <s v="0.3.2"/>
    <s v="Bayley Scales of Infant and Toddler Development"/>
    <s v="No CRF match"/>
    <s v="High Confidence"/>
    <x v="1"/>
    <x v="1234"/>
    <s v="Chronological Age : Months"/>
    <s v="CHILD'S AGE AT THE VISIT DATE: Chronological Age : Months"/>
    <s v="string"/>
    <m/>
    <m/>
    <m/>
    <m/>
    <m/>
    <m/>
    <m/>
    <m/>
    <m/>
    <m/>
    <m/>
    <m/>
    <m/>
    <m/>
    <m/>
    <m/>
    <m/>
    <m/>
    <m/>
    <m/>
    <m/>
    <m/>
    <m/>
    <m/>
    <s v="bayley_scales_of_infant_development_4_summary_scor"/>
  </r>
  <r>
    <x v="23"/>
    <s v="0.3.2"/>
    <s v="Bayley Scales of Infant and Toddler Development"/>
    <s v="No CRF match"/>
    <s v="High Confidence"/>
    <x v="1"/>
    <x v="1235"/>
    <s v="Chronological Age : Days"/>
    <s v="CHILD'S AGE AT THE VISIT DATE: Chronological Age : Days"/>
    <s v="integer"/>
    <m/>
    <m/>
    <m/>
    <m/>
    <m/>
    <m/>
    <m/>
    <m/>
    <m/>
    <m/>
    <m/>
    <m/>
    <m/>
    <m/>
    <m/>
    <m/>
    <m/>
    <m/>
    <m/>
    <m/>
    <m/>
    <m/>
    <m/>
    <m/>
    <s v="bayley_scales_of_infant_development_4_summary_scor"/>
  </r>
  <r>
    <x v="23"/>
    <s v="0.3.2"/>
    <s v="Bayley Scales of Infant and Toddler Development"/>
    <s v="No CRF match"/>
    <s v="High Confidence"/>
    <x v="1"/>
    <x v="1236"/>
    <s v="Adjusted Test Age  : Months_x000a_(Infants born &lt; 37 weeks gestational age)"/>
    <s v="CHILD'S AGE AT THE VISIT DATE: Adjusted Test Age  : Months_x000a_(Infants born &lt; 37 weeks gestational age)"/>
    <s v="integer"/>
    <m/>
    <m/>
    <m/>
    <m/>
    <m/>
    <m/>
    <m/>
    <m/>
    <m/>
    <m/>
    <m/>
    <m/>
    <m/>
    <m/>
    <m/>
    <m/>
    <m/>
    <m/>
    <m/>
    <m/>
    <m/>
    <m/>
    <m/>
    <m/>
    <s v="bayley_scales_of_infant_development_4_summary_scor"/>
  </r>
  <r>
    <x v="23"/>
    <s v="0.3.2"/>
    <s v="Bayley Scales of Infant and Toddler Development"/>
    <s v="No CRF match"/>
    <s v="High Confidence"/>
    <x v="1"/>
    <x v="1237"/>
    <s v="Adjusted Test Age : Days _x000a_(Infants born &lt; 37 weeks gestational age)"/>
    <s v="CHILD'S AGE AT THE VISIT DATE: Adjusted Test Age : Days _x000a_(Infants born &lt; 37 weeks gestational age)"/>
    <s v="integer"/>
    <m/>
    <m/>
    <m/>
    <m/>
    <m/>
    <m/>
    <m/>
    <m/>
    <m/>
    <m/>
    <m/>
    <m/>
    <m/>
    <m/>
    <m/>
    <m/>
    <m/>
    <m/>
    <m/>
    <m/>
    <m/>
    <m/>
    <m/>
    <m/>
    <s v="bayley_scales_of_infant_development_4_summary_scor"/>
  </r>
  <r>
    <x v="23"/>
    <s v="0.3.2"/>
    <s v="Bayley Scales of Infant and Toddler Development"/>
    <s v="No CRF match"/>
    <s v="High Confidence"/>
    <x v="1"/>
    <x v="1238"/>
    <s v="Cognitive (CG) Raw Score"/>
    <s v="COGNITIVE (COG) DOMAIN: Cognitive (CG) Raw Score"/>
    <s v="integer"/>
    <m/>
    <m/>
    <m/>
    <m/>
    <m/>
    <m/>
    <m/>
    <m/>
    <m/>
    <m/>
    <m/>
    <m/>
    <m/>
    <m/>
    <m/>
    <m/>
    <m/>
    <m/>
    <m/>
    <m/>
    <m/>
    <m/>
    <m/>
    <m/>
    <s v="bayley_scales_of_infant_development_4_summary_scor"/>
  </r>
  <r>
    <x v="23"/>
    <s v="0.3.2"/>
    <s v="Bayley Scales of Infant and Toddler Development"/>
    <s v="No CRF match"/>
    <s v="High Confidence"/>
    <x v="1"/>
    <x v="1239"/>
    <s v="Cognitive (CG) Scaled Score"/>
    <s v="COGNITIVE (COG) DOMAIN: Cognitive (CG) Scaled Score"/>
    <s v="integer"/>
    <m/>
    <m/>
    <m/>
    <m/>
    <m/>
    <m/>
    <m/>
    <m/>
    <m/>
    <m/>
    <m/>
    <m/>
    <m/>
    <m/>
    <m/>
    <m/>
    <m/>
    <m/>
    <m/>
    <m/>
    <m/>
    <m/>
    <m/>
    <m/>
    <s v="bayley_scales_of_infant_development_4_summary_scor"/>
  </r>
  <r>
    <x v="23"/>
    <s v="0.3.2"/>
    <s v="Bayley Scales of Infant and Toddler Development"/>
    <s v="No CRF match"/>
    <s v="High Confidence"/>
    <x v="1"/>
    <x v="1240"/>
    <s v="Receptive Communication (RC) Raw Score"/>
    <s v="LANGUAGE (LANG) DOMAIN: Receptive Communication (RC) Raw Score"/>
    <s v="integer"/>
    <m/>
    <m/>
    <m/>
    <m/>
    <m/>
    <m/>
    <m/>
    <m/>
    <m/>
    <m/>
    <m/>
    <m/>
    <m/>
    <m/>
    <m/>
    <m/>
    <m/>
    <m/>
    <m/>
    <m/>
    <m/>
    <m/>
    <m/>
    <m/>
    <s v="bayley_scales_of_infant_development_4_summary_scor"/>
  </r>
  <r>
    <x v="23"/>
    <s v="0.3.2"/>
    <s v="Bayley Scales of Infant and Toddler Development"/>
    <s v="No CRF match"/>
    <s v="High Confidence"/>
    <x v="1"/>
    <x v="1241"/>
    <s v="Receptive Communication (RC) Scaled Score"/>
    <s v="LANGUAGE (LANG) DOMAIN: Receptive Communication (RC) Scaled Score"/>
    <s v="integer"/>
    <m/>
    <m/>
    <m/>
    <m/>
    <m/>
    <m/>
    <m/>
    <m/>
    <m/>
    <m/>
    <m/>
    <m/>
    <m/>
    <m/>
    <m/>
    <m/>
    <m/>
    <m/>
    <m/>
    <m/>
    <m/>
    <m/>
    <m/>
    <m/>
    <s v="bayley_scales_of_infant_development_4_summary_scor"/>
  </r>
  <r>
    <x v="23"/>
    <s v="0.3.2"/>
    <s v="Bayley Scales of Infant and Toddler Development"/>
    <s v="No CRF match"/>
    <s v="High Confidence"/>
    <x v="1"/>
    <x v="1242"/>
    <s v="Expressive Communication (EC) Raw Score"/>
    <s v="LANGUAGE (LANG) DOMAIN: Expressive Communication (EC) Raw Score"/>
    <s v="integer"/>
    <m/>
    <m/>
    <m/>
    <m/>
    <m/>
    <m/>
    <m/>
    <m/>
    <m/>
    <m/>
    <m/>
    <m/>
    <m/>
    <m/>
    <m/>
    <m/>
    <m/>
    <m/>
    <m/>
    <m/>
    <m/>
    <m/>
    <m/>
    <m/>
    <s v="bayley_scales_of_infant_development_4_summary_scor"/>
  </r>
  <r>
    <x v="23"/>
    <s v="0.3.2"/>
    <s v="Bayley Scales of Infant and Toddler Development"/>
    <s v="No CRF match"/>
    <s v="High Confidence"/>
    <x v="1"/>
    <x v="1243"/>
    <s v="Expressive Communication (EC) Scaled Score"/>
    <s v="LANGUAGE (LANG) DOMAIN: Expressive Communication (EC) Scaled Score"/>
    <s v="integer"/>
    <m/>
    <m/>
    <m/>
    <m/>
    <m/>
    <m/>
    <m/>
    <m/>
    <m/>
    <m/>
    <m/>
    <m/>
    <m/>
    <m/>
    <m/>
    <m/>
    <m/>
    <m/>
    <m/>
    <m/>
    <m/>
    <m/>
    <m/>
    <m/>
    <s v="bayley_scales_of_infant_development_4_summary_scor"/>
  </r>
  <r>
    <x v="23"/>
    <s v="0.3.2"/>
    <s v="Bayley Scales of Infant and Toddler Development"/>
    <s v="No CRF match"/>
    <s v="High Confidence"/>
    <x v="1"/>
    <x v="1244"/>
    <s v="Fine Motor (FM) Raw Score"/>
    <s v="MOTOR (MOT) DOMAIN: Fine Motor (FM) Raw Score"/>
    <s v="integer"/>
    <m/>
    <m/>
    <m/>
    <m/>
    <m/>
    <m/>
    <m/>
    <m/>
    <m/>
    <m/>
    <m/>
    <m/>
    <m/>
    <m/>
    <m/>
    <m/>
    <m/>
    <m/>
    <m/>
    <m/>
    <m/>
    <m/>
    <m/>
    <m/>
    <s v="bayley_scales_of_infant_development_4_summary_scor"/>
  </r>
  <r>
    <x v="23"/>
    <s v="0.3.2"/>
    <s v="Bayley Scales of Infant and Toddler Development"/>
    <s v="No CRF match"/>
    <s v="High Confidence"/>
    <x v="1"/>
    <x v="1245"/>
    <s v="Fine Motor (FM) Scaled Score"/>
    <s v="MOTOR (MOT) DOMAIN: Fine Motor (FM) Scaled Score"/>
    <s v="integer"/>
    <m/>
    <m/>
    <m/>
    <m/>
    <m/>
    <m/>
    <m/>
    <m/>
    <m/>
    <m/>
    <m/>
    <m/>
    <m/>
    <m/>
    <m/>
    <m/>
    <m/>
    <m/>
    <m/>
    <m/>
    <m/>
    <m/>
    <m/>
    <m/>
    <s v="bayley_scales_of_infant_development_4_summary_scor"/>
  </r>
  <r>
    <x v="23"/>
    <s v="0.3.2"/>
    <s v="Bayley Scales of Infant and Toddler Development"/>
    <s v="No CRF match"/>
    <s v="High Confidence"/>
    <x v="1"/>
    <x v="1246"/>
    <s v="Gross Motor (GM) Raw Score"/>
    <s v="MOTOR (MOT) DOMAIN: Gross Motor (GM) Raw Score"/>
    <s v="integer"/>
    <m/>
    <m/>
    <m/>
    <m/>
    <m/>
    <m/>
    <m/>
    <m/>
    <m/>
    <m/>
    <m/>
    <m/>
    <m/>
    <m/>
    <m/>
    <m/>
    <m/>
    <m/>
    <m/>
    <m/>
    <m/>
    <m/>
    <m/>
    <m/>
    <s v="bayley_scales_of_infant_development_4_summary_scor"/>
  </r>
  <r>
    <x v="23"/>
    <s v="0.3.2"/>
    <s v="Bayley Scales of Infant and Toddler Development"/>
    <s v="No CRF match"/>
    <s v="High Confidence"/>
    <x v="1"/>
    <x v="1247"/>
    <s v="Gross Motor (GM) Scaled Score"/>
    <s v="MOTOR (MOT) DOMAIN: Gross Motor (GM) Scaled Score"/>
    <s v="integer"/>
    <m/>
    <m/>
    <m/>
    <m/>
    <m/>
    <m/>
    <m/>
    <m/>
    <m/>
    <m/>
    <m/>
    <m/>
    <m/>
    <m/>
    <m/>
    <m/>
    <m/>
    <m/>
    <m/>
    <m/>
    <m/>
    <m/>
    <m/>
    <m/>
    <s v="bayley_scales_of_infant_development_4_summary_scor"/>
  </r>
  <r>
    <x v="23"/>
    <s v="0.3.2"/>
    <s v="Bayley Scales of Infant and Toddler Development"/>
    <s v="No CRF match"/>
    <s v="High Confidence"/>
    <x v="1"/>
    <x v="1248"/>
    <s v="Social-Emotional (SE) Raw Score"/>
    <s v="SOCIAL-EMOTIONAL (SOEM) AND ADAPTIVE BEHAVIOR (ADBE) DOMAINS: Social-Emotional (SE) Raw Score"/>
    <s v="integer"/>
    <m/>
    <m/>
    <m/>
    <m/>
    <m/>
    <m/>
    <m/>
    <m/>
    <m/>
    <m/>
    <m/>
    <m/>
    <m/>
    <m/>
    <m/>
    <m/>
    <m/>
    <m/>
    <m/>
    <m/>
    <m/>
    <m/>
    <m/>
    <m/>
    <s v="bayley_scales_of_infant_development_4_summary_scor"/>
  </r>
  <r>
    <x v="23"/>
    <s v="0.3.2"/>
    <s v="Bayley Scales of Infant and Toddler Development"/>
    <s v="No CRF match"/>
    <s v="High Confidence"/>
    <x v="1"/>
    <x v="1249"/>
    <s v="Social-Emotional (SE) Scaled Score"/>
    <s v="SOCIAL-EMOTIONAL (SOEM) AND ADAPTIVE BEHAVIOR (ADBE) DOMAINS: Social-Emotional (SE) Scaled Score"/>
    <s v="integer"/>
    <m/>
    <m/>
    <m/>
    <m/>
    <m/>
    <m/>
    <m/>
    <m/>
    <m/>
    <m/>
    <m/>
    <m/>
    <m/>
    <m/>
    <m/>
    <m/>
    <m/>
    <m/>
    <m/>
    <m/>
    <m/>
    <m/>
    <m/>
    <m/>
    <s v="bayley_scales_of_infant_development_4_summary_scor"/>
  </r>
  <r>
    <x v="23"/>
    <s v="0.3.2"/>
    <s v="Bayley Scales of Infant and Toddler Development"/>
    <s v="No CRF match"/>
    <s v="High Confidence"/>
    <x v="1"/>
    <x v="1250"/>
    <s v="ADAPTIVE BEHAVIOR | Receptive (REC) Communication Raw Score"/>
    <s v="SOCIAL-EMOTIONAL (SOEM) AND ADAPTIVE BEHAVIOR (ADBE) DOMAINS: ADAPTIVE BEHAVIOR | Receptive (REC) Communication Raw Score"/>
    <s v="integer"/>
    <m/>
    <m/>
    <m/>
    <m/>
    <m/>
    <m/>
    <m/>
    <m/>
    <m/>
    <m/>
    <m/>
    <m/>
    <m/>
    <m/>
    <m/>
    <m/>
    <m/>
    <m/>
    <m/>
    <m/>
    <m/>
    <m/>
    <m/>
    <m/>
    <s v="bayley_scales_of_infant_development_4_summary_scor"/>
  </r>
  <r>
    <x v="23"/>
    <s v="0.3.2"/>
    <s v="Bayley Scales of Infant and Toddler Development"/>
    <s v="No CRF match"/>
    <s v="High Confidence"/>
    <x v="1"/>
    <x v="1251"/>
    <s v="ADAPTIVE BEHAVIOR | Receptive (REC) Communication Scaled Score"/>
    <s v="SOCIAL-EMOTIONAL (SOEM) AND ADAPTIVE BEHAVIOR (ADBE) DOMAINS: ADAPTIVE BEHAVIOR | Receptive (REC) Communication Scaled Score"/>
    <s v="integer"/>
    <m/>
    <m/>
    <m/>
    <m/>
    <m/>
    <m/>
    <m/>
    <m/>
    <m/>
    <m/>
    <m/>
    <m/>
    <m/>
    <m/>
    <m/>
    <m/>
    <m/>
    <m/>
    <m/>
    <m/>
    <m/>
    <m/>
    <m/>
    <m/>
    <s v="bayley_scales_of_infant_development_4_summary_scor"/>
  </r>
  <r>
    <x v="23"/>
    <s v="0.3.2"/>
    <s v="Bayley Scales of Infant and Toddler Development"/>
    <s v="No CRF match"/>
    <s v="High Confidence"/>
    <x v="1"/>
    <x v="1252"/>
    <s v="ADAPTIVE BEHAVIOR | Expressive (EXP) Communication Raw Score"/>
    <s v="SOCIAL-EMOTIONAL (SOEM) AND ADAPTIVE BEHAVIOR (ADBE) DOMAINS: ADAPTIVE BEHAVIOR | Expressive (EXP) Communication Raw Score"/>
    <s v="integer"/>
    <m/>
    <m/>
    <m/>
    <m/>
    <m/>
    <m/>
    <m/>
    <m/>
    <m/>
    <m/>
    <m/>
    <m/>
    <m/>
    <m/>
    <m/>
    <m/>
    <m/>
    <m/>
    <m/>
    <m/>
    <m/>
    <m/>
    <m/>
    <m/>
    <s v="bayley_scales_of_infant_development_4_summary_scor"/>
  </r>
  <r>
    <x v="23"/>
    <s v="0.3.2"/>
    <s v="Bayley Scales of Infant and Toddler Development"/>
    <s v="No CRF match"/>
    <s v="High Confidence"/>
    <x v="1"/>
    <x v="1253"/>
    <s v="ADAPTIVE BEHAVIOR |Expressive (EXP) Communication Scaled Score"/>
    <s v="SOCIAL-EMOTIONAL (SOEM) AND ADAPTIVE BEHAVIOR (ADBE) DOMAINS: ADAPTIVE BEHAVIOR |Expressive (EXP) Communication Scaled Score"/>
    <s v="integer"/>
    <m/>
    <m/>
    <m/>
    <m/>
    <m/>
    <m/>
    <m/>
    <m/>
    <m/>
    <m/>
    <m/>
    <m/>
    <m/>
    <m/>
    <m/>
    <m/>
    <m/>
    <m/>
    <m/>
    <m/>
    <m/>
    <m/>
    <m/>
    <m/>
    <s v="bayley_scales_of_infant_development_4_summary_scor"/>
  </r>
  <r>
    <x v="23"/>
    <s v="0.3.2"/>
    <s v="Bayley Scales of Infant and Toddler Development"/>
    <s v="No CRF match"/>
    <s v="High Confidence"/>
    <x v="1"/>
    <x v="1254"/>
    <s v="ADAPTIVE BEHAVIOR | Personal (PER) Raw Score"/>
    <s v="SOCIAL-EMOTIONAL (SOEM) AND ADAPTIVE BEHAVIOR (ADBE) DOMAINS: ADAPTIVE BEHAVIOR | Personal (PER) Raw Score"/>
    <s v="integer"/>
    <m/>
    <m/>
    <m/>
    <m/>
    <m/>
    <m/>
    <m/>
    <m/>
    <m/>
    <m/>
    <m/>
    <m/>
    <m/>
    <m/>
    <m/>
    <m/>
    <m/>
    <m/>
    <m/>
    <m/>
    <m/>
    <m/>
    <m/>
    <m/>
    <s v="bayley_scales_of_infant_development_4_summary_scor"/>
  </r>
  <r>
    <x v="23"/>
    <s v="0.3.2"/>
    <s v="Bayley Scales of Infant and Toddler Development"/>
    <s v="No CRF match"/>
    <s v="High Confidence"/>
    <x v="1"/>
    <x v="1255"/>
    <s v="ADAPTIVE BEHAVIOR | Personal (PER) Scaled Score"/>
    <s v="SOCIAL-EMOTIONAL (SOEM) AND ADAPTIVE BEHAVIOR (ADBE) DOMAINS: ADAPTIVE BEHAVIOR | Personal (PER) Scaled Score"/>
    <s v="integer"/>
    <m/>
    <m/>
    <m/>
    <m/>
    <m/>
    <m/>
    <m/>
    <m/>
    <m/>
    <m/>
    <m/>
    <m/>
    <m/>
    <m/>
    <m/>
    <m/>
    <m/>
    <m/>
    <m/>
    <m/>
    <m/>
    <m/>
    <m/>
    <m/>
    <s v="bayley_scales_of_infant_development_4_summary_scor"/>
  </r>
  <r>
    <x v="23"/>
    <s v="0.3.2"/>
    <s v="Bayley Scales of Infant and Toddler Development"/>
    <s v="No CRF match"/>
    <s v="High Confidence"/>
    <x v="1"/>
    <x v="1256"/>
    <s v="ADAPTIVE BEHAVIOR | Interpersonal Relations (IPR) Raw Score"/>
    <s v="SOCIAL-EMOTIONAL (SOEM) AND ADAPTIVE BEHAVIOR (ADBE) DOMAINS: ADAPTIVE BEHAVIOR | Interpersonal Relations (IPR) Raw Score"/>
    <s v="integer"/>
    <m/>
    <m/>
    <m/>
    <m/>
    <m/>
    <m/>
    <m/>
    <m/>
    <m/>
    <m/>
    <m/>
    <m/>
    <m/>
    <m/>
    <m/>
    <m/>
    <m/>
    <m/>
    <m/>
    <m/>
    <m/>
    <m/>
    <m/>
    <m/>
    <s v="bayley_scales_of_infant_development_4_summary_scor"/>
  </r>
  <r>
    <x v="23"/>
    <s v="0.3.2"/>
    <s v="Bayley Scales of Infant and Toddler Development"/>
    <s v="No CRF match"/>
    <s v="High Confidence"/>
    <x v="1"/>
    <x v="1257"/>
    <s v="ADAPTIVE BEHAVIOR | Interpersonal Relations (IPR) Scaled Score"/>
    <s v="SOCIAL-EMOTIONAL (SOEM) AND ADAPTIVE BEHAVIOR (ADBE) DOMAINS: ADAPTIVE BEHAVIOR | Interpersonal Relations (IPR) Scaled Score"/>
    <s v="integer"/>
    <m/>
    <m/>
    <m/>
    <m/>
    <m/>
    <m/>
    <m/>
    <m/>
    <m/>
    <m/>
    <m/>
    <m/>
    <m/>
    <m/>
    <m/>
    <m/>
    <m/>
    <m/>
    <m/>
    <m/>
    <m/>
    <m/>
    <m/>
    <m/>
    <s v="bayley_scales_of_infant_development_4_summary_scor"/>
  </r>
  <r>
    <x v="23"/>
    <s v="0.3.2"/>
    <s v="Bayley Scales of Infant and Toddler Development"/>
    <s v="No CRF match"/>
    <s v="High Confidence"/>
    <x v="1"/>
    <x v="1258"/>
    <s v="ADAPTIVE BEHAVIOR | Play and Leisure (PLA) Raw Score"/>
    <s v="SOCIAL-EMOTIONAL (SOEM) AND ADAPTIVE BEHAVIOR (ADBE) DOMAINS: ADAPTIVE BEHAVIOR | Play and Leisure (PLA) Raw Score"/>
    <s v="integer"/>
    <m/>
    <m/>
    <m/>
    <m/>
    <m/>
    <m/>
    <m/>
    <m/>
    <m/>
    <m/>
    <m/>
    <m/>
    <m/>
    <m/>
    <m/>
    <m/>
    <m/>
    <m/>
    <m/>
    <m/>
    <m/>
    <m/>
    <m/>
    <m/>
    <s v="bayley_scales_of_infant_development_4_summary_scor"/>
  </r>
  <r>
    <x v="23"/>
    <s v="0.3.2"/>
    <s v="Bayley Scales of Infant and Toddler Development"/>
    <s v="No CRF match"/>
    <s v="High Confidence"/>
    <x v="1"/>
    <x v="1259"/>
    <s v="ADAPTIVE BEHAVIOR | Play and Leisure (PLA) Scaled Score"/>
    <s v="SOCIAL-EMOTIONAL (SOEM) AND ADAPTIVE BEHAVIOR (ADBE) DOMAINS: ADAPTIVE BEHAVIOR | Play and Leisure (PLA) Scaled Score"/>
    <s v="integer"/>
    <m/>
    <m/>
    <m/>
    <m/>
    <m/>
    <m/>
    <m/>
    <m/>
    <m/>
    <m/>
    <m/>
    <m/>
    <m/>
    <m/>
    <m/>
    <m/>
    <m/>
    <m/>
    <m/>
    <m/>
    <m/>
    <m/>
    <m/>
    <m/>
    <s v="bayley_scales_of_infant_development_4_summary_scor"/>
  </r>
  <r>
    <x v="24"/>
    <s v="0.3.2"/>
    <s v="Beck Depression Inventory - 2nd Edition (BDI-II)"/>
    <s v="No CRF match"/>
    <s v="High Confidence"/>
    <x v="1"/>
    <x v="1260"/>
    <s v="Studyvisit_Baibdi: Baseline Visit"/>
    <s v="Study Visit[choice=Baseline Visit]"/>
    <s v="boolean"/>
    <m/>
    <m/>
    <m/>
    <s v="0|1"/>
    <m/>
    <m/>
    <m/>
    <s v="0=Unchecked|1=Checked"/>
    <m/>
    <m/>
    <m/>
    <m/>
    <m/>
    <m/>
    <m/>
    <m/>
    <m/>
    <m/>
    <m/>
    <m/>
    <m/>
    <m/>
    <m/>
    <m/>
    <s v="bdi_bai_ciwaar_and_ages_stages_summary_scores"/>
  </r>
  <r>
    <x v="24"/>
    <s v="0.3.2"/>
    <s v="Beck Depression Inventory - 2nd Edition (BDI-II)"/>
    <s v="No CRF match"/>
    <s v="High Confidence"/>
    <x v="1"/>
    <x v="1261"/>
    <s v="Studyvisit_Baibdi: Four Week Visit"/>
    <s v="Study Visit[choice=Four Week Visit]"/>
    <s v="boolean"/>
    <m/>
    <m/>
    <m/>
    <s v="0|1"/>
    <m/>
    <m/>
    <m/>
    <s v="0=Unchecked|1=Checked"/>
    <m/>
    <m/>
    <m/>
    <m/>
    <m/>
    <m/>
    <m/>
    <m/>
    <m/>
    <m/>
    <m/>
    <m/>
    <m/>
    <m/>
    <m/>
    <m/>
    <s v="bdi_bai_ciwaar_and_ages_stages_summary_scores"/>
  </r>
  <r>
    <x v="24"/>
    <s v="0.3.2"/>
    <s v="Beck Depression Inventory - 2nd Edition (BDI-II)"/>
    <s v="No CRF match"/>
    <s v="High Confidence"/>
    <x v="1"/>
    <x v="1262"/>
    <s v="Studyvisit_Baibdi: Twelve Month Visit"/>
    <s v="Study Visit[choice=Twelve Month Visit]"/>
    <s v="boolean"/>
    <m/>
    <m/>
    <m/>
    <s v="0|1"/>
    <m/>
    <m/>
    <m/>
    <s v="0=Unchecked|1=Checked"/>
    <m/>
    <m/>
    <m/>
    <m/>
    <m/>
    <m/>
    <m/>
    <m/>
    <m/>
    <m/>
    <m/>
    <m/>
    <m/>
    <m/>
    <m/>
    <m/>
    <s v="bdi_bai_ciwaar_and_ages_stages_summary_scores"/>
  </r>
  <r>
    <x v="24"/>
    <s v="0.3.2"/>
    <s v="Beck Depression Inventory - 2nd Edition (BDI-II)"/>
    <s v="No CRF match"/>
    <s v="High Confidence"/>
    <x v="1"/>
    <x v="1263"/>
    <s v="Study Group - Summary Score"/>
    <s v="Study Group - Summary Score"/>
    <s v="integer"/>
    <m/>
    <m/>
    <m/>
    <s v="1|2"/>
    <m/>
    <m/>
    <m/>
    <s v="1=Suboxone|2=Naltrexone"/>
    <m/>
    <m/>
    <m/>
    <m/>
    <m/>
    <m/>
    <m/>
    <m/>
    <m/>
    <m/>
    <m/>
    <m/>
    <m/>
    <m/>
    <m/>
    <m/>
    <s v="bdi_bai_ciwaar_and_ages_stages_summary_scores"/>
  </r>
  <r>
    <x v="24"/>
    <s v="0.3.2"/>
    <s v="Beck Depression Inventory - 2nd Edition (BDI-II)"/>
    <s v="No CRF match"/>
    <s v="High Confidence"/>
    <x v="1"/>
    <x v="1264"/>
    <s v="Reason for Naltrexone"/>
    <s v="Reason for Naltrexone"/>
    <s v="integer"/>
    <m/>
    <m/>
    <m/>
    <s v="1|2"/>
    <m/>
    <m/>
    <m/>
    <s v="1=Opioid Use Disorder (OUD)|2=Alcohol Use Disorder (AUD)"/>
    <m/>
    <m/>
    <m/>
    <m/>
    <m/>
    <m/>
    <m/>
    <m/>
    <m/>
    <m/>
    <m/>
    <m/>
    <m/>
    <m/>
    <m/>
    <m/>
    <s v="bdi_bai_ciwaar_and_ages_stages_summary_scores"/>
  </r>
  <r>
    <x v="24"/>
    <s v="0.3.2"/>
    <s v="Beck Depression Inventory - 2nd Edition (BDI-II)"/>
    <s v="No CRF match"/>
    <s v="High Confidence"/>
    <x v="1"/>
    <x v="1265"/>
    <s v="Baseline total BDI Score"/>
    <s v="BECK DEPRESSION INVENTORY - 2ND EDITION (BDI-II): Baseline total BDI Score"/>
    <s v="string"/>
    <m/>
    <m/>
    <m/>
    <m/>
    <m/>
    <m/>
    <m/>
    <m/>
    <m/>
    <m/>
    <m/>
    <m/>
    <m/>
    <m/>
    <m/>
    <m/>
    <m/>
    <m/>
    <m/>
    <m/>
    <m/>
    <m/>
    <m/>
    <m/>
    <s v="bdi_bai_ciwaar_and_ages_stages_summary_scores"/>
  </r>
  <r>
    <x v="24"/>
    <s v="0.3.2"/>
    <s v="Beck Depression Inventory - 2nd Edition (BDI-II)"/>
    <s v="No CRF match"/>
    <s v="High Confidence"/>
    <x v="1"/>
    <x v="1266"/>
    <s v="Baseline BDI Scores Interpretation"/>
    <s v="BECK DEPRESSION INVENTORY - 2ND EDITION (BDI-II): Baseline BDI Scores Interpretation"/>
    <s v="integer"/>
    <m/>
    <m/>
    <m/>
    <s v="1|2|3|4|5|6"/>
    <m/>
    <m/>
    <m/>
    <s v="1=1-10 (Normal ups and downs)|2=11-16 (Mild mood disturbances)|3=17-20 (Borderline clinical depression)|4=21-30 (Moderate depression)|5=31-40 (Severe depression)|6=&gt;40 (Extreme depression)"/>
    <m/>
    <m/>
    <m/>
    <m/>
    <m/>
    <m/>
    <m/>
    <m/>
    <m/>
    <m/>
    <m/>
    <m/>
    <m/>
    <m/>
    <m/>
    <m/>
    <s v="bdi_bai_ciwaar_and_ages_stages_summary_scores"/>
  </r>
  <r>
    <x v="24"/>
    <s v="0.3.2"/>
    <s v="Beck Depression Inventory - 2nd Edition (BDI-II)"/>
    <s v="No CRF match"/>
    <s v="High Confidence"/>
    <x v="1"/>
    <x v="1267"/>
    <s v="Four-week total BDI Score"/>
    <s v="BECK DEPRESSION INVENTORY - 2ND EDITION (BDI-II): Four-week total BDI Score"/>
    <s v="string"/>
    <m/>
    <m/>
    <m/>
    <m/>
    <m/>
    <m/>
    <m/>
    <m/>
    <m/>
    <m/>
    <m/>
    <m/>
    <m/>
    <m/>
    <m/>
    <m/>
    <m/>
    <m/>
    <m/>
    <m/>
    <m/>
    <m/>
    <m/>
    <m/>
    <s v="bdi_bai_ciwaar_and_ages_stages_summary_scores"/>
  </r>
  <r>
    <x v="24"/>
    <s v="0.3.2"/>
    <s v="Beck Depression Inventory - 2nd Edition (BDI-II)"/>
    <s v="No CRF match"/>
    <s v="High Confidence"/>
    <x v="1"/>
    <x v="1268"/>
    <s v="Four week BDI Scores Interpretation"/>
    <s v="BECK DEPRESSION INVENTORY - 2ND EDITION (BDI-II): Four week BDI Scores Interpretation"/>
    <s v="integer"/>
    <m/>
    <m/>
    <m/>
    <s v="1|2|3|4|5|6"/>
    <m/>
    <m/>
    <m/>
    <s v="1=1-10 (Normal ups and downs)|2=11-16 (Mild mood disturbances)|3=17-20 (Borderline clinical depression)|4=21-30 (Moderate depression)|5=31-40 (Severe depression)|6=&gt;40 (Extreme depression)"/>
    <m/>
    <m/>
    <m/>
    <m/>
    <m/>
    <m/>
    <m/>
    <m/>
    <m/>
    <m/>
    <m/>
    <m/>
    <m/>
    <m/>
    <m/>
    <m/>
    <s v="bdi_bai_ciwaar_and_ages_stages_summary_scores"/>
  </r>
  <r>
    <x v="24"/>
    <s v="0.3.2"/>
    <s v="Beck Depression Inventory - 2nd Edition (BDI-II)"/>
    <s v="No CRF match"/>
    <s v="High Confidence"/>
    <x v="1"/>
    <x v="1269"/>
    <s v="Twelve month total BDI Score"/>
    <s v="BECK DEPRESSION INVENTORY - 2ND EDITION (BDI-II): Twelve month total BDI Score"/>
    <s v="string"/>
    <m/>
    <m/>
    <m/>
    <m/>
    <m/>
    <m/>
    <m/>
    <m/>
    <m/>
    <m/>
    <m/>
    <m/>
    <m/>
    <m/>
    <m/>
    <m/>
    <m/>
    <m/>
    <m/>
    <m/>
    <m/>
    <m/>
    <m/>
    <m/>
    <s v="bdi_bai_ciwaar_and_ages_stages_summary_scores"/>
  </r>
  <r>
    <x v="24"/>
    <s v="0.3.2"/>
    <s v="Beck Depression Inventory - 2nd Edition (BDI-II)"/>
    <s v="No CRF match"/>
    <s v="High Confidence"/>
    <x v="1"/>
    <x v="1270"/>
    <s v="Twelve month BDI Scores Interpretation"/>
    <s v="BECK DEPRESSION INVENTORY - 2ND EDITION (BDI-II): Twelve month BDI Scores Interpretation"/>
    <s v="integer"/>
    <m/>
    <m/>
    <m/>
    <s v="1|2|3|4|5|6"/>
    <m/>
    <m/>
    <m/>
    <s v="1=1-10 (Normal ups and downs)|2=11-16 (Mild mood disturbances)|3=17-20 (Borderline clinical depression)|4=21-30 (Moderate depression)|5=31-40 (Severe depression)|6=&gt;40 (Extreme depression)"/>
    <m/>
    <m/>
    <m/>
    <m/>
    <m/>
    <m/>
    <m/>
    <m/>
    <m/>
    <m/>
    <m/>
    <m/>
    <m/>
    <m/>
    <m/>
    <m/>
    <s v="bdi_bai_ciwaar_and_ages_stages_summary_scores"/>
  </r>
  <r>
    <x v="24"/>
    <s v="0.3.2"/>
    <s v="Beck Depression Inventory - 2nd Edition (BDI-II)"/>
    <s v="No CRF match"/>
    <s v="High Confidence"/>
    <x v="1"/>
    <x v="1271"/>
    <s v="Baseline BAI total score"/>
    <s v="BECK ANXIETY INVENTORY (BAI): Baseline BAI total score"/>
    <s v="string"/>
    <m/>
    <m/>
    <m/>
    <m/>
    <m/>
    <m/>
    <m/>
    <m/>
    <m/>
    <m/>
    <m/>
    <m/>
    <m/>
    <m/>
    <m/>
    <m/>
    <m/>
    <m/>
    <m/>
    <m/>
    <m/>
    <m/>
    <m/>
    <m/>
    <s v="bdi_bai_ciwaar_and_ages_stages_summary_scores"/>
  </r>
  <r>
    <x v="24"/>
    <s v="0.3.2"/>
    <s v="Beck Depression Inventory - 2nd Edition (BDI-II)"/>
    <s v="No CRF match"/>
    <s v="High Confidence"/>
    <x v="1"/>
    <x v="1272"/>
    <s v="Baseline BAI score interpretation"/>
    <s v="BECK ANXIETY INVENTORY (BAI): Baseline BAI score interpretation"/>
    <s v="integer"/>
    <m/>
    <m/>
    <m/>
    <s v="1|2|3"/>
    <m/>
    <m/>
    <m/>
    <s v="1=0-21 (Very low anxiety)|2=22-35 ( Moderate anxiety)|3=&gt;=36 (Severe anxiety)"/>
    <m/>
    <m/>
    <m/>
    <m/>
    <m/>
    <m/>
    <m/>
    <m/>
    <m/>
    <m/>
    <m/>
    <m/>
    <m/>
    <m/>
    <m/>
    <m/>
    <s v="bdi_bai_ciwaar_and_ages_stages_summary_scores"/>
  </r>
  <r>
    <x v="24"/>
    <s v="0.3.2"/>
    <s v="Beck Depression Inventory - 2nd Edition (BDI-II)"/>
    <s v="No CRF match"/>
    <s v="High Confidence"/>
    <x v="1"/>
    <x v="1273"/>
    <s v="Four week BAI total score"/>
    <s v="BECK ANXIETY INVENTORY (BAI): Four week BAI total score"/>
    <s v="string"/>
    <m/>
    <m/>
    <m/>
    <m/>
    <m/>
    <m/>
    <m/>
    <m/>
    <m/>
    <m/>
    <m/>
    <m/>
    <m/>
    <m/>
    <m/>
    <m/>
    <m/>
    <m/>
    <m/>
    <m/>
    <m/>
    <m/>
    <m/>
    <m/>
    <s v="bdi_bai_ciwaar_and_ages_stages_summary_scores"/>
  </r>
  <r>
    <x v="24"/>
    <s v="0.3.2"/>
    <s v="Beck Depression Inventory - 2nd Edition (BDI-II)"/>
    <s v="No CRF match"/>
    <s v="High Confidence"/>
    <x v="1"/>
    <x v="1274"/>
    <s v="Four week BAI score interpretation"/>
    <s v="BECK ANXIETY INVENTORY (BAI): Four week BAI score interpretation"/>
    <s v="integer"/>
    <m/>
    <m/>
    <m/>
    <s v="1|2|3"/>
    <m/>
    <m/>
    <m/>
    <s v="1=0-21 (Very low anxiety)|2=22-35 ( Moderate anxiety)|3=&gt;=36 (Severe anxiety)"/>
    <m/>
    <m/>
    <m/>
    <m/>
    <m/>
    <m/>
    <m/>
    <m/>
    <m/>
    <m/>
    <m/>
    <m/>
    <m/>
    <m/>
    <m/>
    <m/>
    <s v="bdi_bai_ciwaar_and_ages_stages_summary_scores"/>
  </r>
  <r>
    <x v="24"/>
    <s v="0.3.2"/>
    <s v="Beck Depression Inventory - 2nd Edition (BDI-II)"/>
    <s v="No CRF match"/>
    <s v="High Confidence"/>
    <x v="1"/>
    <x v="1275"/>
    <s v="Twelve month BAI total score"/>
    <s v="BECK ANXIETY INVENTORY (BAI): Twelve month BAI total score"/>
    <s v="string"/>
    <m/>
    <m/>
    <m/>
    <m/>
    <m/>
    <m/>
    <m/>
    <m/>
    <m/>
    <m/>
    <m/>
    <m/>
    <m/>
    <m/>
    <m/>
    <m/>
    <m/>
    <m/>
    <m/>
    <m/>
    <m/>
    <m/>
    <m/>
    <m/>
    <s v="bdi_bai_ciwaar_and_ages_stages_summary_scores"/>
  </r>
  <r>
    <x v="24"/>
    <s v="0.3.2"/>
    <s v="Beck Depression Inventory - 2nd Edition (BDI-II)"/>
    <s v="No CRF match"/>
    <s v="High Confidence"/>
    <x v="1"/>
    <x v="1276"/>
    <s v="Twelve month BAI score interpretation"/>
    <s v="BECK ANXIETY INVENTORY (BAI): Twelve month BAI score interpretation"/>
    <s v="integer"/>
    <m/>
    <m/>
    <m/>
    <s v="1|2|3"/>
    <m/>
    <m/>
    <m/>
    <s v="1=0-21 (Very low anxiety)|2=22-35 ( Moderate anxiety)|3=&gt;=36 (Severe anxiety)"/>
    <m/>
    <m/>
    <m/>
    <m/>
    <m/>
    <m/>
    <m/>
    <m/>
    <m/>
    <m/>
    <m/>
    <m/>
    <m/>
    <m/>
    <m/>
    <m/>
    <s v="bdi_bai_ciwaar_and_ages_stages_summary_scores"/>
  </r>
  <r>
    <x v="24"/>
    <s v="0.3.2"/>
    <s v="Beck Depression Inventory - 2nd Edition (BDI-II)"/>
    <s v="No CRF match"/>
    <s v="High Confidence"/>
    <x v="1"/>
    <x v="1277"/>
    <s v="Baseline CIWA-Ar Total Score"/>
    <s v="CLINICAL INSTITUTE WITHDRAWAL ASSESSMENT SCALE - ALCOHOL REVISED (CIWA-Ar)_x000a__x000a_Note: Patients scoring less than 8 do not usually need additional medication for withdrawal.: Baseline CIWA-Ar Total Score"/>
    <s v="number"/>
    <m/>
    <m/>
    <m/>
    <m/>
    <m/>
    <m/>
    <m/>
    <m/>
    <m/>
    <m/>
    <m/>
    <m/>
    <m/>
    <m/>
    <m/>
    <m/>
    <m/>
    <m/>
    <m/>
    <m/>
    <m/>
    <m/>
    <m/>
    <m/>
    <s v="bdi_bai_ciwaar_and_ages_stages_summary_scores"/>
  </r>
  <r>
    <x v="24"/>
    <s v="0.3.2"/>
    <s v="Beck Depression Inventory - 2nd Edition (BDI-II)"/>
    <s v="No CRF match"/>
    <s v="High Confidence"/>
    <x v="1"/>
    <x v="1278"/>
    <s v="Four Week CIWA-Ar Total Score"/>
    <s v="CLINICAL INSTITUTE WITHDRAWAL ASSESSMENT SCALE - ALCOHOL REVISED (CIWA-Ar)_x000a__x000a_Note: Patients scoring less than 8 do not usually need additional medication for withdrawal.: Four Week CIWA-Ar Total Score"/>
    <s v="number"/>
    <m/>
    <m/>
    <m/>
    <m/>
    <m/>
    <m/>
    <m/>
    <m/>
    <m/>
    <m/>
    <m/>
    <m/>
    <m/>
    <m/>
    <m/>
    <m/>
    <m/>
    <m/>
    <m/>
    <m/>
    <m/>
    <m/>
    <m/>
    <m/>
    <s v="bdi_bai_ciwaar_and_ages_stages_summary_scores"/>
  </r>
  <r>
    <x v="24"/>
    <s v="0.3.2"/>
    <s v="Beck Depression Inventory - 2nd Edition (BDI-II)"/>
    <s v="No CRF match"/>
    <s v="High Confidence"/>
    <x v="1"/>
    <x v="1279"/>
    <s v="ASQ-3 GROSS MOTOR Total"/>
    <s v="AGES &amp; STAGES QUESTIONNAIRES - 3rd EDITION (ASQ-3): ASQ-3 GROSS MOTOR Total"/>
    <s v="string"/>
    <m/>
    <m/>
    <m/>
    <m/>
    <m/>
    <m/>
    <m/>
    <m/>
    <m/>
    <m/>
    <m/>
    <m/>
    <m/>
    <m/>
    <m/>
    <m/>
    <m/>
    <m/>
    <m/>
    <m/>
    <m/>
    <m/>
    <m/>
    <m/>
    <s v="bdi_bai_ciwaar_and_ages_stages_summary_scores"/>
  </r>
  <r>
    <x v="24"/>
    <s v="0.3.2"/>
    <s v="Beck Depression Inventory - 2nd Edition (BDI-II)"/>
    <s v="No CRF match"/>
    <s v="High Confidence"/>
    <x v="1"/>
    <x v="1280"/>
    <s v="ASQ-3 FINE MOTOR total"/>
    <s v="AGES &amp; STAGES QUESTIONNAIRES - 3rd EDITION (ASQ-3): ASQ-3 FINE MOTOR total"/>
    <s v="string"/>
    <m/>
    <m/>
    <m/>
    <m/>
    <m/>
    <m/>
    <m/>
    <m/>
    <m/>
    <m/>
    <m/>
    <m/>
    <m/>
    <m/>
    <m/>
    <m/>
    <m/>
    <m/>
    <m/>
    <m/>
    <m/>
    <m/>
    <m/>
    <m/>
    <s v="bdi_bai_ciwaar_and_ages_stages_summary_scores"/>
  </r>
  <r>
    <x v="24"/>
    <s v="0.3.2"/>
    <s v="Beck Depression Inventory - 2nd Edition (BDI-II)"/>
    <s v="No CRF match"/>
    <s v="High Confidence"/>
    <x v="1"/>
    <x v="1281"/>
    <s v="ASQ-3 COMMUNICATION Total"/>
    <s v="AGES &amp; STAGES QUESTIONNAIRES - 3rd EDITION (ASQ-3): ASQ-3 COMMUNICATION Total"/>
    <s v="string"/>
    <m/>
    <m/>
    <m/>
    <m/>
    <m/>
    <m/>
    <m/>
    <m/>
    <m/>
    <m/>
    <m/>
    <m/>
    <m/>
    <m/>
    <m/>
    <m/>
    <m/>
    <m/>
    <m/>
    <m/>
    <m/>
    <m/>
    <m/>
    <m/>
    <s v="bdi_bai_ciwaar_and_ages_stages_summary_scores"/>
  </r>
  <r>
    <x v="24"/>
    <s v="0.3.2"/>
    <s v="Beck Depression Inventory - 2nd Edition (BDI-II)"/>
    <s v="No CRF match"/>
    <s v="High Confidence"/>
    <x v="1"/>
    <x v="1282"/>
    <s v="ASQ-3 PROBLEM SOLVING total"/>
    <s v="AGES &amp; STAGES QUESTIONNAIRES - 3rd EDITION (ASQ-3): ASQ-3 PROBLEM SOLVING total"/>
    <s v="string"/>
    <m/>
    <m/>
    <m/>
    <m/>
    <m/>
    <m/>
    <m/>
    <m/>
    <m/>
    <m/>
    <m/>
    <m/>
    <m/>
    <m/>
    <m/>
    <m/>
    <m/>
    <m/>
    <m/>
    <m/>
    <m/>
    <m/>
    <m/>
    <m/>
    <s v="bdi_bai_ciwaar_and_ages_stages_summary_scores"/>
  </r>
  <r>
    <x v="24"/>
    <s v="0.3.2"/>
    <s v="Beck Depression Inventory - 2nd Edition (BDI-II)"/>
    <s v="No CRF match"/>
    <s v="High Confidence"/>
    <x v="1"/>
    <x v="1283"/>
    <s v="ASQ-3 PERSONAL-SOCIAL Toal"/>
    <s v="AGES &amp; STAGES QUESTIONNAIRES - 3rd EDITION (ASQ-3): ASQ-3 PERSONAL-SOCIAL Toal"/>
    <s v="string"/>
    <m/>
    <m/>
    <m/>
    <m/>
    <m/>
    <m/>
    <m/>
    <m/>
    <m/>
    <m/>
    <m/>
    <m/>
    <m/>
    <m/>
    <m/>
    <m/>
    <m/>
    <m/>
    <m/>
    <m/>
    <m/>
    <m/>
    <m/>
    <m/>
    <s v="bdi_bai_ciwaar_and_ages_stages_summary_scores"/>
  </r>
  <r>
    <x v="25"/>
    <s v="0.3.2"/>
    <s v="Side Effect Questionnaire_x000a_"/>
    <s v="No CRF match"/>
    <s v="High Confidence"/>
    <x v="1"/>
    <x v="1284"/>
    <s v="Nausea"/>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Nausea"/>
    <s v="integer"/>
    <m/>
    <m/>
    <m/>
    <s v="0|1|2|99"/>
    <m/>
    <m/>
    <m/>
    <s v="0=No|1=Yes|2=Not sure (experienced symptom but not sure if due to my medication)|99=Not Applicable"/>
    <m/>
    <m/>
    <m/>
    <m/>
    <m/>
    <m/>
    <m/>
    <m/>
    <m/>
    <m/>
    <m/>
    <m/>
    <m/>
    <m/>
    <m/>
    <m/>
    <s v="side_effect_summary_form"/>
  </r>
  <r>
    <x v="25"/>
    <s v="0.3.2"/>
    <s v="Side Effect Questionnaire_x000a_"/>
    <s v="No CRF match"/>
    <s v="High Confidence"/>
    <x v="1"/>
    <x v="1285"/>
    <s v="Fatigue or sleepines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Fatigue or sleepiness"/>
    <s v="integer"/>
    <m/>
    <m/>
    <m/>
    <s v="0|1|2|99"/>
    <m/>
    <m/>
    <m/>
    <s v="0=No|1=Yes|2=Not sure (experienced symptom but not sure if due to my medication)|99=Not Applicable"/>
    <m/>
    <m/>
    <m/>
    <m/>
    <m/>
    <m/>
    <m/>
    <m/>
    <m/>
    <m/>
    <m/>
    <m/>
    <m/>
    <m/>
    <m/>
    <m/>
    <s v="side_effect_summary_form"/>
  </r>
  <r>
    <x v="25"/>
    <s v="0.3.2"/>
    <s v="Side Effect Questionnaire_x000a_"/>
    <s v="No CRF match"/>
    <s v="High Confidence"/>
    <x v="1"/>
    <x v="1286"/>
    <s v="Headache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eadaches"/>
    <s v="integer"/>
    <m/>
    <m/>
    <m/>
    <s v="0|1|2|99"/>
    <m/>
    <m/>
    <m/>
    <s v="0=No|1=Yes|2=Not sure (experienced symptom but not sure if due to my medication)|99=Not Applicable"/>
    <m/>
    <m/>
    <m/>
    <m/>
    <m/>
    <m/>
    <m/>
    <m/>
    <m/>
    <m/>
    <m/>
    <m/>
    <m/>
    <m/>
    <m/>
    <m/>
    <s v="side_effect_summary_form"/>
  </r>
  <r>
    <x v="25"/>
    <s v="0.3.2"/>
    <s v="Side Effect Questionnaire_x000a_"/>
    <s v="No CRF match"/>
    <s v="High Confidence"/>
    <x v="1"/>
    <x v="1287"/>
    <s v="Dizzines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Dizziness"/>
    <s v="integer"/>
    <m/>
    <m/>
    <m/>
    <s v="0|1|2|99"/>
    <m/>
    <m/>
    <m/>
    <s v="0=No|1=Yes|2=Not sure (experienced symptom but not sure if due to my medication)|99=Not Applicable"/>
    <m/>
    <m/>
    <m/>
    <m/>
    <m/>
    <m/>
    <m/>
    <m/>
    <m/>
    <m/>
    <m/>
    <m/>
    <m/>
    <m/>
    <m/>
    <m/>
    <s v="side_effect_summary_form"/>
  </r>
  <r>
    <x v="25"/>
    <s v="0.3.2"/>
    <s v="Side Effect Questionnaire_x000a_"/>
    <s v="No CRF match"/>
    <s v="High Confidence"/>
    <x v="1"/>
    <x v="1288"/>
    <s v="Fainting"/>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Fainting"/>
    <s v="integer"/>
    <m/>
    <m/>
    <m/>
    <s v="0|1|2|99"/>
    <m/>
    <m/>
    <m/>
    <s v="0=No|1=Yes|2=Not sure (experienced symptom but not sure if due to my medication)|99=Not Applicable"/>
    <m/>
    <m/>
    <m/>
    <m/>
    <m/>
    <m/>
    <m/>
    <m/>
    <m/>
    <m/>
    <m/>
    <m/>
    <m/>
    <m/>
    <m/>
    <m/>
    <s v="side_effect_summary_form"/>
  </r>
  <r>
    <x v="25"/>
    <s v="0.3.2"/>
    <s v="Side Effect Questionnaire_x000a_"/>
    <s v="No CRF match"/>
    <s v="High Confidence"/>
    <x v="1"/>
    <x v="1289"/>
    <s v="Vomiting"/>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Vomiting"/>
    <s v="integer"/>
    <m/>
    <m/>
    <m/>
    <s v="0|1|2|99"/>
    <m/>
    <m/>
    <m/>
    <s v="0=No|1=Yes|2=Not sure (experienced symptom but not sure if due to my medication)|99=Not Applicable"/>
    <m/>
    <m/>
    <m/>
    <m/>
    <m/>
    <m/>
    <m/>
    <m/>
    <m/>
    <m/>
    <m/>
    <m/>
    <m/>
    <m/>
    <m/>
    <m/>
    <s v="side_effect_summary_form"/>
  </r>
  <r>
    <x v="25"/>
    <s v="0.3.2"/>
    <s v="Side Effect Questionnaire_x000a_"/>
    <s v="No CRF match"/>
    <s v="High Confidence"/>
    <x v="1"/>
    <x v="1290"/>
    <s v="Decreased appetite"/>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Decreased appetite"/>
    <s v="integer"/>
    <m/>
    <m/>
    <m/>
    <s v="0|1|2|99"/>
    <m/>
    <m/>
    <m/>
    <s v="0=No|1=Yes|2=Not sure (experienced symptom but not sure if due to my medication)|99=Not Applicable"/>
    <m/>
    <m/>
    <m/>
    <m/>
    <m/>
    <m/>
    <m/>
    <m/>
    <m/>
    <m/>
    <m/>
    <m/>
    <m/>
    <m/>
    <m/>
    <m/>
    <s v="side_effect_summary_form"/>
  </r>
  <r>
    <x v="25"/>
    <s v="0.3.2"/>
    <s v="Side Effect Questionnaire_x000a_"/>
    <s v="No CRF match"/>
    <s v="High Confidence"/>
    <x v="1"/>
    <x v="1291"/>
    <s v="Diarrhea"/>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Diarrhea"/>
    <s v="integer"/>
    <m/>
    <m/>
    <m/>
    <s v="0|1|2|99"/>
    <m/>
    <m/>
    <m/>
    <s v="0=No|1=Yes|2=Not sure (experienced symptom but not sure if due to my medication)|99=Not Applicable"/>
    <m/>
    <m/>
    <m/>
    <m/>
    <m/>
    <m/>
    <m/>
    <m/>
    <m/>
    <m/>
    <m/>
    <m/>
    <m/>
    <m/>
    <m/>
    <m/>
    <s v="side_effect_summary_form"/>
  </r>
  <r>
    <x v="25"/>
    <s v="0.3.2"/>
    <s v="Side Effect Questionnaire_x000a_"/>
    <s v="No CRF match"/>
    <s v="High Confidence"/>
    <x v="1"/>
    <x v="1292"/>
    <s v="Joint and muscle pain"/>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Joint and muscle pain"/>
    <s v="integer"/>
    <m/>
    <m/>
    <m/>
    <s v="0|1|2|99"/>
    <m/>
    <m/>
    <m/>
    <s v="0=No|1=Yes|2=Not sure (experienced symptom but not sure if due to my medication)|99=Not Applicable"/>
    <m/>
    <m/>
    <m/>
    <m/>
    <m/>
    <m/>
    <m/>
    <m/>
    <m/>
    <m/>
    <m/>
    <m/>
    <m/>
    <m/>
    <m/>
    <m/>
    <s v="side_effect_summary_form"/>
  </r>
  <r>
    <x v="25"/>
    <s v="0.3.2"/>
    <s v="Side Effect Questionnaire_x000a_"/>
    <s v="No CRF match"/>
    <s v="High Confidence"/>
    <x v="1"/>
    <x v="1293"/>
    <s v="Muscle cramp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Muscle cramps"/>
    <s v="integer"/>
    <m/>
    <m/>
    <m/>
    <s v="0|1|2|99"/>
    <m/>
    <m/>
    <m/>
    <s v="0=No|1=Yes|2=Not sure (experienced symptom but not sure if due to my medication)|99=Not Applicable"/>
    <m/>
    <m/>
    <m/>
    <m/>
    <m/>
    <m/>
    <m/>
    <m/>
    <m/>
    <m/>
    <m/>
    <m/>
    <m/>
    <m/>
    <m/>
    <m/>
    <s v="side_effect_summary_form"/>
  </r>
  <r>
    <x v="25"/>
    <s v="0.3.2"/>
    <s v="Side Effect Questionnaire_x000a_"/>
    <s v="No CRF match"/>
    <s v="High Confidence"/>
    <x v="1"/>
    <x v="1294"/>
    <s v="Runny nose or cough"/>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Runny nose or cough"/>
    <s v="integer"/>
    <m/>
    <m/>
    <m/>
    <s v="0|1|2|99"/>
    <m/>
    <m/>
    <m/>
    <s v="0=No|1=Yes|2=Not sure (experienced symptom but not sure if due to my medication)|99=Not Applicable"/>
    <m/>
    <m/>
    <m/>
    <m/>
    <m/>
    <m/>
    <m/>
    <m/>
    <m/>
    <m/>
    <m/>
    <m/>
    <m/>
    <m/>
    <m/>
    <m/>
    <s v="side_effect_summary_form"/>
  </r>
  <r>
    <x v="25"/>
    <s v="0.3.2"/>
    <s v="Side Effect Questionnaire_x000a_"/>
    <s v="No CRF match"/>
    <s v="High Confidence"/>
    <x v="1"/>
    <x v="1295"/>
    <s v="Trouble Sleeping"/>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Trouble Sleeping"/>
    <s v="integer"/>
    <m/>
    <m/>
    <m/>
    <s v="0|1|2|99"/>
    <m/>
    <m/>
    <m/>
    <s v="0=No|1=Yes|2=Not sure (experienced symptom but not sure if due to my medication)|99=Not Applicable"/>
    <m/>
    <m/>
    <m/>
    <m/>
    <m/>
    <m/>
    <m/>
    <m/>
    <m/>
    <m/>
    <m/>
    <m/>
    <m/>
    <m/>
    <m/>
    <m/>
    <s v="side_effect_summary_form"/>
  </r>
  <r>
    <x v="25"/>
    <s v="0.3.2"/>
    <s v="Side Effect Questionnaire_x000a_"/>
    <s v="No CRF match"/>
    <s v="High Confidence"/>
    <x v="1"/>
    <x v="1296"/>
    <s v="Toothache"/>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Toothache"/>
    <s v="integer"/>
    <m/>
    <m/>
    <m/>
    <s v="0|1|2|99"/>
    <m/>
    <m/>
    <m/>
    <s v="0=No|1=Yes|2=Not sure (experienced symptom but not sure if due to my medication)|99=Not Applicable"/>
    <m/>
    <m/>
    <m/>
    <m/>
    <m/>
    <m/>
    <m/>
    <m/>
    <m/>
    <m/>
    <m/>
    <m/>
    <m/>
    <m/>
    <m/>
    <m/>
    <s v="side_effect_summary_form"/>
  </r>
  <r>
    <x v="25"/>
    <s v="0.3.2"/>
    <s v="Side Effect Questionnaire_x000a_"/>
    <s v="No CRF match"/>
    <s v="High Confidence"/>
    <x v="1"/>
    <x v="1297"/>
    <s v="Depressed mood"/>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Depressed mood"/>
    <s v="integer"/>
    <m/>
    <m/>
    <m/>
    <s v="0|1|2|99"/>
    <m/>
    <m/>
    <m/>
    <s v="0=No|1=Yes|2=Not sure (experienced symptom but not sure if due to my medication)|99=Not Applicable"/>
    <m/>
    <m/>
    <m/>
    <m/>
    <m/>
    <m/>
    <m/>
    <m/>
    <m/>
    <m/>
    <m/>
    <m/>
    <m/>
    <m/>
    <m/>
    <m/>
    <s v="side_effect_summary_form"/>
  </r>
  <r>
    <x v="25"/>
    <s v="0.3.2"/>
    <s v="Side Effect Questionnaire_x000a_"/>
    <s v="No CRF match"/>
    <s v="High Confidence"/>
    <x v="1"/>
    <x v="1298"/>
    <s v="Skin rash"/>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Skin rash"/>
    <s v="integer"/>
    <m/>
    <m/>
    <m/>
    <s v="0|1|2|99"/>
    <m/>
    <m/>
    <m/>
    <s v="0=No|1=Yes|2=Not sure (experienced symptom but not sure if due to my medication)|99=Not Applicable"/>
    <m/>
    <m/>
    <m/>
    <m/>
    <m/>
    <m/>
    <m/>
    <m/>
    <m/>
    <m/>
    <m/>
    <m/>
    <m/>
    <m/>
    <m/>
    <m/>
    <s v="side_effect_summary_form"/>
  </r>
  <r>
    <x v="25"/>
    <s v="0.3.2"/>
    <s v="Side Effect Questionnaire_x000a_"/>
    <s v="No CRF match"/>
    <s v="High Confidence"/>
    <x v="1"/>
    <x v="1299"/>
    <s v="Swelling of your face, eyes, mouth, or tongue"/>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Swelling of your face, eyes, mouth, or tongue"/>
    <s v="integer"/>
    <m/>
    <m/>
    <m/>
    <s v="0|1|2|99"/>
    <m/>
    <m/>
    <m/>
    <s v="0=No|1=Yes|2=Not sure (experienced symptom but not sure if due to my medication)|99=Not Applicable"/>
    <m/>
    <m/>
    <m/>
    <m/>
    <m/>
    <m/>
    <m/>
    <m/>
    <m/>
    <m/>
    <m/>
    <m/>
    <m/>
    <m/>
    <m/>
    <m/>
    <s v="side_effect_summary_form"/>
  </r>
  <r>
    <x v="25"/>
    <s v="0.3.2"/>
    <s v="Side Effect Questionnaire_x000a_"/>
    <s v="No CRF match"/>
    <s v="High Confidence"/>
    <x v="1"/>
    <x v="1300"/>
    <s v="Trouble breathing or wheezing (NA for BUP patient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Trouble breathing or wheezing (NA for BUP patients)"/>
    <s v="integer"/>
    <m/>
    <m/>
    <m/>
    <s v="0|1|2|99"/>
    <m/>
    <m/>
    <m/>
    <s v="0=No|1=Yes|2=Not sure (experienced symptom but not sure if due to my medication)|99=Not Applicable"/>
    <m/>
    <m/>
    <m/>
    <m/>
    <m/>
    <m/>
    <m/>
    <m/>
    <m/>
    <m/>
    <m/>
    <m/>
    <m/>
    <m/>
    <m/>
    <m/>
    <s v="side_effect_summary_form"/>
  </r>
  <r>
    <x v="25"/>
    <s v="0.3.2"/>
    <s v="Side Effect Questionnaire_x000a_"/>
    <s v="No CRF match"/>
    <s v="High Confidence"/>
    <x v="1"/>
    <x v="1301"/>
    <s v="Chest pain"/>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st pain"/>
    <s v="integer"/>
    <m/>
    <m/>
    <m/>
    <s v="0|1|2|99"/>
    <m/>
    <m/>
    <m/>
    <s v="0=No|1=Yes|2=Not sure (experienced symptom but not sure if due to my medication)|99=Not Applicable"/>
    <m/>
    <m/>
    <m/>
    <m/>
    <m/>
    <m/>
    <m/>
    <m/>
    <m/>
    <m/>
    <m/>
    <m/>
    <m/>
    <m/>
    <m/>
    <m/>
    <s v="side_effect_summary_form"/>
  </r>
  <r>
    <x v="25"/>
    <s v="0.3.2"/>
    <s v="Side Effect Questionnaire_x000a_"/>
    <s v="No CRF match"/>
    <s v="High Confidence"/>
    <x v="1"/>
    <x v="1302"/>
    <s v="Injection site reaction (NA for BUP patient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Injection site reaction (NA for BUP patients)"/>
    <s v="integer"/>
    <m/>
    <m/>
    <m/>
    <s v="0|1|2|99"/>
    <m/>
    <m/>
    <m/>
    <s v="0=No|1=Yes|2=Not sure (experienced symptom but not sure if due to my medication)|99=Not Applicable"/>
    <m/>
    <m/>
    <m/>
    <m/>
    <m/>
    <m/>
    <m/>
    <m/>
    <m/>
    <m/>
    <m/>
    <m/>
    <m/>
    <m/>
    <m/>
    <m/>
    <s v="side_effect_summary_form"/>
  </r>
  <r>
    <x v="25"/>
    <s v="0.3.2"/>
    <s v="Side Effect Questionnaire_x000a_"/>
    <s v="No CRF match"/>
    <s v="High Confidence"/>
    <x v="1"/>
    <x v="1303"/>
    <s v="Pain when urinating/ UTI (NA for BUP patient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Pain when urinating/ UTI (NA for BUP patients)"/>
    <s v="integer"/>
    <m/>
    <m/>
    <m/>
    <s v="0|1|2|99"/>
    <m/>
    <m/>
    <m/>
    <s v="0=No|1=Yes|2=Not sure (experienced symptom but not sure if due to my medication)|99=Not Applicable"/>
    <m/>
    <m/>
    <m/>
    <m/>
    <m/>
    <m/>
    <m/>
    <m/>
    <m/>
    <m/>
    <m/>
    <m/>
    <m/>
    <m/>
    <m/>
    <m/>
    <s v="side_effect_summary_form"/>
  </r>
  <r>
    <x v="25"/>
    <s v="0.3.2"/>
    <s v="Side Effect Questionnaire_x000a_"/>
    <s v="No CRF match"/>
    <s v="High Confidence"/>
    <x v="1"/>
    <x v="1304"/>
    <s v="Yellowing of the whites of your eye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Yellowing of the whites of your eyes"/>
    <s v="integer"/>
    <m/>
    <m/>
    <m/>
    <s v="0|1|2|99"/>
    <m/>
    <m/>
    <m/>
    <s v="0=No|1=Yes|2=Not sure (experienced symptom but not sure if due to my medication)|99=Not Applicable"/>
    <m/>
    <m/>
    <m/>
    <m/>
    <m/>
    <m/>
    <m/>
    <m/>
    <m/>
    <m/>
    <m/>
    <m/>
    <m/>
    <m/>
    <m/>
    <m/>
    <s v="side_effect_summary_form"/>
  </r>
  <r>
    <x v="25"/>
    <s v="0.3.2"/>
    <s v="Side Effect Questionnaire_x000a_"/>
    <s v="No CRF match"/>
    <s v="High Confidence"/>
    <x v="1"/>
    <x v="1305"/>
    <s v="Withdrawal symptom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Withdrawal symptoms"/>
    <s v="integer"/>
    <m/>
    <m/>
    <m/>
    <s v="0|1|2|99"/>
    <m/>
    <m/>
    <m/>
    <s v="0=No|1=Yes|2=Not sure (experienced symptom but not sure if due to my medication)|99=Not Applicable"/>
    <m/>
    <m/>
    <m/>
    <m/>
    <m/>
    <m/>
    <m/>
    <m/>
    <m/>
    <m/>
    <m/>
    <m/>
    <m/>
    <m/>
    <m/>
    <m/>
    <s v="side_effect_summary_form"/>
  </r>
  <r>
    <x v="25"/>
    <s v="0.3.2"/>
    <s v="Side Effect Questionnaire_x000a_"/>
    <s v="No CRF match"/>
    <s v="High Confidence"/>
    <x v="1"/>
    <x v="1306"/>
    <s v="High blood pressure (NA for BUP patient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igh blood pressure (NA for BUP patients)"/>
    <s v="integer"/>
    <m/>
    <m/>
    <m/>
    <s v="0|1|2|99"/>
    <m/>
    <m/>
    <m/>
    <s v="0=No|1=Yes|2=Not sure (experienced symptom but not sure if due to my medication)|99=Not Applicable"/>
    <m/>
    <m/>
    <m/>
    <m/>
    <m/>
    <m/>
    <m/>
    <m/>
    <m/>
    <m/>
    <m/>
    <m/>
    <m/>
    <m/>
    <m/>
    <m/>
    <s v="side_effect_summary_form"/>
  </r>
  <r>
    <x v="25"/>
    <s v="0.3.2"/>
    <s v="Side Effect Questionnaire_x000a_"/>
    <s v="No CRF match"/>
    <s v="High Confidence"/>
    <x v="1"/>
    <x v="1307"/>
    <s v="Confusion"/>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onfusion"/>
    <s v="integer"/>
    <m/>
    <m/>
    <m/>
    <s v="0|1|2|99"/>
    <m/>
    <m/>
    <m/>
    <s v="0=No|1=Yes|2=Not sure (experienced symptom but not sure if due to my medication)|99=Not Applicable"/>
    <m/>
    <m/>
    <m/>
    <m/>
    <m/>
    <m/>
    <m/>
    <m/>
    <m/>
    <m/>
    <m/>
    <m/>
    <m/>
    <m/>
    <m/>
    <m/>
    <s v="side_effect_summary_form"/>
  </r>
  <r>
    <x v="25"/>
    <s v="0.3.2"/>
    <s v="Side Effect Questionnaire_x000a_"/>
    <s v="No CRF match"/>
    <s v="High Confidence"/>
    <x v="1"/>
    <x v="1308"/>
    <s v="Vision problem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Vision problems"/>
    <s v="integer"/>
    <m/>
    <m/>
    <m/>
    <s v="0|1|2|99"/>
    <m/>
    <m/>
    <m/>
    <s v="0=No|1=Yes|2=Not sure (experienced symptom but not sure if due to my medication)|99=Not Applicable"/>
    <m/>
    <m/>
    <m/>
    <m/>
    <m/>
    <m/>
    <m/>
    <m/>
    <m/>
    <m/>
    <m/>
    <m/>
    <m/>
    <m/>
    <m/>
    <m/>
    <s v="side_effect_summary_form"/>
  </r>
  <r>
    <x v="25"/>
    <s v="0.3.2"/>
    <s v="Side Effect Questionnaire_x000a_"/>
    <s v="No CRF match"/>
    <s v="High Confidence"/>
    <x v="1"/>
    <x v="1309"/>
    <s v="Irregular heartbea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Irregular heartbeat"/>
    <s v="integer"/>
    <m/>
    <m/>
    <m/>
    <s v="0|1|2|99"/>
    <m/>
    <m/>
    <m/>
    <s v="0=No|1=Yes|2=Not sure (experienced symptom but not sure if due to my medication)|99=Not Applicable"/>
    <m/>
    <m/>
    <m/>
    <m/>
    <m/>
    <m/>
    <m/>
    <m/>
    <m/>
    <m/>
    <m/>
    <m/>
    <m/>
    <m/>
    <m/>
    <m/>
    <s v="side_effect_summary_form"/>
  </r>
  <r>
    <x v="25"/>
    <s v="0.3.2"/>
    <s v="Side Effect Questionnaire_x000a_"/>
    <s v="No CRF match"/>
    <s v="High Confidence"/>
    <x v="1"/>
    <x v="1310"/>
    <s v="Chill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ills"/>
    <s v="integer"/>
    <m/>
    <m/>
    <m/>
    <s v="0|1|2|99"/>
    <m/>
    <m/>
    <m/>
    <s v="0=No|1=Yes|2=Not sure (experienced symptom but not sure if due to my medication)|99=Not Applicable"/>
    <m/>
    <m/>
    <m/>
    <m/>
    <m/>
    <m/>
    <m/>
    <m/>
    <m/>
    <m/>
    <m/>
    <m/>
    <m/>
    <m/>
    <m/>
    <m/>
    <s v="side_effect_summary_form"/>
  </r>
  <r>
    <x v="25"/>
    <s v="0.3.2"/>
    <s v="Side Effect Questionnaire_x000a_"/>
    <s v="No CRF match"/>
    <s v="High Confidence"/>
    <x v="1"/>
    <x v="1311"/>
    <s v="Anxiety"/>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Anxiety"/>
    <s v="integer"/>
    <m/>
    <m/>
    <m/>
    <s v="0|1|2|99"/>
    <m/>
    <m/>
    <m/>
    <s v="0=No|1=Yes|2=Not sure (experienced symptom but not sure if due to my medication)|99=Not Applicable"/>
    <m/>
    <m/>
    <m/>
    <m/>
    <m/>
    <m/>
    <m/>
    <m/>
    <m/>
    <m/>
    <m/>
    <m/>
    <m/>
    <m/>
    <m/>
    <m/>
    <s v="side_effect_summary_form"/>
  </r>
  <r>
    <x v="25"/>
    <s v="0.3.2"/>
    <s v="Side Effect Questionnaire_x000a_"/>
    <s v="No CRF match"/>
    <s v="High Confidence"/>
    <x v="1"/>
    <x v="1312"/>
    <s v="Back pain"/>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Back pain"/>
    <s v="integer"/>
    <m/>
    <m/>
    <m/>
    <s v="0|1|2|99"/>
    <m/>
    <m/>
    <m/>
    <s v="0=No|1=Yes|2=Not sure (experienced symptom but not sure if due to my medication)|99=Not Applicable"/>
    <m/>
    <m/>
    <m/>
    <m/>
    <m/>
    <m/>
    <m/>
    <m/>
    <m/>
    <m/>
    <m/>
    <m/>
    <m/>
    <m/>
    <m/>
    <m/>
    <s v="side_effect_summary_form"/>
  </r>
  <r>
    <x v="25"/>
    <s v="0.3.2"/>
    <s v="Side Effect Questionnaire_x000a_"/>
    <s v="No CRF match"/>
    <s v="High Confidence"/>
    <x v="1"/>
    <x v="1313"/>
    <s v="Mouth numbness (NA for NTX patient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Mouth numbness (NA for NTX patients)"/>
    <s v="integer"/>
    <m/>
    <m/>
    <m/>
    <s v="0|1|2|99"/>
    <m/>
    <m/>
    <m/>
    <s v="0=No|1=Yes|2=Not sure (experienced symptom but not sure if due to my medication)|99=Not Applicable"/>
    <m/>
    <m/>
    <m/>
    <m/>
    <m/>
    <m/>
    <m/>
    <m/>
    <m/>
    <m/>
    <m/>
    <m/>
    <m/>
    <m/>
    <m/>
    <m/>
    <s v="side_effect_summary_form"/>
  </r>
  <r>
    <x v="25"/>
    <s v="0.3.2"/>
    <s v="Side Effect Questionnaire_x000a_"/>
    <s v="No CRF match"/>
    <s v="High Confidence"/>
    <x v="1"/>
    <x v="1314"/>
    <s v="Mouth burns (NA for NTX patient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Mouth burns (NA for NTX patients)"/>
    <s v="integer"/>
    <m/>
    <m/>
    <m/>
    <s v="0|1|2|99"/>
    <m/>
    <m/>
    <m/>
    <s v="0=No|1=Yes|2=Not sure (experienced symptom but not sure if due to my medication)|99=Not Applicable"/>
    <m/>
    <m/>
    <m/>
    <m/>
    <m/>
    <m/>
    <m/>
    <m/>
    <m/>
    <m/>
    <m/>
    <m/>
    <m/>
    <m/>
    <m/>
    <m/>
    <s v="side_effect_summary_form"/>
  </r>
  <r>
    <x v="25"/>
    <s v="0.3.2"/>
    <s v="Side Effect Questionnaire_x000a_"/>
    <s v="No CRF match"/>
    <s v="High Confidence"/>
    <x v="1"/>
    <x v="1315"/>
    <s v="Open sores inside the mouth (NA for NTX patient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Open sores inside the mouth (NA for NTX patients)"/>
    <s v="integer"/>
    <m/>
    <m/>
    <m/>
    <s v="0|1|2|99"/>
    <m/>
    <m/>
    <m/>
    <s v="0=No|1=Yes|2=Not sure (experienced symptom but not sure if due to my medication)|99=Not Applicable"/>
    <m/>
    <m/>
    <m/>
    <m/>
    <m/>
    <m/>
    <m/>
    <m/>
    <m/>
    <m/>
    <m/>
    <m/>
    <m/>
    <m/>
    <m/>
    <m/>
    <s v="side_effect_summary_form"/>
  </r>
  <r>
    <x v="25"/>
    <s v="0.3.2"/>
    <s v="Side Effect Questionnaire_x000a_"/>
    <s v="No CRF match"/>
    <s v="High Confidence"/>
    <x v="1"/>
    <x v="1316"/>
    <s v="Excessive sweating"/>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Excessive sweating"/>
    <s v="integer"/>
    <m/>
    <m/>
    <m/>
    <s v="0|1|2|99"/>
    <m/>
    <m/>
    <m/>
    <s v="0=No|1=Yes|2=Not sure (experienced symptom but not sure if due to my medication)|99=Not Applicable"/>
    <m/>
    <m/>
    <m/>
    <m/>
    <m/>
    <m/>
    <m/>
    <m/>
    <m/>
    <m/>
    <m/>
    <m/>
    <m/>
    <m/>
    <m/>
    <m/>
    <s v="side_effect_summary_form"/>
  </r>
  <r>
    <x v="25"/>
    <s v="0.3.2"/>
    <s v="Side Effect Questionnaire_x000a_"/>
    <s v="No CRF match"/>
    <s v="High Confidence"/>
    <x v="1"/>
    <x v="1317"/>
    <s v="Constipation"/>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onstipation"/>
    <s v="integer"/>
    <m/>
    <m/>
    <m/>
    <s v="0|1|2|99"/>
    <m/>
    <m/>
    <m/>
    <s v="0=No|1=Yes|2=Not sure (experienced symptom but not sure if due to my medication)|99=Not Applicable"/>
    <m/>
    <m/>
    <m/>
    <m/>
    <m/>
    <m/>
    <m/>
    <m/>
    <m/>
    <m/>
    <m/>
    <m/>
    <m/>
    <m/>
    <m/>
    <m/>
    <s v="side_effect_summary_form"/>
  </r>
  <r>
    <x v="25"/>
    <s v="0.3.2"/>
    <s v="Side Effect Questionnaire_x000a_"/>
    <s v="No CRF match"/>
    <s v="High Confidence"/>
    <x v="1"/>
    <x v="1318"/>
    <s v="Respiratory depression or shallow breathing (NA for NTX patient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Respiratory depression or shallow breathing (NA for NTX patients)"/>
    <s v="integer"/>
    <m/>
    <m/>
    <m/>
    <s v="0|1|2|99"/>
    <m/>
    <m/>
    <m/>
    <s v="0=No|1=Yes|2=Not sure (experienced symptom but not sure if due to my medication)|99=Not Applicable"/>
    <m/>
    <m/>
    <m/>
    <m/>
    <m/>
    <m/>
    <m/>
    <m/>
    <m/>
    <m/>
    <m/>
    <m/>
    <m/>
    <m/>
    <m/>
    <m/>
    <s v="side_effect_summary_form"/>
  </r>
  <r>
    <x v="25"/>
    <s v="0.3.2"/>
    <s v="Side Effect Questionnaire_x000a_"/>
    <s v="No CRF match"/>
    <s v="High Confidence"/>
    <x v="1"/>
    <x v="1319"/>
    <s v="Swelling in the lower legs or hand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Swelling in the lower legs or hands"/>
    <s v="integer"/>
    <m/>
    <m/>
    <m/>
    <s v="0|1|2|99"/>
    <m/>
    <m/>
    <m/>
    <s v="0=No|1=Yes|2=Not sure (experienced symptom but not sure if due to my medication)|99=Not Applicable"/>
    <m/>
    <m/>
    <m/>
    <m/>
    <m/>
    <m/>
    <m/>
    <m/>
    <m/>
    <m/>
    <m/>
    <m/>
    <m/>
    <m/>
    <m/>
    <m/>
    <s v="side_effect_summary_form"/>
  </r>
  <r>
    <x v="25"/>
    <s v="0.3.2"/>
    <s v="Side Effect Questionnaire_x000a_"/>
    <s v="No CRF match"/>
    <s v="High Confidence"/>
    <x v="1"/>
    <x v="1320"/>
    <s v="How many times did the participant report nausea?"/>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e participant report nausea?"/>
    <s v="integer"/>
    <m/>
    <m/>
    <m/>
    <m/>
    <m/>
    <m/>
    <m/>
    <m/>
    <m/>
    <m/>
    <m/>
    <m/>
    <m/>
    <m/>
    <m/>
    <m/>
    <m/>
    <m/>
    <m/>
    <m/>
    <m/>
    <m/>
    <m/>
    <m/>
    <s v="side_effect_summary_form"/>
  </r>
  <r>
    <x v="25"/>
    <s v="0.3.2"/>
    <s v="Side Effect Questionnaire_x000a_"/>
    <s v="No CRF match"/>
    <s v="High Confidence"/>
    <x v="1"/>
    <x v="1321"/>
    <s v="Nausea_Visits: Prenatal Visit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experienced nausea:[choice=Prenatal Visits]"/>
    <s v="boolean"/>
    <m/>
    <m/>
    <m/>
    <s v="0|1"/>
    <m/>
    <m/>
    <m/>
    <s v="0=Unchecked|1=Checked"/>
    <m/>
    <m/>
    <m/>
    <m/>
    <m/>
    <m/>
    <m/>
    <m/>
    <m/>
    <m/>
    <m/>
    <m/>
    <m/>
    <m/>
    <m/>
    <m/>
    <s v="side_effect_summary_form"/>
  </r>
  <r>
    <x v="25"/>
    <s v="0.3.2"/>
    <s v="Side Effect Questionnaire_x000a_"/>
    <s v="No CRF match"/>
    <s v="High Confidence"/>
    <x v="1"/>
    <x v="1322"/>
    <s v="Nausea_Visits: 4-Week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experienced nausea:[choice=4-Week Visit]"/>
    <s v="boolean"/>
    <m/>
    <m/>
    <m/>
    <s v="0|1"/>
    <m/>
    <m/>
    <m/>
    <s v="0=Unchecked|1=Checked"/>
    <m/>
    <m/>
    <m/>
    <m/>
    <m/>
    <m/>
    <m/>
    <m/>
    <m/>
    <m/>
    <m/>
    <m/>
    <m/>
    <m/>
    <m/>
    <m/>
    <s v="side_effect_summary_form"/>
  </r>
  <r>
    <x v="25"/>
    <s v="0.3.2"/>
    <s v="Side Effect Questionnaire_x000a_"/>
    <s v="No CRF match"/>
    <s v="High Confidence"/>
    <x v="1"/>
    <x v="1323"/>
    <s v="Nausea_Visits: Bi-monthly Phone Call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experienced nausea:[choice=Bi-monthly Phone Calls]"/>
    <s v="boolean"/>
    <m/>
    <m/>
    <m/>
    <s v="0|1"/>
    <m/>
    <m/>
    <m/>
    <s v="0=Unchecked|1=Checked"/>
    <m/>
    <m/>
    <m/>
    <m/>
    <m/>
    <m/>
    <m/>
    <m/>
    <m/>
    <m/>
    <m/>
    <m/>
    <m/>
    <m/>
    <m/>
    <m/>
    <s v="side_effect_summary_form"/>
  </r>
  <r>
    <x v="25"/>
    <s v="0.3.2"/>
    <s v="Side Effect Questionnaire_x000a_"/>
    <s v="No CRF match"/>
    <s v="High Confidence"/>
    <x v="1"/>
    <x v="1324"/>
    <s v="Nausea_Visits: 12-Month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experienced nausea:[choice=12-Month Visit]"/>
    <s v="boolean"/>
    <m/>
    <m/>
    <m/>
    <s v="0|1"/>
    <m/>
    <m/>
    <m/>
    <s v="0=Unchecked|1=Checked"/>
    <m/>
    <m/>
    <m/>
    <m/>
    <m/>
    <m/>
    <m/>
    <m/>
    <m/>
    <m/>
    <m/>
    <m/>
    <m/>
    <m/>
    <m/>
    <m/>
    <s v="side_effect_summary_form"/>
  </r>
  <r>
    <x v="25"/>
    <s v="0.3.2"/>
    <s v="Side Effect Questionnaire_x000a_"/>
    <s v="No CRF match"/>
    <s v="High Confidence"/>
    <x v="1"/>
    <x v="1325"/>
    <s v="How many times did the participant report fatigue or sleepines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e participant report fatigue or sleepiness?"/>
    <s v="integer"/>
    <m/>
    <m/>
    <m/>
    <m/>
    <m/>
    <m/>
    <m/>
    <m/>
    <m/>
    <m/>
    <m/>
    <m/>
    <m/>
    <m/>
    <m/>
    <m/>
    <m/>
    <m/>
    <m/>
    <m/>
    <m/>
    <m/>
    <m/>
    <m/>
    <s v="side_effect_summary_form"/>
  </r>
  <r>
    <x v="25"/>
    <s v="0.3.2"/>
    <s v="Side Effect Questionnaire_x000a_"/>
    <s v="No CRF match"/>
    <s v="High Confidence"/>
    <x v="1"/>
    <x v="1326"/>
    <s v="Sleepiness_Visits: Prenatal Visit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fatigue or sleepiness:[choice=Prenatal Visits]"/>
    <s v="boolean"/>
    <m/>
    <m/>
    <m/>
    <s v="0|1"/>
    <m/>
    <m/>
    <m/>
    <s v="0=Unchecked|1=Checked"/>
    <m/>
    <m/>
    <m/>
    <m/>
    <m/>
    <m/>
    <m/>
    <m/>
    <m/>
    <m/>
    <m/>
    <m/>
    <m/>
    <m/>
    <m/>
    <m/>
    <s v="side_effect_summary_form"/>
  </r>
  <r>
    <x v="25"/>
    <s v="0.3.2"/>
    <s v="Side Effect Questionnaire_x000a_"/>
    <s v="No CRF match"/>
    <s v="High Confidence"/>
    <x v="1"/>
    <x v="1327"/>
    <s v="Sleepiness_Visits: 4-Week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fatigue or sleepiness:[choice=4-Week Visit]"/>
    <s v="boolean"/>
    <m/>
    <m/>
    <m/>
    <s v="0|1"/>
    <m/>
    <m/>
    <m/>
    <s v="0=Unchecked|1=Checked"/>
    <m/>
    <m/>
    <m/>
    <m/>
    <m/>
    <m/>
    <m/>
    <m/>
    <m/>
    <m/>
    <m/>
    <m/>
    <m/>
    <m/>
    <m/>
    <m/>
    <s v="side_effect_summary_form"/>
  </r>
  <r>
    <x v="25"/>
    <s v="0.3.2"/>
    <s v="Side Effect Questionnaire_x000a_"/>
    <s v="No CRF match"/>
    <s v="High Confidence"/>
    <x v="1"/>
    <x v="1328"/>
    <s v="Sleepiness_Visits: Bi-monthly Phone Call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fatigue or sleepiness:[choice=Bi-monthly Phone Calls]"/>
    <s v="boolean"/>
    <m/>
    <m/>
    <m/>
    <s v="0|1"/>
    <m/>
    <m/>
    <m/>
    <s v="0=Unchecked|1=Checked"/>
    <m/>
    <m/>
    <m/>
    <m/>
    <m/>
    <m/>
    <m/>
    <m/>
    <m/>
    <m/>
    <m/>
    <m/>
    <m/>
    <m/>
    <m/>
    <m/>
    <s v="side_effect_summary_form"/>
  </r>
  <r>
    <x v="25"/>
    <s v="0.3.2"/>
    <s v="Side Effect Questionnaire_x000a_"/>
    <s v="No CRF match"/>
    <s v="High Confidence"/>
    <x v="1"/>
    <x v="1329"/>
    <s v="Sleepiness_Visits: 12-Month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fatigue or sleepiness:[choice=12-Month Visit]"/>
    <s v="boolean"/>
    <m/>
    <m/>
    <m/>
    <s v="0|1"/>
    <m/>
    <m/>
    <m/>
    <s v="0=Unchecked|1=Checked"/>
    <m/>
    <m/>
    <m/>
    <m/>
    <m/>
    <m/>
    <m/>
    <m/>
    <m/>
    <m/>
    <m/>
    <m/>
    <m/>
    <m/>
    <m/>
    <m/>
    <s v="side_effect_summary_form"/>
  </r>
  <r>
    <x v="25"/>
    <s v="0.3.2"/>
    <s v="Side Effect Questionnaire_x000a_"/>
    <s v="No CRF match"/>
    <s v="High Confidence"/>
    <x v="1"/>
    <x v="1330"/>
    <s v="How many times did the participant report headache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e participant report headaches?"/>
    <s v="integer"/>
    <m/>
    <m/>
    <m/>
    <m/>
    <m/>
    <m/>
    <m/>
    <m/>
    <m/>
    <m/>
    <m/>
    <m/>
    <m/>
    <m/>
    <m/>
    <m/>
    <m/>
    <m/>
    <m/>
    <m/>
    <m/>
    <m/>
    <m/>
    <m/>
    <s v="side_effect_summary_form"/>
  </r>
  <r>
    <x v="25"/>
    <s v="0.3.2"/>
    <s v="Side Effect Questionnaire_x000a_"/>
    <s v="No CRF match"/>
    <s v="High Confidence"/>
    <x v="1"/>
    <x v="1331"/>
    <s v="Headache_Visits: Prenatal Visit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headaches:[choice=Prenatal Visits]"/>
    <s v="boolean"/>
    <m/>
    <m/>
    <m/>
    <s v="0|1"/>
    <m/>
    <m/>
    <m/>
    <s v="0=Unchecked|1=Checked"/>
    <m/>
    <m/>
    <m/>
    <m/>
    <m/>
    <m/>
    <m/>
    <m/>
    <m/>
    <m/>
    <m/>
    <m/>
    <m/>
    <m/>
    <m/>
    <m/>
    <s v="side_effect_summary_form"/>
  </r>
  <r>
    <x v="25"/>
    <s v="0.3.2"/>
    <s v="Side Effect Questionnaire_x000a_"/>
    <s v="No CRF match"/>
    <s v="High Confidence"/>
    <x v="1"/>
    <x v="1332"/>
    <s v="Headache_Visits: 4-Week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headaches:[choice=4-Week Visit]"/>
    <s v="boolean"/>
    <m/>
    <m/>
    <m/>
    <s v="0|1"/>
    <m/>
    <m/>
    <m/>
    <s v="0=Unchecked|1=Checked"/>
    <m/>
    <m/>
    <m/>
    <m/>
    <m/>
    <m/>
    <m/>
    <m/>
    <m/>
    <m/>
    <m/>
    <m/>
    <m/>
    <m/>
    <m/>
    <m/>
    <s v="side_effect_summary_form"/>
  </r>
  <r>
    <x v="25"/>
    <s v="0.3.2"/>
    <s v="Side Effect Questionnaire_x000a_"/>
    <s v="No CRF match"/>
    <s v="High Confidence"/>
    <x v="1"/>
    <x v="1333"/>
    <s v="Headache_Visits: Bi-monthly Phone Call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headaches:[choice=Bi-monthly Phone Calls]"/>
    <s v="boolean"/>
    <m/>
    <m/>
    <m/>
    <s v="0|1"/>
    <m/>
    <m/>
    <m/>
    <s v="0=Unchecked|1=Checked"/>
    <m/>
    <m/>
    <m/>
    <m/>
    <m/>
    <m/>
    <m/>
    <m/>
    <m/>
    <m/>
    <m/>
    <m/>
    <m/>
    <m/>
    <m/>
    <m/>
    <s v="side_effect_summary_form"/>
  </r>
  <r>
    <x v="25"/>
    <s v="0.3.2"/>
    <s v="Side Effect Questionnaire_x000a_"/>
    <s v="No CRF match"/>
    <s v="High Confidence"/>
    <x v="1"/>
    <x v="1334"/>
    <s v="Headache_Visits: 12-Month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headaches:[choice=12-Month Visit]"/>
    <s v="boolean"/>
    <m/>
    <m/>
    <m/>
    <s v="0|1"/>
    <m/>
    <m/>
    <m/>
    <s v="0=Unchecked|1=Checked"/>
    <m/>
    <m/>
    <m/>
    <m/>
    <m/>
    <m/>
    <m/>
    <m/>
    <m/>
    <m/>
    <m/>
    <m/>
    <m/>
    <m/>
    <m/>
    <m/>
    <s v="side_effect_summary_form"/>
  </r>
  <r>
    <x v="25"/>
    <s v="0.3.2"/>
    <s v="Side Effect Questionnaire_x000a_"/>
    <s v="No CRF match"/>
    <s v="High Confidence"/>
    <x v="1"/>
    <x v="1335"/>
    <s v="How many times did the participant report dizzines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e participant report dizziness?"/>
    <s v="integer"/>
    <m/>
    <m/>
    <m/>
    <m/>
    <m/>
    <m/>
    <m/>
    <m/>
    <m/>
    <m/>
    <m/>
    <m/>
    <m/>
    <m/>
    <m/>
    <m/>
    <m/>
    <m/>
    <m/>
    <m/>
    <m/>
    <m/>
    <m/>
    <m/>
    <s v="side_effect_summary_form"/>
  </r>
  <r>
    <x v="25"/>
    <s v="0.3.2"/>
    <s v="Side Effect Questionnaire_x000a_"/>
    <s v="No CRF match"/>
    <s v="High Confidence"/>
    <x v="1"/>
    <x v="1336"/>
    <s v="Dizziness_Visits: Prenatal Visit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dizziness:[choice=Prenatal Visits]"/>
    <s v="boolean"/>
    <m/>
    <m/>
    <m/>
    <s v="0|1"/>
    <m/>
    <m/>
    <m/>
    <s v="0=Unchecked|1=Checked"/>
    <m/>
    <m/>
    <m/>
    <m/>
    <m/>
    <m/>
    <m/>
    <m/>
    <m/>
    <m/>
    <m/>
    <m/>
    <m/>
    <m/>
    <m/>
    <m/>
    <s v="side_effect_summary_form"/>
  </r>
  <r>
    <x v="25"/>
    <s v="0.3.2"/>
    <s v="Side Effect Questionnaire_x000a_"/>
    <s v="No CRF match"/>
    <s v="High Confidence"/>
    <x v="1"/>
    <x v="1337"/>
    <s v="Dizziness_Visits: 4-Week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dizziness:[choice=4-Week Visit]"/>
    <s v="boolean"/>
    <m/>
    <m/>
    <m/>
    <s v="0|1"/>
    <m/>
    <m/>
    <m/>
    <s v="0=Unchecked|1=Checked"/>
    <m/>
    <m/>
    <m/>
    <m/>
    <m/>
    <m/>
    <m/>
    <m/>
    <m/>
    <m/>
    <m/>
    <m/>
    <m/>
    <m/>
    <m/>
    <m/>
    <s v="side_effect_summary_form"/>
  </r>
  <r>
    <x v="25"/>
    <s v="0.3.2"/>
    <s v="Side Effect Questionnaire_x000a_"/>
    <s v="No CRF match"/>
    <s v="High Confidence"/>
    <x v="1"/>
    <x v="1338"/>
    <s v="Dizziness_Visits: Bi-monthly Phone Call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dizziness:[choice=Bi-monthly Phone Calls]"/>
    <s v="boolean"/>
    <m/>
    <m/>
    <m/>
    <s v="0|1"/>
    <m/>
    <m/>
    <m/>
    <s v="0=Unchecked|1=Checked"/>
    <m/>
    <m/>
    <m/>
    <m/>
    <m/>
    <m/>
    <m/>
    <m/>
    <m/>
    <m/>
    <m/>
    <m/>
    <m/>
    <m/>
    <m/>
    <m/>
    <s v="side_effect_summary_form"/>
  </r>
  <r>
    <x v="25"/>
    <s v="0.3.2"/>
    <s v="Side Effect Questionnaire_x000a_"/>
    <s v="No CRF match"/>
    <s v="High Confidence"/>
    <x v="1"/>
    <x v="1339"/>
    <s v="Dizziness_Visits: 12-Month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dizziness:[choice=12-Month Visit]"/>
    <s v="boolean"/>
    <m/>
    <m/>
    <m/>
    <s v="0|1"/>
    <m/>
    <m/>
    <m/>
    <s v="0=Unchecked|1=Checked"/>
    <m/>
    <m/>
    <m/>
    <m/>
    <m/>
    <m/>
    <m/>
    <m/>
    <m/>
    <m/>
    <m/>
    <m/>
    <m/>
    <m/>
    <m/>
    <m/>
    <s v="side_effect_summary_form"/>
  </r>
  <r>
    <x v="25"/>
    <s v="0.3.2"/>
    <s v="Side Effect Questionnaire_x000a_"/>
    <s v="No CRF match"/>
    <s v="High Confidence"/>
    <x v="1"/>
    <x v="1340"/>
    <s v="How many times did the participant report fainting?"/>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e participant report fainting?"/>
    <s v="integer"/>
    <m/>
    <m/>
    <m/>
    <m/>
    <m/>
    <m/>
    <m/>
    <m/>
    <m/>
    <m/>
    <m/>
    <m/>
    <m/>
    <m/>
    <m/>
    <m/>
    <m/>
    <m/>
    <m/>
    <m/>
    <m/>
    <m/>
    <m/>
    <m/>
    <s v="side_effect_summary_form"/>
  </r>
  <r>
    <x v="25"/>
    <s v="0.3.2"/>
    <s v="Side Effect Questionnaire_x000a_"/>
    <s v="No CRF match"/>
    <s v="High Confidence"/>
    <x v="1"/>
    <x v="1341"/>
    <s v="Fainting_Visits: Prenatal Visit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fainting:[choice=Prenatal Visits]"/>
    <s v="boolean"/>
    <m/>
    <m/>
    <m/>
    <s v="0|1"/>
    <m/>
    <m/>
    <m/>
    <s v="0=Unchecked|1=Checked"/>
    <m/>
    <m/>
    <m/>
    <m/>
    <m/>
    <m/>
    <m/>
    <m/>
    <m/>
    <m/>
    <m/>
    <m/>
    <m/>
    <m/>
    <m/>
    <m/>
    <s v="side_effect_summary_form"/>
  </r>
  <r>
    <x v="25"/>
    <s v="0.3.2"/>
    <s v="Side Effect Questionnaire_x000a_"/>
    <s v="No CRF match"/>
    <s v="High Confidence"/>
    <x v="1"/>
    <x v="1342"/>
    <s v="Fainting_Visits: 4-Week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fainting:[choice=4-Week Visit]"/>
    <s v="boolean"/>
    <m/>
    <m/>
    <m/>
    <s v="0|1"/>
    <m/>
    <m/>
    <m/>
    <s v="0=Unchecked|1=Checked"/>
    <m/>
    <m/>
    <m/>
    <m/>
    <m/>
    <m/>
    <m/>
    <m/>
    <m/>
    <m/>
    <m/>
    <m/>
    <m/>
    <m/>
    <m/>
    <m/>
    <s v="side_effect_summary_form"/>
  </r>
  <r>
    <x v="25"/>
    <s v="0.3.2"/>
    <s v="Side Effect Questionnaire_x000a_"/>
    <s v="No CRF match"/>
    <s v="High Confidence"/>
    <x v="1"/>
    <x v="1343"/>
    <s v="Fainting_Visits: Bi-monthly Phone Call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fainting:[choice=Bi-monthly Phone Calls]"/>
    <s v="boolean"/>
    <m/>
    <m/>
    <m/>
    <s v="0|1"/>
    <m/>
    <m/>
    <m/>
    <s v="0=Unchecked|1=Checked"/>
    <m/>
    <m/>
    <m/>
    <m/>
    <m/>
    <m/>
    <m/>
    <m/>
    <m/>
    <m/>
    <m/>
    <m/>
    <m/>
    <m/>
    <m/>
    <m/>
    <s v="side_effect_summary_form"/>
  </r>
  <r>
    <x v="25"/>
    <s v="0.3.2"/>
    <s v="Side Effect Questionnaire_x000a_"/>
    <s v="No CRF match"/>
    <s v="High Confidence"/>
    <x v="1"/>
    <x v="1344"/>
    <s v="Fainting_Visits: 12-Month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fainting:[choice=12-Month Visit]"/>
    <s v="boolean"/>
    <m/>
    <m/>
    <m/>
    <s v="0|1"/>
    <m/>
    <m/>
    <m/>
    <s v="0=Unchecked|1=Checked"/>
    <m/>
    <m/>
    <m/>
    <m/>
    <m/>
    <m/>
    <m/>
    <m/>
    <m/>
    <m/>
    <m/>
    <m/>
    <m/>
    <m/>
    <m/>
    <m/>
    <s v="side_effect_summary_form"/>
  </r>
  <r>
    <x v="25"/>
    <s v="0.3.2"/>
    <s v="Side Effect Questionnaire_x000a_"/>
    <s v="No CRF match"/>
    <s v="High Confidence"/>
    <x v="1"/>
    <x v="1345"/>
    <s v="How many times did the participant report vomiting?"/>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e participant report vomiting?"/>
    <s v="integer"/>
    <m/>
    <m/>
    <m/>
    <m/>
    <m/>
    <m/>
    <m/>
    <m/>
    <m/>
    <m/>
    <m/>
    <m/>
    <m/>
    <m/>
    <m/>
    <m/>
    <m/>
    <m/>
    <m/>
    <m/>
    <m/>
    <m/>
    <m/>
    <m/>
    <s v="side_effect_summary_form"/>
  </r>
  <r>
    <x v="25"/>
    <s v="0.3.2"/>
    <s v="Side Effect Questionnaire_x000a_"/>
    <s v="No CRF match"/>
    <s v="High Confidence"/>
    <x v="1"/>
    <x v="1346"/>
    <s v="Vomiting_Visits: Prenatal Visit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vomiting:[choice=Prenatal Visits]"/>
    <s v="boolean"/>
    <m/>
    <m/>
    <m/>
    <s v="0|1"/>
    <m/>
    <m/>
    <m/>
    <s v="0=Unchecked|1=Checked"/>
    <m/>
    <m/>
    <m/>
    <m/>
    <m/>
    <m/>
    <m/>
    <m/>
    <m/>
    <m/>
    <m/>
    <m/>
    <m/>
    <m/>
    <m/>
    <m/>
    <s v="side_effect_summary_form"/>
  </r>
  <r>
    <x v="25"/>
    <s v="0.3.2"/>
    <s v="Side Effect Questionnaire_x000a_"/>
    <s v="No CRF match"/>
    <s v="High Confidence"/>
    <x v="1"/>
    <x v="1347"/>
    <s v="Vomiting_Visits: 4-Week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vomiting:[choice=4-Week Visit]"/>
    <s v="boolean"/>
    <m/>
    <m/>
    <m/>
    <s v="0|1"/>
    <m/>
    <m/>
    <m/>
    <s v="0=Unchecked|1=Checked"/>
    <m/>
    <m/>
    <m/>
    <m/>
    <m/>
    <m/>
    <m/>
    <m/>
    <m/>
    <m/>
    <m/>
    <m/>
    <m/>
    <m/>
    <m/>
    <m/>
    <s v="side_effect_summary_form"/>
  </r>
  <r>
    <x v="25"/>
    <s v="0.3.2"/>
    <s v="Side Effect Questionnaire_x000a_"/>
    <s v="No CRF match"/>
    <s v="High Confidence"/>
    <x v="1"/>
    <x v="1348"/>
    <s v="Vomiting_Visits: Bi-monthly Phone Call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vomiting:[choice=Bi-monthly Phone Calls]"/>
    <s v="boolean"/>
    <m/>
    <m/>
    <m/>
    <s v="0|1"/>
    <m/>
    <m/>
    <m/>
    <s v="0=Unchecked|1=Checked"/>
    <m/>
    <m/>
    <m/>
    <m/>
    <m/>
    <m/>
    <m/>
    <m/>
    <m/>
    <m/>
    <m/>
    <m/>
    <m/>
    <m/>
    <m/>
    <m/>
    <s v="side_effect_summary_form"/>
  </r>
  <r>
    <x v="25"/>
    <s v="0.3.2"/>
    <s v="Side Effect Questionnaire_x000a_"/>
    <s v="No CRF match"/>
    <s v="High Confidence"/>
    <x v="1"/>
    <x v="1349"/>
    <s v="Vomiting_Visits: 12-Month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vomiting:[choice=12-Month Visit]"/>
    <s v="boolean"/>
    <m/>
    <m/>
    <m/>
    <s v="0|1"/>
    <m/>
    <m/>
    <m/>
    <s v="0=Unchecked|1=Checked"/>
    <m/>
    <m/>
    <m/>
    <m/>
    <m/>
    <m/>
    <m/>
    <m/>
    <m/>
    <m/>
    <m/>
    <m/>
    <m/>
    <m/>
    <m/>
    <m/>
    <s v="side_effect_summary_form"/>
  </r>
  <r>
    <x v="25"/>
    <s v="0.3.2"/>
    <s v="Side Effect Questionnaire_x000a_"/>
    <s v="No CRF match"/>
    <s v="High Confidence"/>
    <x v="1"/>
    <x v="1350"/>
    <s v="How many times did the participant report decreased appetite?"/>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e participant report decreased appetite?"/>
    <s v="integer"/>
    <m/>
    <m/>
    <m/>
    <m/>
    <m/>
    <m/>
    <m/>
    <m/>
    <m/>
    <m/>
    <m/>
    <m/>
    <m/>
    <m/>
    <m/>
    <m/>
    <m/>
    <m/>
    <m/>
    <m/>
    <m/>
    <m/>
    <m/>
    <m/>
    <s v="side_effect_summary_form"/>
  </r>
  <r>
    <x v="25"/>
    <s v="0.3.2"/>
    <s v="Side Effect Questionnaire_x000a_"/>
    <s v="No CRF match"/>
    <s v="High Confidence"/>
    <x v="1"/>
    <x v="1351"/>
    <s v="Lowappetite_Visits: Prenatal Visit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decreased appetite:[choice=Prenatal Visits]"/>
    <s v="boolean"/>
    <m/>
    <m/>
    <m/>
    <s v="0|1"/>
    <m/>
    <m/>
    <m/>
    <s v="0=Unchecked|1=Checked"/>
    <m/>
    <m/>
    <m/>
    <m/>
    <m/>
    <m/>
    <m/>
    <m/>
    <m/>
    <m/>
    <m/>
    <m/>
    <m/>
    <m/>
    <m/>
    <m/>
    <s v="side_effect_summary_form"/>
  </r>
  <r>
    <x v="25"/>
    <s v="0.3.2"/>
    <s v="Side Effect Questionnaire_x000a_"/>
    <s v="No CRF match"/>
    <s v="High Confidence"/>
    <x v="1"/>
    <x v="1352"/>
    <s v="Lowappetite_Visits: 4-Week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decreased appetite:[choice=4-Week Visit]"/>
    <s v="boolean"/>
    <m/>
    <m/>
    <m/>
    <s v="0|1"/>
    <m/>
    <m/>
    <m/>
    <s v="0=Unchecked|1=Checked"/>
    <m/>
    <m/>
    <m/>
    <m/>
    <m/>
    <m/>
    <m/>
    <m/>
    <m/>
    <m/>
    <m/>
    <m/>
    <m/>
    <m/>
    <m/>
    <m/>
    <s v="side_effect_summary_form"/>
  </r>
  <r>
    <x v="25"/>
    <s v="0.3.2"/>
    <s v="Side Effect Questionnaire_x000a_"/>
    <s v="No CRF match"/>
    <s v="High Confidence"/>
    <x v="1"/>
    <x v="1353"/>
    <s v="Lowappetite_Visits: Bi-monthly Phone Call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decreased appetite:[choice=Bi-monthly Phone Calls]"/>
    <s v="boolean"/>
    <m/>
    <m/>
    <m/>
    <s v="0|1"/>
    <m/>
    <m/>
    <m/>
    <s v="0=Unchecked|1=Checked"/>
    <m/>
    <m/>
    <m/>
    <m/>
    <m/>
    <m/>
    <m/>
    <m/>
    <m/>
    <m/>
    <m/>
    <m/>
    <m/>
    <m/>
    <m/>
    <m/>
    <s v="side_effect_summary_form"/>
  </r>
  <r>
    <x v="25"/>
    <s v="0.3.2"/>
    <s v="Side Effect Questionnaire_x000a_"/>
    <s v="No CRF match"/>
    <s v="High Confidence"/>
    <x v="1"/>
    <x v="1354"/>
    <s v="Lowappetite_Visits: 12-Month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decreased appetite:[choice=12-Month Visit]"/>
    <s v="boolean"/>
    <m/>
    <m/>
    <m/>
    <s v="0|1"/>
    <m/>
    <m/>
    <m/>
    <s v="0=Unchecked|1=Checked"/>
    <m/>
    <m/>
    <m/>
    <m/>
    <m/>
    <m/>
    <m/>
    <m/>
    <m/>
    <m/>
    <m/>
    <m/>
    <m/>
    <m/>
    <m/>
    <m/>
    <s v="side_effect_summary_form"/>
  </r>
  <r>
    <x v="25"/>
    <s v="0.3.2"/>
    <s v="Side Effect Questionnaire_x000a_"/>
    <s v="No CRF match"/>
    <s v="High Confidence"/>
    <x v="1"/>
    <x v="1355"/>
    <s v="How many times did the participant report diarrhea?"/>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e participant report diarrhea?"/>
    <s v="integer"/>
    <m/>
    <m/>
    <m/>
    <m/>
    <m/>
    <m/>
    <m/>
    <m/>
    <m/>
    <m/>
    <m/>
    <m/>
    <m/>
    <m/>
    <m/>
    <m/>
    <m/>
    <m/>
    <m/>
    <m/>
    <m/>
    <m/>
    <m/>
    <m/>
    <s v="side_effect_summary_form"/>
  </r>
  <r>
    <x v="25"/>
    <s v="0.3.2"/>
    <s v="Side Effect Questionnaire_x000a_"/>
    <s v="No CRF match"/>
    <s v="High Confidence"/>
    <x v="1"/>
    <x v="1356"/>
    <s v="Diarrhea_Visits: Prenatal Visit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diarrhea:[choice=Prenatal Visits]"/>
    <s v="boolean"/>
    <m/>
    <m/>
    <m/>
    <s v="0|1"/>
    <m/>
    <m/>
    <m/>
    <s v="0=Unchecked|1=Checked"/>
    <m/>
    <m/>
    <m/>
    <m/>
    <m/>
    <m/>
    <m/>
    <m/>
    <m/>
    <m/>
    <m/>
    <m/>
    <m/>
    <m/>
    <m/>
    <m/>
    <s v="side_effect_summary_form"/>
  </r>
  <r>
    <x v="25"/>
    <s v="0.3.2"/>
    <s v="Side Effect Questionnaire_x000a_"/>
    <s v="No CRF match"/>
    <s v="High Confidence"/>
    <x v="1"/>
    <x v="1357"/>
    <s v="Diarrhea_Visits: 4-Week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diarrhea:[choice=4-Week Visit]"/>
    <s v="boolean"/>
    <m/>
    <m/>
    <m/>
    <s v="0|1"/>
    <m/>
    <m/>
    <m/>
    <s v="0=Unchecked|1=Checked"/>
    <m/>
    <m/>
    <m/>
    <m/>
    <m/>
    <m/>
    <m/>
    <m/>
    <m/>
    <m/>
    <m/>
    <m/>
    <m/>
    <m/>
    <m/>
    <m/>
    <s v="side_effect_summary_form"/>
  </r>
  <r>
    <x v="25"/>
    <s v="0.3.2"/>
    <s v="Side Effect Questionnaire_x000a_"/>
    <s v="No CRF match"/>
    <s v="High Confidence"/>
    <x v="1"/>
    <x v="1358"/>
    <s v="Diarrhea_Visits: Bi-monthly Phone Call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diarrhea:[choice=Bi-monthly Phone Calls]"/>
    <s v="boolean"/>
    <m/>
    <m/>
    <m/>
    <s v="0|1"/>
    <m/>
    <m/>
    <m/>
    <s v="0=Unchecked|1=Checked"/>
    <m/>
    <m/>
    <m/>
    <m/>
    <m/>
    <m/>
    <m/>
    <m/>
    <m/>
    <m/>
    <m/>
    <m/>
    <m/>
    <m/>
    <m/>
    <m/>
    <s v="side_effect_summary_form"/>
  </r>
  <r>
    <x v="25"/>
    <s v="0.3.2"/>
    <s v="Side Effect Questionnaire_x000a_"/>
    <s v="No CRF match"/>
    <s v="High Confidence"/>
    <x v="1"/>
    <x v="1359"/>
    <s v="Diarrhea_Visits: 12-Month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diarrhea:[choice=12-Month Visit]"/>
    <s v="boolean"/>
    <m/>
    <m/>
    <m/>
    <s v="0|1"/>
    <m/>
    <m/>
    <m/>
    <s v="0=Unchecked|1=Checked"/>
    <m/>
    <m/>
    <m/>
    <m/>
    <m/>
    <m/>
    <m/>
    <m/>
    <m/>
    <m/>
    <m/>
    <m/>
    <m/>
    <m/>
    <m/>
    <m/>
    <s v="side_effect_summary_form"/>
  </r>
  <r>
    <x v="25"/>
    <s v="0.3.2"/>
    <s v="Side Effect Questionnaire_x000a_"/>
    <s v="No CRF match"/>
    <s v="High Confidence"/>
    <x v="1"/>
    <x v="1360"/>
    <s v="How many times did the participant report joint pain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e participant report joint pains?"/>
    <s v="integer"/>
    <m/>
    <m/>
    <m/>
    <m/>
    <m/>
    <m/>
    <m/>
    <m/>
    <m/>
    <m/>
    <m/>
    <m/>
    <m/>
    <m/>
    <m/>
    <m/>
    <m/>
    <m/>
    <m/>
    <m/>
    <m/>
    <m/>
    <m/>
    <m/>
    <s v="side_effect_summary_form"/>
  </r>
  <r>
    <x v="25"/>
    <s v="0.3.2"/>
    <s v="Side Effect Questionnaire_x000a_"/>
    <s v="No CRF match"/>
    <s v="High Confidence"/>
    <x v="1"/>
    <x v="1361"/>
    <s v="Jointpain_Visits: Prenatal Visit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joint pains:[choice=Prenatal Visits]"/>
    <s v="boolean"/>
    <m/>
    <m/>
    <m/>
    <s v="0|1"/>
    <m/>
    <m/>
    <m/>
    <s v="0=Unchecked|1=Checked"/>
    <m/>
    <m/>
    <m/>
    <m/>
    <m/>
    <m/>
    <m/>
    <m/>
    <m/>
    <m/>
    <m/>
    <m/>
    <m/>
    <m/>
    <m/>
    <m/>
    <s v="side_effect_summary_form"/>
  </r>
  <r>
    <x v="25"/>
    <s v="0.3.2"/>
    <s v="Side Effect Questionnaire_x000a_"/>
    <s v="No CRF match"/>
    <s v="High Confidence"/>
    <x v="1"/>
    <x v="1362"/>
    <s v="Jointpain_Visits: 4-Week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joint pains:[choice=4-Week Visit]"/>
    <s v="boolean"/>
    <m/>
    <m/>
    <m/>
    <s v="0|1"/>
    <m/>
    <m/>
    <m/>
    <s v="0=Unchecked|1=Checked"/>
    <m/>
    <m/>
    <m/>
    <m/>
    <m/>
    <m/>
    <m/>
    <m/>
    <m/>
    <m/>
    <m/>
    <m/>
    <m/>
    <m/>
    <m/>
    <m/>
    <s v="side_effect_summary_form"/>
  </r>
  <r>
    <x v="25"/>
    <s v="0.3.2"/>
    <s v="Side Effect Questionnaire_x000a_"/>
    <s v="No CRF match"/>
    <s v="High Confidence"/>
    <x v="1"/>
    <x v="1363"/>
    <s v="Jointpain_Visits: Bi-monthly Phone Call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joint pains:[choice=Bi-monthly Phone Calls]"/>
    <s v="boolean"/>
    <m/>
    <m/>
    <m/>
    <s v="0|1"/>
    <m/>
    <m/>
    <m/>
    <s v="0=Unchecked|1=Checked"/>
    <m/>
    <m/>
    <m/>
    <m/>
    <m/>
    <m/>
    <m/>
    <m/>
    <m/>
    <m/>
    <m/>
    <m/>
    <m/>
    <m/>
    <m/>
    <m/>
    <s v="side_effect_summary_form"/>
  </r>
  <r>
    <x v="25"/>
    <s v="0.3.2"/>
    <s v="Side Effect Questionnaire_x000a_"/>
    <s v="No CRF match"/>
    <s v="High Confidence"/>
    <x v="1"/>
    <x v="1364"/>
    <s v="Jointpain_Visits: 12-Month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joint pains:[choice=12-Month Visit]"/>
    <s v="boolean"/>
    <m/>
    <m/>
    <m/>
    <s v="0|1"/>
    <m/>
    <m/>
    <m/>
    <s v="0=Unchecked|1=Checked"/>
    <m/>
    <m/>
    <m/>
    <m/>
    <m/>
    <m/>
    <m/>
    <m/>
    <m/>
    <m/>
    <m/>
    <m/>
    <m/>
    <m/>
    <m/>
    <m/>
    <s v="side_effect_summary_form"/>
  </r>
  <r>
    <x v="25"/>
    <s v="0.3.2"/>
    <s v="Side Effect Questionnaire_x000a_"/>
    <s v="No CRF match"/>
    <s v="High Confidence"/>
    <x v="1"/>
    <x v="1365"/>
    <s v="How many times did the participant report muscle cramp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e participant report muscle cramps?"/>
    <s v="integer"/>
    <m/>
    <m/>
    <m/>
    <m/>
    <m/>
    <m/>
    <m/>
    <m/>
    <m/>
    <m/>
    <m/>
    <m/>
    <m/>
    <m/>
    <m/>
    <m/>
    <m/>
    <m/>
    <m/>
    <m/>
    <m/>
    <m/>
    <m/>
    <m/>
    <s v="side_effect_summary_form"/>
  </r>
  <r>
    <x v="25"/>
    <s v="0.3.2"/>
    <s v="Side Effect Questionnaire_x000a_"/>
    <s v="No CRF match"/>
    <s v="High Confidence"/>
    <x v="1"/>
    <x v="1366"/>
    <s v="Mslcramps_Visits: Prenatal Visit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muscle cramps:[choice=Prenatal Visits]"/>
    <s v="boolean"/>
    <m/>
    <m/>
    <m/>
    <s v="0|1"/>
    <m/>
    <m/>
    <m/>
    <s v="0=Unchecked|1=Checked"/>
    <m/>
    <m/>
    <m/>
    <m/>
    <m/>
    <m/>
    <m/>
    <m/>
    <m/>
    <m/>
    <m/>
    <m/>
    <m/>
    <m/>
    <m/>
    <m/>
    <s v="side_effect_summary_form"/>
  </r>
  <r>
    <x v="25"/>
    <s v="0.3.2"/>
    <s v="Side Effect Questionnaire_x000a_"/>
    <s v="No CRF match"/>
    <s v="High Confidence"/>
    <x v="1"/>
    <x v="1367"/>
    <s v="Mslcramps_Visits: 4-Week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muscle cramps:[choice=4-Week Visit]"/>
    <s v="boolean"/>
    <m/>
    <m/>
    <m/>
    <s v="0|1"/>
    <m/>
    <m/>
    <m/>
    <s v="0=Unchecked|1=Checked"/>
    <m/>
    <m/>
    <m/>
    <m/>
    <m/>
    <m/>
    <m/>
    <m/>
    <m/>
    <m/>
    <m/>
    <m/>
    <m/>
    <m/>
    <m/>
    <m/>
    <s v="side_effect_summary_form"/>
  </r>
  <r>
    <x v="25"/>
    <s v="0.3.2"/>
    <s v="Side Effect Questionnaire_x000a_"/>
    <s v="No CRF match"/>
    <s v="High Confidence"/>
    <x v="1"/>
    <x v="1368"/>
    <s v="Mslcramps_Visits: Bi-monthly Phone Call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muscle cramps:[choice=Bi-monthly Phone Calls]"/>
    <s v="boolean"/>
    <m/>
    <m/>
    <m/>
    <s v="0|1"/>
    <m/>
    <m/>
    <m/>
    <s v="0=Unchecked|1=Checked"/>
    <m/>
    <m/>
    <m/>
    <m/>
    <m/>
    <m/>
    <m/>
    <m/>
    <m/>
    <m/>
    <m/>
    <m/>
    <m/>
    <m/>
    <m/>
    <m/>
    <s v="side_effect_summary_form"/>
  </r>
  <r>
    <x v="25"/>
    <s v="0.3.2"/>
    <s v="Side Effect Questionnaire_x000a_"/>
    <s v="No CRF match"/>
    <s v="High Confidence"/>
    <x v="1"/>
    <x v="1369"/>
    <s v="Mslcramps_Visits: 12-Month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muscle cramps:[choice=12-Month Visit]"/>
    <s v="boolean"/>
    <m/>
    <m/>
    <m/>
    <s v="0|1"/>
    <m/>
    <m/>
    <m/>
    <s v="0=Unchecked|1=Checked"/>
    <m/>
    <m/>
    <m/>
    <m/>
    <m/>
    <m/>
    <m/>
    <m/>
    <m/>
    <m/>
    <m/>
    <m/>
    <m/>
    <m/>
    <m/>
    <m/>
    <s v="side_effect_summary_form"/>
  </r>
  <r>
    <x v="25"/>
    <s v="0.3.2"/>
    <s v="Side Effect Questionnaire_x000a_"/>
    <s v="No CRF match"/>
    <s v="High Confidence"/>
    <x v="1"/>
    <x v="1370"/>
    <s v="How many times did the participant report runny nose or coughing?"/>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e participant report runny nose or coughing?"/>
    <s v="integer"/>
    <m/>
    <m/>
    <m/>
    <m/>
    <m/>
    <m/>
    <m/>
    <m/>
    <m/>
    <m/>
    <m/>
    <m/>
    <m/>
    <m/>
    <m/>
    <m/>
    <m/>
    <m/>
    <m/>
    <m/>
    <m/>
    <m/>
    <m/>
    <m/>
    <s v="side_effect_summary_form"/>
  </r>
  <r>
    <x v="25"/>
    <s v="0.3.2"/>
    <s v="Side Effect Questionnaire_x000a_"/>
    <s v="No CRF match"/>
    <s v="High Confidence"/>
    <x v="1"/>
    <x v="1371"/>
    <s v="Runnynose_Visits: Prenatal Visit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runny nose or coughing:[choice=Prenatal Visits]"/>
    <s v="boolean"/>
    <m/>
    <m/>
    <m/>
    <s v="0|1"/>
    <m/>
    <m/>
    <m/>
    <s v="0=Unchecked|1=Checked"/>
    <m/>
    <m/>
    <m/>
    <m/>
    <m/>
    <m/>
    <m/>
    <m/>
    <m/>
    <m/>
    <m/>
    <m/>
    <m/>
    <m/>
    <m/>
    <m/>
    <s v="side_effect_summary_form"/>
  </r>
  <r>
    <x v="25"/>
    <s v="0.3.2"/>
    <s v="Side Effect Questionnaire_x000a_"/>
    <s v="No CRF match"/>
    <s v="High Confidence"/>
    <x v="1"/>
    <x v="1372"/>
    <s v="Runnynose_Visits: 4-Week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runny nose or coughing:[choice=4-Week Visit]"/>
    <s v="boolean"/>
    <m/>
    <m/>
    <m/>
    <s v="0|1"/>
    <m/>
    <m/>
    <m/>
    <s v="0=Unchecked|1=Checked"/>
    <m/>
    <m/>
    <m/>
    <m/>
    <m/>
    <m/>
    <m/>
    <m/>
    <m/>
    <m/>
    <m/>
    <m/>
    <m/>
    <m/>
    <m/>
    <m/>
    <s v="side_effect_summary_form"/>
  </r>
  <r>
    <x v="25"/>
    <s v="0.3.2"/>
    <s v="Side Effect Questionnaire_x000a_"/>
    <s v="No CRF match"/>
    <s v="High Confidence"/>
    <x v="1"/>
    <x v="1373"/>
    <s v="Runnynose_Visits: Bi-monthly Phone Call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runny nose or coughing:[choice=Bi-monthly Phone Calls]"/>
    <s v="boolean"/>
    <m/>
    <m/>
    <m/>
    <s v="0|1"/>
    <m/>
    <m/>
    <m/>
    <s v="0=Unchecked|1=Checked"/>
    <m/>
    <m/>
    <m/>
    <m/>
    <m/>
    <m/>
    <m/>
    <m/>
    <m/>
    <m/>
    <m/>
    <m/>
    <m/>
    <m/>
    <m/>
    <m/>
    <s v="side_effect_summary_form"/>
  </r>
  <r>
    <x v="25"/>
    <s v="0.3.2"/>
    <s v="Side Effect Questionnaire_x000a_"/>
    <s v="No CRF match"/>
    <s v="High Confidence"/>
    <x v="1"/>
    <x v="1374"/>
    <s v="Runnynose_Visits: 12-Month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runny nose or coughing:[choice=12-Month Visit]"/>
    <s v="boolean"/>
    <m/>
    <m/>
    <m/>
    <s v="0|1"/>
    <m/>
    <m/>
    <m/>
    <s v="0=Unchecked|1=Checked"/>
    <m/>
    <m/>
    <m/>
    <m/>
    <m/>
    <m/>
    <m/>
    <m/>
    <m/>
    <m/>
    <m/>
    <m/>
    <m/>
    <m/>
    <m/>
    <m/>
    <s v="side_effect_summary_form"/>
  </r>
  <r>
    <x v="25"/>
    <s v="0.3.2"/>
    <s v="Side Effect Questionnaire_x000a_"/>
    <s v="No CRF match"/>
    <s v="High Confidence"/>
    <x v="1"/>
    <x v="1375"/>
    <s v="How many times did the participant report trouble sleeping?"/>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e participant report trouble sleeping?"/>
    <s v="integer"/>
    <m/>
    <m/>
    <m/>
    <m/>
    <m/>
    <m/>
    <m/>
    <m/>
    <m/>
    <m/>
    <m/>
    <m/>
    <m/>
    <m/>
    <m/>
    <m/>
    <m/>
    <m/>
    <m/>
    <m/>
    <m/>
    <m/>
    <m/>
    <m/>
    <s v="side_effect_summary_form"/>
  </r>
  <r>
    <x v="25"/>
    <s v="0.3.2"/>
    <s v="Side Effect Questionnaire_x000a_"/>
    <s v="No CRF match"/>
    <s v="High Confidence"/>
    <x v="1"/>
    <x v="1376"/>
    <s v="Insomnia_Visits: Prenatal Visit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trouble sleeping:[choice=Prenatal Visits]"/>
    <s v="boolean"/>
    <m/>
    <m/>
    <m/>
    <s v="0|1"/>
    <m/>
    <m/>
    <m/>
    <s v="0=Unchecked|1=Checked"/>
    <m/>
    <m/>
    <m/>
    <m/>
    <m/>
    <m/>
    <m/>
    <m/>
    <m/>
    <m/>
    <m/>
    <m/>
    <m/>
    <m/>
    <m/>
    <m/>
    <s v="side_effect_summary_form"/>
  </r>
  <r>
    <x v="25"/>
    <s v="0.3.2"/>
    <s v="Side Effect Questionnaire_x000a_"/>
    <s v="No CRF match"/>
    <s v="High Confidence"/>
    <x v="1"/>
    <x v="1377"/>
    <s v="Insomnia_Visits: 4-Week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trouble sleeping:[choice=4-Week Visit]"/>
    <s v="boolean"/>
    <m/>
    <m/>
    <m/>
    <s v="0|1"/>
    <m/>
    <m/>
    <m/>
    <s v="0=Unchecked|1=Checked"/>
    <m/>
    <m/>
    <m/>
    <m/>
    <m/>
    <m/>
    <m/>
    <m/>
    <m/>
    <m/>
    <m/>
    <m/>
    <m/>
    <m/>
    <m/>
    <m/>
    <s v="side_effect_summary_form"/>
  </r>
  <r>
    <x v="25"/>
    <s v="0.3.2"/>
    <s v="Side Effect Questionnaire_x000a_"/>
    <s v="No CRF match"/>
    <s v="High Confidence"/>
    <x v="1"/>
    <x v="1378"/>
    <s v="Insomnia_Visits: Bi-monthly Phone Call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trouble sleeping:[choice=Bi-monthly Phone Calls]"/>
    <s v="boolean"/>
    <m/>
    <m/>
    <m/>
    <s v="0|1"/>
    <m/>
    <m/>
    <m/>
    <s v="0=Unchecked|1=Checked"/>
    <m/>
    <m/>
    <m/>
    <m/>
    <m/>
    <m/>
    <m/>
    <m/>
    <m/>
    <m/>
    <m/>
    <m/>
    <m/>
    <m/>
    <m/>
    <m/>
    <s v="side_effect_summary_form"/>
  </r>
  <r>
    <x v="25"/>
    <s v="0.3.2"/>
    <s v="Side Effect Questionnaire_x000a_"/>
    <s v="No CRF match"/>
    <s v="High Confidence"/>
    <x v="1"/>
    <x v="1379"/>
    <s v="Insomnia_Visits: 12-Month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trouble sleeping:[choice=12-Month Visit]"/>
    <s v="boolean"/>
    <m/>
    <m/>
    <m/>
    <s v="0|1"/>
    <m/>
    <m/>
    <m/>
    <s v="0=Unchecked|1=Checked"/>
    <m/>
    <m/>
    <m/>
    <m/>
    <m/>
    <m/>
    <m/>
    <m/>
    <m/>
    <m/>
    <m/>
    <m/>
    <m/>
    <m/>
    <m/>
    <m/>
    <s v="side_effect_summary_form"/>
  </r>
  <r>
    <x v="25"/>
    <s v="0.3.2"/>
    <s v="Side Effect Questionnaire_x000a_"/>
    <s v="No CRF match"/>
    <s v="High Confidence"/>
    <x v="1"/>
    <x v="1380"/>
    <s v="How many times did the participant report toothache?"/>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e participant report toothache?"/>
    <s v="integer"/>
    <m/>
    <m/>
    <m/>
    <m/>
    <m/>
    <m/>
    <m/>
    <m/>
    <m/>
    <m/>
    <m/>
    <m/>
    <m/>
    <m/>
    <m/>
    <m/>
    <m/>
    <m/>
    <m/>
    <m/>
    <m/>
    <m/>
    <m/>
    <m/>
    <s v="side_effect_summary_form"/>
  </r>
  <r>
    <x v="25"/>
    <s v="0.3.2"/>
    <s v="Side Effect Questionnaire_x000a_"/>
    <s v="No CRF match"/>
    <s v="High Confidence"/>
    <x v="1"/>
    <x v="1381"/>
    <s v="Toothache_Visits: Prenatal Visit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toothache:[choice=Prenatal Visits]"/>
    <s v="boolean"/>
    <m/>
    <m/>
    <m/>
    <s v="0|1"/>
    <m/>
    <m/>
    <m/>
    <s v="0=Unchecked|1=Checked"/>
    <m/>
    <m/>
    <m/>
    <m/>
    <m/>
    <m/>
    <m/>
    <m/>
    <m/>
    <m/>
    <m/>
    <m/>
    <m/>
    <m/>
    <m/>
    <m/>
    <s v="side_effect_summary_form"/>
  </r>
  <r>
    <x v="25"/>
    <s v="0.3.2"/>
    <s v="Side Effect Questionnaire_x000a_"/>
    <s v="No CRF match"/>
    <s v="High Confidence"/>
    <x v="1"/>
    <x v="1382"/>
    <s v="Toothache_Visits: 4-Week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toothache:[choice=4-Week Visit]"/>
    <s v="boolean"/>
    <m/>
    <m/>
    <m/>
    <s v="0|1"/>
    <m/>
    <m/>
    <m/>
    <s v="0=Unchecked|1=Checked"/>
    <m/>
    <m/>
    <m/>
    <m/>
    <m/>
    <m/>
    <m/>
    <m/>
    <m/>
    <m/>
    <m/>
    <m/>
    <m/>
    <m/>
    <m/>
    <m/>
    <s v="side_effect_summary_form"/>
  </r>
  <r>
    <x v="25"/>
    <s v="0.3.2"/>
    <s v="Side Effect Questionnaire_x000a_"/>
    <s v="No CRF match"/>
    <s v="High Confidence"/>
    <x v="1"/>
    <x v="1383"/>
    <s v="Toothache_Visits: Bi-monthly Phone Call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toothache:[choice=Bi-monthly Phone Calls]"/>
    <s v="boolean"/>
    <m/>
    <m/>
    <m/>
    <s v="0|1"/>
    <m/>
    <m/>
    <m/>
    <s v="0=Unchecked|1=Checked"/>
    <m/>
    <m/>
    <m/>
    <m/>
    <m/>
    <m/>
    <m/>
    <m/>
    <m/>
    <m/>
    <m/>
    <m/>
    <m/>
    <m/>
    <m/>
    <m/>
    <s v="side_effect_summary_form"/>
  </r>
  <r>
    <x v="25"/>
    <s v="0.3.2"/>
    <s v="Side Effect Questionnaire_x000a_"/>
    <s v="No CRF match"/>
    <s v="High Confidence"/>
    <x v="1"/>
    <x v="1384"/>
    <s v="Toothache_Visits: 12-Month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toothache:[choice=12-Month Visit]"/>
    <s v="boolean"/>
    <m/>
    <m/>
    <m/>
    <s v="0|1"/>
    <m/>
    <m/>
    <m/>
    <s v="0=Unchecked|1=Checked"/>
    <m/>
    <m/>
    <m/>
    <m/>
    <m/>
    <m/>
    <m/>
    <m/>
    <m/>
    <m/>
    <m/>
    <m/>
    <m/>
    <m/>
    <m/>
    <m/>
    <s v="side_effect_summary_form"/>
  </r>
  <r>
    <x v="25"/>
    <s v="0.3.2"/>
    <s v="Side Effect Questionnaire_x000a_"/>
    <s v="No CRF match"/>
    <s v="High Confidence"/>
    <x v="1"/>
    <x v="1385"/>
    <s v="How many times did the participant reported depressed mood?"/>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e participant reported depressed mood?"/>
    <s v="integer"/>
    <m/>
    <m/>
    <m/>
    <m/>
    <m/>
    <m/>
    <m/>
    <m/>
    <m/>
    <m/>
    <m/>
    <m/>
    <m/>
    <m/>
    <m/>
    <m/>
    <m/>
    <m/>
    <m/>
    <m/>
    <m/>
    <m/>
    <m/>
    <m/>
    <s v="side_effect_summary_form"/>
  </r>
  <r>
    <x v="25"/>
    <s v="0.3.2"/>
    <s v="Side Effect Questionnaire_x000a_"/>
    <s v="No CRF match"/>
    <s v="High Confidence"/>
    <x v="1"/>
    <x v="1386"/>
    <s v="Depression_Visits: Prenatal Visit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depressed mood:[choice=Prenatal Visits]"/>
    <s v="boolean"/>
    <m/>
    <m/>
    <m/>
    <s v="0|1"/>
    <m/>
    <m/>
    <m/>
    <s v="0=Unchecked|1=Checked"/>
    <m/>
    <m/>
    <m/>
    <m/>
    <m/>
    <m/>
    <m/>
    <m/>
    <m/>
    <m/>
    <m/>
    <m/>
    <m/>
    <m/>
    <m/>
    <m/>
    <s v="side_effect_summary_form"/>
  </r>
  <r>
    <x v="25"/>
    <s v="0.3.2"/>
    <s v="Side Effect Questionnaire_x000a_"/>
    <s v="No CRF match"/>
    <s v="High Confidence"/>
    <x v="1"/>
    <x v="1387"/>
    <s v="Depression_Visits: 4-Week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depressed mood:[choice=4-Week Visit]"/>
    <s v="boolean"/>
    <m/>
    <m/>
    <m/>
    <s v="0|1"/>
    <m/>
    <m/>
    <m/>
    <s v="0=Unchecked|1=Checked"/>
    <m/>
    <m/>
    <m/>
    <m/>
    <m/>
    <m/>
    <m/>
    <m/>
    <m/>
    <m/>
    <m/>
    <m/>
    <m/>
    <m/>
    <m/>
    <m/>
    <s v="side_effect_summary_form"/>
  </r>
  <r>
    <x v="25"/>
    <s v="0.3.2"/>
    <s v="Side Effect Questionnaire_x000a_"/>
    <s v="No CRF match"/>
    <s v="High Confidence"/>
    <x v="1"/>
    <x v="1388"/>
    <s v="Depression_Visits: Bi-monthly Phone Call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depressed mood:[choice=Bi-monthly Phone Calls]"/>
    <s v="boolean"/>
    <m/>
    <m/>
    <m/>
    <s v="0|1"/>
    <m/>
    <m/>
    <m/>
    <s v="0=Unchecked|1=Checked"/>
    <m/>
    <m/>
    <m/>
    <m/>
    <m/>
    <m/>
    <m/>
    <m/>
    <m/>
    <m/>
    <m/>
    <m/>
    <m/>
    <m/>
    <m/>
    <m/>
    <s v="side_effect_summary_form"/>
  </r>
  <r>
    <x v="25"/>
    <s v="0.3.2"/>
    <s v="Side Effect Questionnaire_x000a_"/>
    <s v="No CRF match"/>
    <s v="High Confidence"/>
    <x v="1"/>
    <x v="1389"/>
    <s v="Depression_Visits: 12-Month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depressed mood:[choice=12-Month Visit]"/>
    <s v="boolean"/>
    <m/>
    <m/>
    <m/>
    <s v="0|1"/>
    <m/>
    <m/>
    <m/>
    <s v="0=Unchecked|1=Checked"/>
    <m/>
    <m/>
    <m/>
    <m/>
    <m/>
    <m/>
    <m/>
    <m/>
    <m/>
    <m/>
    <m/>
    <m/>
    <m/>
    <m/>
    <m/>
    <m/>
    <s v="side_effect_summary_form"/>
  </r>
  <r>
    <x v="25"/>
    <s v="0.3.2"/>
    <s v="Side Effect Questionnaire_x000a_"/>
    <s v="No CRF match"/>
    <s v="High Confidence"/>
    <x v="1"/>
    <x v="1390"/>
    <s v="How many times did the participant report skin rash?"/>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e participant report skin rash?"/>
    <s v="integer"/>
    <m/>
    <m/>
    <m/>
    <m/>
    <m/>
    <m/>
    <m/>
    <m/>
    <m/>
    <m/>
    <m/>
    <m/>
    <m/>
    <m/>
    <m/>
    <m/>
    <m/>
    <m/>
    <m/>
    <m/>
    <m/>
    <m/>
    <m/>
    <m/>
    <s v="side_effect_summary_form"/>
  </r>
  <r>
    <x v="25"/>
    <s v="0.3.2"/>
    <s v="Side Effect Questionnaire_x000a_"/>
    <s v="No CRF match"/>
    <s v="High Confidence"/>
    <x v="1"/>
    <x v="1391"/>
    <s v="Skinrash_Visits: Prenatal Visit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skin rash:[choice=Prenatal Visits]"/>
    <s v="boolean"/>
    <m/>
    <m/>
    <m/>
    <s v="0|1"/>
    <m/>
    <m/>
    <m/>
    <s v="0=Unchecked|1=Checked"/>
    <m/>
    <m/>
    <m/>
    <m/>
    <m/>
    <m/>
    <m/>
    <m/>
    <m/>
    <m/>
    <m/>
    <m/>
    <m/>
    <m/>
    <m/>
    <m/>
    <s v="side_effect_summary_form"/>
  </r>
  <r>
    <x v="25"/>
    <s v="0.3.2"/>
    <s v="Side Effect Questionnaire_x000a_"/>
    <s v="No CRF match"/>
    <s v="High Confidence"/>
    <x v="1"/>
    <x v="1392"/>
    <s v="Skinrash_Visits: 4-Week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skin rash:[choice=4-Week Visit]"/>
    <s v="boolean"/>
    <m/>
    <m/>
    <m/>
    <s v="0|1"/>
    <m/>
    <m/>
    <m/>
    <s v="0=Unchecked|1=Checked"/>
    <m/>
    <m/>
    <m/>
    <m/>
    <m/>
    <m/>
    <m/>
    <m/>
    <m/>
    <m/>
    <m/>
    <m/>
    <m/>
    <m/>
    <m/>
    <m/>
    <s v="side_effect_summary_form"/>
  </r>
  <r>
    <x v="25"/>
    <s v="0.3.2"/>
    <s v="Side Effect Questionnaire_x000a_"/>
    <s v="No CRF match"/>
    <s v="High Confidence"/>
    <x v="1"/>
    <x v="1393"/>
    <s v="Skinrash_Visits: Bi-monthly Phone Call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skin rash:[choice=Bi-monthly Phone Calls]"/>
    <s v="boolean"/>
    <m/>
    <m/>
    <m/>
    <s v="0|1"/>
    <m/>
    <m/>
    <m/>
    <s v="0=Unchecked|1=Checked"/>
    <m/>
    <m/>
    <m/>
    <m/>
    <m/>
    <m/>
    <m/>
    <m/>
    <m/>
    <m/>
    <m/>
    <m/>
    <m/>
    <m/>
    <m/>
    <m/>
    <s v="side_effect_summary_form"/>
  </r>
  <r>
    <x v="25"/>
    <s v="0.3.2"/>
    <s v="Side Effect Questionnaire_x000a_"/>
    <s v="No CRF match"/>
    <s v="High Confidence"/>
    <x v="1"/>
    <x v="1394"/>
    <s v="Skinrash_Visits: 12-Month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skin rash:[choice=12-Month Visit]"/>
    <s v="boolean"/>
    <m/>
    <m/>
    <m/>
    <s v="0|1"/>
    <m/>
    <m/>
    <m/>
    <s v="0=Unchecked|1=Checked"/>
    <m/>
    <m/>
    <m/>
    <m/>
    <m/>
    <m/>
    <m/>
    <m/>
    <m/>
    <m/>
    <m/>
    <m/>
    <m/>
    <m/>
    <m/>
    <m/>
    <s v="side_effect_summary_form"/>
  </r>
  <r>
    <x v="25"/>
    <s v="0.3.2"/>
    <s v="Side Effect Questionnaire_x000a_"/>
    <s v="No CRF match"/>
    <s v="High Confidence"/>
    <x v="1"/>
    <x v="1395"/>
    <s v="How many times did the participant report swelling of face, eyes, mouth, or tongue?"/>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e participant report swelling of face, eyes, mouth, or tongue?"/>
    <s v="integer"/>
    <m/>
    <m/>
    <m/>
    <m/>
    <m/>
    <m/>
    <m/>
    <m/>
    <m/>
    <m/>
    <m/>
    <m/>
    <m/>
    <m/>
    <m/>
    <m/>
    <m/>
    <m/>
    <m/>
    <m/>
    <m/>
    <m/>
    <m/>
    <m/>
    <s v="side_effect_summary_form"/>
  </r>
  <r>
    <x v="25"/>
    <s v="0.3.2"/>
    <s v="Side Effect Questionnaire_x000a_"/>
    <s v="No CRF match"/>
    <s v="High Confidence"/>
    <x v="1"/>
    <x v="1396"/>
    <s v="Facialedema_Visits: Prenatal Visit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swelling of face, eyes, mouth, or tongue:[choice=Prenatal Visits]"/>
    <s v="boolean"/>
    <m/>
    <m/>
    <m/>
    <s v="0|1"/>
    <m/>
    <m/>
    <m/>
    <s v="0=Unchecked|1=Checked"/>
    <m/>
    <m/>
    <m/>
    <m/>
    <m/>
    <m/>
    <m/>
    <m/>
    <m/>
    <m/>
    <m/>
    <m/>
    <m/>
    <m/>
    <m/>
    <m/>
    <s v="side_effect_summary_form"/>
  </r>
  <r>
    <x v="25"/>
    <s v="0.3.2"/>
    <s v="Side Effect Questionnaire_x000a_"/>
    <s v="No CRF match"/>
    <s v="High Confidence"/>
    <x v="1"/>
    <x v="1397"/>
    <s v="Facialedema_Visits: 4-Week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swelling of face, eyes, mouth, or tongue:[choice=4-Week Visit]"/>
    <s v="boolean"/>
    <m/>
    <m/>
    <m/>
    <s v="0|1"/>
    <m/>
    <m/>
    <m/>
    <s v="0=Unchecked|1=Checked"/>
    <m/>
    <m/>
    <m/>
    <m/>
    <m/>
    <m/>
    <m/>
    <m/>
    <m/>
    <m/>
    <m/>
    <m/>
    <m/>
    <m/>
    <m/>
    <m/>
    <s v="side_effect_summary_form"/>
  </r>
  <r>
    <x v="25"/>
    <s v="0.3.2"/>
    <s v="Side Effect Questionnaire_x000a_"/>
    <s v="No CRF match"/>
    <s v="High Confidence"/>
    <x v="1"/>
    <x v="1398"/>
    <s v="Facialedema_Visits: Bi-monthly Phone Call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swelling of face, eyes, mouth, or tongue:[choice=Bi-monthly Phone Calls]"/>
    <s v="boolean"/>
    <m/>
    <m/>
    <m/>
    <s v="0|1"/>
    <m/>
    <m/>
    <m/>
    <s v="0=Unchecked|1=Checked"/>
    <m/>
    <m/>
    <m/>
    <m/>
    <m/>
    <m/>
    <m/>
    <m/>
    <m/>
    <m/>
    <m/>
    <m/>
    <m/>
    <m/>
    <m/>
    <m/>
    <s v="side_effect_summary_form"/>
  </r>
  <r>
    <x v="25"/>
    <s v="0.3.2"/>
    <s v="Side Effect Questionnaire_x000a_"/>
    <s v="No CRF match"/>
    <s v="High Confidence"/>
    <x v="1"/>
    <x v="1399"/>
    <s v="Facialedema_Visits: 12-Month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swelling of face, eyes, mouth, or tongue:[choice=12-Month Visit]"/>
    <s v="boolean"/>
    <m/>
    <m/>
    <m/>
    <s v="0|1"/>
    <m/>
    <m/>
    <m/>
    <s v="0=Unchecked|1=Checked"/>
    <m/>
    <m/>
    <m/>
    <m/>
    <m/>
    <m/>
    <m/>
    <m/>
    <m/>
    <m/>
    <m/>
    <m/>
    <m/>
    <m/>
    <m/>
    <m/>
    <s v="side_effect_summary_form"/>
  </r>
  <r>
    <x v="25"/>
    <s v="0.3.2"/>
    <s v="Side Effect Questionnaire_x000a_"/>
    <s v="No CRF match"/>
    <s v="High Confidence"/>
    <x v="1"/>
    <x v="1400"/>
    <s v="How many times did the participant report trouble breathing or wheezing?"/>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e participant report trouble breathing or wheezing?"/>
    <s v="integer"/>
    <m/>
    <m/>
    <m/>
    <m/>
    <m/>
    <m/>
    <m/>
    <m/>
    <m/>
    <m/>
    <m/>
    <m/>
    <m/>
    <m/>
    <m/>
    <m/>
    <m/>
    <m/>
    <m/>
    <m/>
    <m/>
    <m/>
    <m/>
    <m/>
    <s v="side_effect_summary_form"/>
  </r>
  <r>
    <x v="25"/>
    <s v="0.3.2"/>
    <s v="Side Effect Questionnaire_x000a_"/>
    <s v="No CRF match"/>
    <s v="High Confidence"/>
    <x v="1"/>
    <x v="1401"/>
    <s v="Wheezing_Visits: Prenatal Visit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trouble breathing or wheezing:[choice=Prenatal Visits]"/>
    <s v="boolean"/>
    <m/>
    <m/>
    <m/>
    <s v="0|1"/>
    <m/>
    <m/>
    <m/>
    <s v="0=Unchecked|1=Checked"/>
    <m/>
    <m/>
    <m/>
    <m/>
    <m/>
    <m/>
    <m/>
    <m/>
    <m/>
    <m/>
    <m/>
    <m/>
    <m/>
    <m/>
    <m/>
    <m/>
    <s v="side_effect_summary_form"/>
  </r>
  <r>
    <x v="25"/>
    <s v="0.3.2"/>
    <s v="Side Effect Questionnaire_x000a_"/>
    <s v="No CRF match"/>
    <s v="High Confidence"/>
    <x v="1"/>
    <x v="1402"/>
    <s v="Wheezing_Visits: 4-Week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trouble breathing or wheezing:[choice=4-Week Visit]"/>
    <s v="boolean"/>
    <m/>
    <m/>
    <m/>
    <s v="0|1"/>
    <m/>
    <m/>
    <m/>
    <s v="0=Unchecked|1=Checked"/>
    <m/>
    <m/>
    <m/>
    <m/>
    <m/>
    <m/>
    <m/>
    <m/>
    <m/>
    <m/>
    <m/>
    <m/>
    <m/>
    <m/>
    <m/>
    <m/>
    <s v="side_effect_summary_form"/>
  </r>
  <r>
    <x v="25"/>
    <s v="0.3.2"/>
    <s v="Side Effect Questionnaire_x000a_"/>
    <s v="No CRF match"/>
    <s v="High Confidence"/>
    <x v="1"/>
    <x v="1403"/>
    <s v="Wheezing_Visits: Bi-monthly Phone Call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trouble breathing or wheezing:[choice=Bi-monthly Phone Calls]"/>
    <s v="boolean"/>
    <m/>
    <m/>
    <m/>
    <s v="0|1"/>
    <m/>
    <m/>
    <m/>
    <s v="0=Unchecked|1=Checked"/>
    <m/>
    <m/>
    <m/>
    <m/>
    <m/>
    <m/>
    <m/>
    <m/>
    <m/>
    <m/>
    <m/>
    <m/>
    <m/>
    <m/>
    <m/>
    <m/>
    <s v="side_effect_summary_form"/>
  </r>
  <r>
    <x v="25"/>
    <s v="0.3.2"/>
    <s v="Side Effect Questionnaire_x000a_"/>
    <s v="No CRF match"/>
    <s v="High Confidence"/>
    <x v="1"/>
    <x v="1404"/>
    <s v="Wheezing_Visits: 12-Month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trouble breathing or wheezing:[choice=12-Month Visit]"/>
    <s v="boolean"/>
    <m/>
    <m/>
    <m/>
    <s v="0|1"/>
    <m/>
    <m/>
    <m/>
    <s v="0=Unchecked|1=Checked"/>
    <m/>
    <m/>
    <m/>
    <m/>
    <m/>
    <m/>
    <m/>
    <m/>
    <m/>
    <m/>
    <m/>
    <m/>
    <m/>
    <m/>
    <m/>
    <m/>
    <s v="side_effect_summary_form"/>
  </r>
  <r>
    <x v="25"/>
    <s v="0.3.2"/>
    <s v="Side Effect Questionnaire_x000a_"/>
    <s v="No CRF match"/>
    <s v="High Confidence"/>
    <x v="1"/>
    <x v="1405"/>
    <s v="How many times did the participant report chest pain?"/>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e participant report chest pain?"/>
    <s v="integer"/>
    <m/>
    <m/>
    <m/>
    <m/>
    <m/>
    <m/>
    <m/>
    <m/>
    <m/>
    <m/>
    <m/>
    <m/>
    <m/>
    <m/>
    <m/>
    <m/>
    <m/>
    <m/>
    <m/>
    <m/>
    <m/>
    <m/>
    <m/>
    <m/>
    <s v="side_effect_summary_form"/>
  </r>
  <r>
    <x v="25"/>
    <s v="0.3.2"/>
    <s v="Side Effect Questionnaire_x000a_"/>
    <s v="No CRF match"/>
    <s v="High Confidence"/>
    <x v="1"/>
    <x v="1406"/>
    <s v="Chestpain_Visits: Prenatal Visit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chest pain:[choice=Prenatal Visits]"/>
    <s v="boolean"/>
    <m/>
    <m/>
    <m/>
    <s v="0|1"/>
    <m/>
    <m/>
    <m/>
    <s v="0=Unchecked|1=Checked"/>
    <m/>
    <m/>
    <m/>
    <m/>
    <m/>
    <m/>
    <m/>
    <m/>
    <m/>
    <m/>
    <m/>
    <m/>
    <m/>
    <m/>
    <m/>
    <m/>
    <s v="side_effect_summary_form"/>
  </r>
  <r>
    <x v="25"/>
    <s v="0.3.2"/>
    <s v="Side Effect Questionnaire_x000a_"/>
    <s v="No CRF match"/>
    <s v="High Confidence"/>
    <x v="1"/>
    <x v="1407"/>
    <s v="Chestpain_Visits: 4-Week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chest pain:[choice=4-Week Visit]"/>
    <s v="boolean"/>
    <m/>
    <m/>
    <m/>
    <s v="0|1"/>
    <m/>
    <m/>
    <m/>
    <s v="0=Unchecked|1=Checked"/>
    <m/>
    <m/>
    <m/>
    <m/>
    <m/>
    <m/>
    <m/>
    <m/>
    <m/>
    <m/>
    <m/>
    <m/>
    <m/>
    <m/>
    <m/>
    <m/>
    <s v="side_effect_summary_form"/>
  </r>
  <r>
    <x v="25"/>
    <s v="0.3.2"/>
    <s v="Side Effect Questionnaire_x000a_"/>
    <s v="No CRF match"/>
    <s v="High Confidence"/>
    <x v="1"/>
    <x v="1408"/>
    <s v="Chestpain_Visits: Bi-monthly Phone Call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chest pain:[choice=Bi-monthly Phone Calls]"/>
    <s v="boolean"/>
    <m/>
    <m/>
    <m/>
    <s v="0|1"/>
    <m/>
    <m/>
    <m/>
    <s v="0=Unchecked|1=Checked"/>
    <m/>
    <m/>
    <m/>
    <m/>
    <m/>
    <m/>
    <m/>
    <m/>
    <m/>
    <m/>
    <m/>
    <m/>
    <m/>
    <m/>
    <m/>
    <m/>
    <s v="side_effect_summary_form"/>
  </r>
  <r>
    <x v="25"/>
    <s v="0.3.2"/>
    <s v="Side Effect Questionnaire_x000a_"/>
    <s v="No CRF match"/>
    <s v="High Confidence"/>
    <x v="1"/>
    <x v="1409"/>
    <s v="Chestpain_Visits: 12-Month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chest pain:[choice=12-Month Visit]"/>
    <s v="boolean"/>
    <m/>
    <m/>
    <m/>
    <s v="0|1"/>
    <m/>
    <m/>
    <m/>
    <s v="0=Unchecked|1=Checked"/>
    <m/>
    <m/>
    <m/>
    <m/>
    <m/>
    <m/>
    <m/>
    <m/>
    <m/>
    <m/>
    <m/>
    <m/>
    <m/>
    <m/>
    <m/>
    <m/>
    <s v="side_effect_summary_form"/>
  </r>
  <r>
    <x v="25"/>
    <s v="0.3.2"/>
    <s v="Side Effect Questionnaire_x000a_"/>
    <s v="No CRF match"/>
    <s v="High Confidence"/>
    <x v="1"/>
    <x v="1410"/>
    <s v="How many times did the participant report injection site reaction?"/>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e participant report injection site reaction?"/>
    <s v="integer"/>
    <m/>
    <m/>
    <m/>
    <m/>
    <m/>
    <m/>
    <m/>
    <m/>
    <m/>
    <m/>
    <m/>
    <m/>
    <m/>
    <m/>
    <m/>
    <m/>
    <m/>
    <m/>
    <m/>
    <m/>
    <m/>
    <m/>
    <m/>
    <m/>
    <s v="side_effect_summary_form"/>
  </r>
  <r>
    <x v="25"/>
    <s v="0.3.2"/>
    <s v="Side Effect Questionnaire_x000a_"/>
    <s v="No CRF match"/>
    <s v="High Confidence"/>
    <x v="1"/>
    <x v="1411"/>
    <s v="Injsite_Visits: Prenatal Visit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injection site reaction:[choice=Prenatal Visits]"/>
    <s v="boolean"/>
    <m/>
    <m/>
    <m/>
    <s v="0|1"/>
    <m/>
    <m/>
    <m/>
    <s v="0=Unchecked|1=Checked"/>
    <m/>
    <m/>
    <m/>
    <m/>
    <m/>
    <m/>
    <m/>
    <m/>
    <m/>
    <m/>
    <m/>
    <m/>
    <m/>
    <m/>
    <m/>
    <m/>
    <s v="side_effect_summary_form"/>
  </r>
  <r>
    <x v="25"/>
    <s v="0.3.2"/>
    <s v="Side Effect Questionnaire_x000a_"/>
    <s v="No CRF match"/>
    <s v="High Confidence"/>
    <x v="1"/>
    <x v="1412"/>
    <s v="Injsite_Visits: 4-Week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injection site reaction:[choice=4-Week Visit]"/>
    <s v="boolean"/>
    <m/>
    <m/>
    <m/>
    <s v="0|1"/>
    <m/>
    <m/>
    <m/>
    <s v="0=Unchecked|1=Checked"/>
    <m/>
    <m/>
    <m/>
    <m/>
    <m/>
    <m/>
    <m/>
    <m/>
    <m/>
    <m/>
    <m/>
    <m/>
    <m/>
    <m/>
    <m/>
    <m/>
    <s v="side_effect_summary_form"/>
  </r>
  <r>
    <x v="25"/>
    <s v="0.3.2"/>
    <s v="Side Effect Questionnaire_x000a_"/>
    <s v="No CRF match"/>
    <s v="High Confidence"/>
    <x v="1"/>
    <x v="1413"/>
    <s v="Injsite_Visits: Bi-monthly Phone Call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injection site reaction:[choice=Bi-monthly Phone Calls]"/>
    <s v="boolean"/>
    <m/>
    <m/>
    <m/>
    <s v="0|1"/>
    <m/>
    <m/>
    <m/>
    <s v="0=Unchecked|1=Checked"/>
    <m/>
    <m/>
    <m/>
    <m/>
    <m/>
    <m/>
    <m/>
    <m/>
    <m/>
    <m/>
    <m/>
    <m/>
    <m/>
    <m/>
    <m/>
    <m/>
    <s v="side_effect_summary_form"/>
  </r>
  <r>
    <x v="25"/>
    <s v="0.3.2"/>
    <s v="Side Effect Questionnaire_x000a_"/>
    <s v="No CRF match"/>
    <s v="High Confidence"/>
    <x v="1"/>
    <x v="1414"/>
    <s v="Injsite_Visits: 12-Month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injection site reaction:[choice=12-Month Visit]"/>
    <s v="boolean"/>
    <m/>
    <m/>
    <m/>
    <s v="0|1"/>
    <m/>
    <m/>
    <m/>
    <s v="0=Unchecked|1=Checked"/>
    <m/>
    <m/>
    <m/>
    <m/>
    <m/>
    <m/>
    <m/>
    <m/>
    <m/>
    <m/>
    <m/>
    <m/>
    <m/>
    <m/>
    <m/>
    <m/>
    <s v="side_effect_summary_form"/>
  </r>
  <r>
    <x v="25"/>
    <s v="0.3.2"/>
    <s v="Side Effect Questionnaire_x000a_"/>
    <s v="No CRF match"/>
    <s v="High Confidence"/>
    <x v="1"/>
    <x v="1415"/>
    <s v="How many times did the participant report pain during urination or uti?"/>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e participant report pain during urination or uti?"/>
    <s v="integer"/>
    <m/>
    <m/>
    <m/>
    <m/>
    <m/>
    <m/>
    <m/>
    <m/>
    <m/>
    <m/>
    <m/>
    <m/>
    <m/>
    <m/>
    <m/>
    <m/>
    <m/>
    <m/>
    <m/>
    <m/>
    <m/>
    <m/>
    <m/>
    <m/>
    <s v="side_effect_summary_form"/>
  </r>
  <r>
    <x v="25"/>
    <s v="0.3.2"/>
    <s v="Side Effect Questionnaire_x000a_"/>
    <s v="No CRF match"/>
    <s v="High Confidence"/>
    <x v="1"/>
    <x v="1416"/>
    <s v="Uti_Visits: Prenatal Visit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pain during urination uti[choice=Prenatal Visits]"/>
    <s v="boolean"/>
    <m/>
    <m/>
    <m/>
    <s v="0|1"/>
    <m/>
    <m/>
    <m/>
    <s v="0=Unchecked|1=Checked"/>
    <m/>
    <m/>
    <m/>
    <m/>
    <m/>
    <m/>
    <m/>
    <m/>
    <m/>
    <m/>
    <m/>
    <m/>
    <m/>
    <m/>
    <m/>
    <m/>
    <s v="side_effect_summary_form"/>
  </r>
  <r>
    <x v="25"/>
    <s v="0.3.2"/>
    <s v="Side Effect Questionnaire_x000a_"/>
    <s v="No CRF match"/>
    <s v="High Confidence"/>
    <x v="1"/>
    <x v="1417"/>
    <s v="Uti_Visits: 4-Week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pain during urination uti[choice=4-Week Visit]"/>
    <s v="boolean"/>
    <m/>
    <m/>
    <m/>
    <s v="0|1"/>
    <m/>
    <m/>
    <m/>
    <s v="0=Unchecked|1=Checked"/>
    <m/>
    <m/>
    <m/>
    <m/>
    <m/>
    <m/>
    <m/>
    <m/>
    <m/>
    <m/>
    <m/>
    <m/>
    <m/>
    <m/>
    <m/>
    <m/>
    <s v="side_effect_summary_form"/>
  </r>
  <r>
    <x v="25"/>
    <s v="0.3.2"/>
    <s v="Side Effect Questionnaire_x000a_"/>
    <s v="No CRF match"/>
    <s v="High Confidence"/>
    <x v="1"/>
    <x v="1418"/>
    <s v="Uti_Visits: Bi-monthly Phone Call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pain during urination uti[choice=Bi-monthly Phone Calls]"/>
    <s v="boolean"/>
    <m/>
    <m/>
    <m/>
    <s v="0|1"/>
    <m/>
    <m/>
    <m/>
    <s v="0=Unchecked|1=Checked"/>
    <m/>
    <m/>
    <m/>
    <m/>
    <m/>
    <m/>
    <m/>
    <m/>
    <m/>
    <m/>
    <m/>
    <m/>
    <m/>
    <m/>
    <m/>
    <m/>
    <s v="side_effect_summary_form"/>
  </r>
  <r>
    <x v="25"/>
    <s v="0.3.2"/>
    <s v="Side Effect Questionnaire_x000a_"/>
    <s v="No CRF match"/>
    <s v="High Confidence"/>
    <x v="1"/>
    <x v="1419"/>
    <s v="Uti_Visits: 12-Month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pain during urination uti[choice=12-Month Visit]"/>
    <s v="boolean"/>
    <m/>
    <m/>
    <m/>
    <s v="0|1"/>
    <m/>
    <m/>
    <m/>
    <s v="0=Unchecked|1=Checked"/>
    <m/>
    <m/>
    <m/>
    <m/>
    <m/>
    <m/>
    <m/>
    <m/>
    <m/>
    <m/>
    <m/>
    <m/>
    <m/>
    <m/>
    <m/>
    <m/>
    <s v="side_effect_summary_form"/>
  </r>
  <r>
    <x v="25"/>
    <s v="0.3.2"/>
    <s v="Side Effect Questionnaire_x000a_"/>
    <s v="No CRF match"/>
    <s v="High Confidence"/>
    <x v="1"/>
    <x v="1420"/>
    <s v="How many times did the participant report jaundice or yellowing of the whites of the eye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e participant report jaundice or yellowing of the whites of the eyes?"/>
    <s v="integer"/>
    <m/>
    <m/>
    <m/>
    <m/>
    <m/>
    <m/>
    <m/>
    <m/>
    <m/>
    <m/>
    <m/>
    <m/>
    <m/>
    <m/>
    <m/>
    <m/>
    <m/>
    <m/>
    <m/>
    <m/>
    <m/>
    <m/>
    <m/>
    <m/>
    <s v="side_effect_summary_form"/>
  </r>
  <r>
    <x v="25"/>
    <s v="0.3.2"/>
    <s v="Side Effect Questionnaire_x000a_"/>
    <s v="No CRF match"/>
    <s v="High Confidence"/>
    <x v="1"/>
    <x v="1421"/>
    <s v="Hepatoxicity_Visits: Prenatal Visit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jaundice or yellowing of the whites of the eyes:[choice=Prenatal Visits]"/>
    <s v="boolean"/>
    <m/>
    <m/>
    <m/>
    <s v="0|1"/>
    <m/>
    <m/>
    <m/>
    <s v="0=Unchecked|1=Checked"/>
    <m/>
    <m/>
    <m/>
    <m/>
    <m/>
    <m/>
    <m/>
    <m/>
    <m/>
    <m/>
    <m/>
    <m/>
    <m/>
    <m/>
    <m/>
    <m/>
    <s v="side_effect_summary_form"/>
  </r>
  <r>
    <x v="25"/>
    <s v="0.3.2"/>
    <s v="Side Effect Questionnaire_x000a_"/>
    <s v="No CRF match"/>
    <s v="High Confidence"/>
    <x v="1"/>
    <x v="1422"/>
    <s v="Hepatoxicity_Visits: 4-Week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jaundice or yellowing of the whites of the eyes:[choice=4-Week Visit]"/>
    <s v="boolean"/>
    <m/>
    <m/>
    <m/>
    <s v="0|1"/>
    <m/>
    <m/>
    <m/>
    <s v="0=Unchecked|1=Checked"/>
    <m/>
    <m/>
    <m/>
    <m/>
    <m/>
    <m/>
    <m/>
    <m/>
    <m/>
    <m/>
    <m/>
    <m/>
    <m/>
    <m/>
    <m/>
    <m/>
    <s v="side_effect_summary_form"/>
  </r>
  <r>
    <x v="25"/>
    <s v="0.3.2"/>
    <s v="Side Effect Questionnaire_x000a_"/>
    <s v="No CRF match"/>
    <s v="High Confidence"/>
    <x v="1"/>
    <x v="1423"/>
    <s v="Hepatoxicity_Visits: Bi-monthly Phone Call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jaundice or yellowing of the whites of the eyes:[choice=Bi-monthly Phone Calls]"/>
    <s v="boolean"/>
    <m/>
    <m/>
    <m/>
    <s v="0|1"/>
    <m/>
    <m/>
    <m/>
    <s v="0=Unchecked|1=Checked"/>
    <m/>
    <m/>
    <m/>
    <m/>
    <m/>
    <m/>
    <m/>
    <m/>
    <m/>
    <m/>
    <m/>
    <m/>
    <m/>
    <m/>
    <m/>
    <m/>
    <s v="side_effect_summary_form"/>
  </r>
  <r>
    <x v="25"/>
    <s v="0.3.2"/>
    <s v="Side Effect Questionnaire_x000a_"/>
    <s v="No CRF match"/>
    <s v="High Confidence"/>
    <x v="1"/>
    <x v="1424"/>
    <s v="Hepatoxicity_Visits: 12-Month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jaundice or yellowing of the whites of the eyes:[choice=12-Month Visit]"/>
    <s v="boolean"/>
    <m/>
    <m/>
    <m/>
    <s v="0|1"/>
    <m/>
    <m/>
    <m/>
    <s v="0=Unchecked|1=Checked"/>
    <m/>
    <m/>
    <m/>
    <m/>
    <m/>
    <m/>
    <m/>
    <m/>
    <m/>
    <m/>
    <m/>
    <m/>
    <m/>
    <m/>
    <m/>
    <m/>
    <s v="side_effect_summary_form"/>
  </r>
  <r>
    <x v="25"/>
    <s v="0.3.2"/>
    <s v="Side Effect Questionnaire_x000a_"/>
    <s v="No CRF match"/>
    <s v="High Confidence"/>
    <x v="1"/>
    <x v="1425"/>
    <s v="How many times did the participant report withdrawal symptom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e participant report withdrawal symptoms?"/>
    <s v="integer"/>
    <m/>
    <m/>
    <m/>
    <m/>
    <m/>
    <m/>
    <m/>
    <m/>
    <m/>
    <m/>
    <m/>
    <m/>
    <m/>
    <m/>
    <m/>
    <m/>
    <m/>
    <m/>
    <m/>
    <m/>
    <m/>
    <m/>
    <m/>
    <m/>
    <s v="side_effect_summary_form"/>
  </r>
  <r>
    <x v="25"/>
    <s v="0.3.2"/>
    <s v="Side Effect Questionnaire_x000a_"/>
    <s v="No CRF match"/>
    <s v="High Confidence"/>
    <x v="1"/>
    <x v="1426"/>
    <s v="Withdrawal_Visits: Prenatal Visit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withdrawal symptoms[choice=Prenatal Visits]"/>
    <s v="boolean"/>
    <m/>
    <m/>
    <m/>
    <s v="0|1"/>
    <m/>
    <m/>
    <m/>
    <s v="0=Unchecked|1=Checked"/>
    <m/>
    <m/>
    <m/>
    <m/>
    <m/>
    <m/>
    <m/>
    <m/>
    <m/>
    <m/>
    <m/>
    <m/>
    <m/>
    <m/>
    <m/>
    <m/>
    <s v="side_effect_summary_form"/>
  </r>
  <r>
    <x v="25"/>
    <s v="0.3.2"/>
    <s v="Side Effect Questionnaire_x000a_"/>
    <s v="No CRF match"/>
    <s v="High Confidence"/>
    <x v="1"/>
    <x v="1427"/>
    <s v="Withdrawal_Visits: 4-Week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withdrawal symptoms[choice=4-Week Visit]"/>
    <s v="boolean"/>
    <m/>
    <m/>
    <m/>
    <s v="0|1"/>
    <m/>
    <m/>
    <m/>
    <s v="0=Unchecked|1=Checked"/>
    <m/>
    <m/>
    <m/>
    <m/>
    <m/>
    <m/>
    <m/>
    <m/>
    <m/>
    <m/>
    <m/>
    <m/>
    <m/>
    <m/>
    <m/>
    <m/>
    <s v="side_effect_summary_form"/>
  </r>
  <r>
    <x v="25"/>
    <s v="0.3.2"/>
    <s v="Side Effect Questionnaire_x000a_"/>
    <s v="No CRF match"/>
    <s v="High Confidence"/>
    <x v="1"/>
    <x v="1428"/>
    <s v="Withdrawal_Visits: Bi-monthly Phone Call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withdrawal symptoms[choice=Bi-monthly Phone Calls]"/>
    <s v="boolean"/>
    <m/>
    <m/>
    <m/>
    <s v="0|1"/>
    <m/>
    <m/>
    <m/>
    <s v="0=Unchecked|1=Checked"/>
    <m/>
    <m/>
    <m/>
    <m/>
    <m/>
    <m/>
    <m/>
    <m/>
    <m/>
    <m/>
    <m/>
    <m/>
    <m/>
    <m/>
    <m/>
    <m/>
    <s v="side_effect_summary_form"/>
  </r>
  <r>
    <x v="25"/>
    <s v="0.3.2"/>
    <s v="Side Effect Questionnaire_x000a_"/>
    <s v="No CRF match"/>
    <s v="High Confidence"/>
    <x v="1"/>
    <x v="1429"/>
    <s v="Withdrawal_Visits: 12-Month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withdrawal symptoms[choice=12-Month Visit]"/>
    <s v="boolean"/>
    <m/>
    <m/>
    <m/>
    <s v="0|1"/>
    <m/>
    <m/>
    <m/>
    <s v="0=Unchecked|1=Checked"/>
    <m/>
    <m/>
    <m/>
    <m/>
    <m/>
    <m/>
    <m/>
    <m/>
    <m/>
    <m/>
    <m/>
    <m/>
    <m/>
    <m/>
    <m/>
    <m/>
    <s v="side_effect_summary_form"/>
  </r>
  <r>
    <x v="25"/>
    <s v="0.3.2"/>
    <s v="Side Effect Questionnaire_x000a_"/>
    <s v="No CRF match"/>
    <s v="High Confidence"/>
    <x v="1"/>
    <x v="1430"/>
    <s v="How many times did the participant report high blood pressure (BP)?"/>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e participant report high blood pressure (BP)?"/>
    <s v="integer"/>
    <m/>
    <m/>
    <m/>
    <m/>
    <m/>
    <m/>
    <m/>
    <m/>
    <m/>
    <m/>
    <m/>
    <m/>
    <m/>
    <m/>
    <m/>
    <m/>
    <m/>
    <m/>
    <m/>
    <m/>
    <m/>
    <m/>
    <m/>
    <m/>
    <s v="side_effect_summary_form"/>
  </r>
  <r>
    <x v="25"/>
    <s v="0.3.2"/>
    <s v="Side Effect Questionnaire_x000a_"/>
    <s v="No CRF match"/>
    <s v="High Confidence"/>
    <x v="1"/>
    <x v="1431"/>
    <s v="Highbp_Visits: Prenatal Visit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high blood pressure:[choice=Prenatal Visits]"/>
    <s v="boolean"/>
    <m/>
    <m/>
    <m/>
    <s v="0|1"/>
    <m/>
    <m/>
    <m/>
    <s v="0=Unchecked|1=Checked"/>
    <m/>
    <m/>
    <m/>
    <m/>
    <m/>
    <m/>
    <m/>
    <m/>
    <m/>
    <m/>
    <m/>
    <m/>
    <m/>
    <m/>
    <m/>
    <m/>
    <s v="side_effect_summary_form"/>
  </r>
  <r>
    <x v="25"/>
    <s v="0.3.2"/>
    <s v="Side Effect Questionnaire_x000a_"/>
    <s v="No CRF match"/>
    <s v="High Confidence"/>
    <x v="1"/>
    <x v="1432"/>
    <s v="Highbp_Visits: 4-Week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high blood pressure:[choice=4-Week Visit]"/>
    <s v="boolean"/>
    <m/>
    <m/>
    <m/>
    <s v="0|1"/>
    <m/>
    <m/>
    <m/>
    <s v="0=Unchecked|1=Checked"/>
    <m/>
    <m/>
    <m/>
    <m/>
    <m/>
    <m/>
    <m/>
    <m/>
    <m/>
    <m/>
    <m/>
    <m/>
    <m/>
    <m/>
    <m/>
    <m/>
    <s v="side_effect_summary_form"/>
  </r>
  <r>
    <x v="25"/>
    <s v="0.3.2"/>
    <s v="Side Effect Questionnaire_x000a_"/>
    <s v="No CRF match"/>
    <s v="High Confidence"/>
    <x v="1"/>
    <x v="1433"/>
    <s v="Highbp_Visits: Bi-monthly Phone Call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high blood pressure:[choice=Bi-monthly Phone Calls]"/>
    <s v="boolean"/>
    <m/>
    <m/>
    <m/>
    <s v="0|1"/>
    <m/>
    <m/>
    <m/>
    <s v="0=Unchecked|1=Checked"/>
    <m/>
    <m/>
    <m/>
    <m/>
    <m/>
    <m/>
    <m/>
    <m/>
    <m/>
    <m/>
    <m/>
    <m/>
    <m/>
    <m/>
    <m/>
    <m/>
    <s v="side_effect_summary_form"/>
  </r>
  <r>
    <x v="25"/>
    <s v="0.3.2"/>
    <s v="Side Effect Questionnaire_x000a_"/>
    <s v="No CRF match"/>
    <s v="High Confidence"/>
    <x v="1"/>
    <x v="1434"/>
    <s v="Highbp_Visits: 12-Month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high blood pressure:[choice=12-Month Visit]"/>
    <s v="boolean"/>
    <m/>
    <m/>
    <m/>
    <s v="0|1"/>
    <m/>
    <m/>
    <m/>
    <s v="0=Unchecked|1=Checked"/>
    <m/>
    <m/>
    <m/>
    <m/>
    <m/>
    <m/>
    <m/>
    <m/>
    <m/>
    <m/>
    <m/>
    <m/>
    <m/>
    <m/>
    <m/>
    <m/>
    <s v="side_effect_summary_form"/>
  </r>
  <r>
    <x v="25"/>
    <s v="0.3.2"/>
    <s v="Side Effect Questionnaire_x000a_"/>
    <s v="No CRF match"/>
    <s v="High Confidence"/>
    <x v="1"/>
    <x v="1435"/>
    <s v="How many times did the participant report confusion?"/>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e participant report confusion?"/>
    <s v="integer"/>
    <m/>
    <m/>
    <m/>
    <m/>
    <m/>
    <m/>
    <m/>
    <m/>
    <m/>
    <m/>
    <m/>
    <m/>
    <m/>
    <m/>
    <m/>
    <m/>
    <m/>
    <m/>
    <m/>
    <m/>
    <m/>
    <m/>
    <m/>
    <m/>
    <s v="side_effect_summary_form"/>
  </r>
  <r>
    <x v="25"/>
    <s v="0.3.2"/>
    <s v="Side Effect Questionnaire_x000a_"/>
    <s v="No CRF match"/>
    <s v="High Confidence"/>
    <x v="1"/>
    <x v="1436"/>
    <s v="Confusion_Visits: Prenatal Visit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confusion:[choice=Prenatal Visits]"/>
    <s v="boolean"/>
    <m/>
    <m/>
    <m/>
    <s v="0|1"/>
    <m/>
    <m/>
    <m/>
    <s v="0=Unchecked|1=Checked"/>
    <m/>
    <m/>
    <m/>
    <m/>
    <m/>
    <m/>
    <m/>
    <m/>
    <m/>
    <m/>
    <m/>
    <m/>
    <m/>
    <m/>
    <m/>
    <m/>
    <s v="side_effect_summary_form"/>
  </r>
  <r>
    <x v="25"/>
    <s v="0.3.2"/>
    <s v="Side Effect Questionnaire_x000a_"/>
    <s v="No CRF match"/>
    <s v="High Confidence"/>
    <x v="1"/>
    <x v="1437"/>
    <s v="Confusion_Visits: 4-Week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confusion:[choice=4-Week Visit]"/>
    <s v="boolean"/>
    <m/>
    <m/>
    <m/>
    <s v="0|1"/>
    <m/>
    <m/>
    <m/>
    <s v="0=Unchecked|1=Checked"/>
    <m/>
    <m/>
    <m/>
    <m/>
    <m/>
    <m/>
    <m/>
    <m/>
    <m/>
    <m/>
    <m/>
    <m/>
    <m/>
    <m/>
    <m/>
    <m/>
    <s v="side_effect_summary_form"/>
  </r>
  <r>
    <x v="25"/>
    <s v="0.3.2"/>
    <s v="Side Effect Questionnaire_x000a_"/>
    <s v="No CRF match"/>
    <s v="High Confidence"/>
    <x v="1"/>
    <x v="1438"/>
    <s v="Confusion_Visits: Bi-monthly Phone Call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confusion:[choice=Bi-monthly Phone Calls]"/>
    <s v="boolean"/>
    <m/>
    <m/>
    <m/>
    <s v="0|1"/>
    <m/>
    <m/>
    <m/>
    <s v="0=Unchecked|1=Checked"/>
    <m/>
    <m/>
    <m/>
    <m/>
    <m/>
    <m/>
    <m/>
    <m/>
    <m/>
    <m/>
    <m/>
    <m/>
    <m/>
    <m/>
    <m/>
    <m/>
    <s v="side_effect_summary_form"/>
  </r>
  <r>
    <x v="25"/>
    <s v="0.3.2"/>
    <s v="Side Effect Questionnaire_x000a_"/>
    <s v="No CRF match"/>
    <s v="High Confidence"/>
    <x v="1"/>
    <x v="1439"/>
    <s v="Confusion_Visits: 12-Month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confusion:[choice=12-Month Visit]"/>
    <s v="boolean"/>
    <m/>
    <m/>
    <m/>
    <s v="0|1"/>
    <m/>
    <m/>
    <m/>
    <s v="0=Unchecked|1=Checked"/>
    <m/>
    <m/>
    <m/>
    <m/>
    <m/>
    <m/>
    <m/>
    <m/>
    <m/>
    <m/>
    <m/>
    <m/>
    <m/>
    <m/>
    <m/>
    <m/>
    <s v="side_effect_summary_form"/>
  </r>
  <r>
    <x v="25"/>
    <s v="0.3.2"/>
    <s v="Side Effect Questionnaire_x000a_"/>
    <s v="No CRF match"/>
    <s v="High Confidence"/>
    <x v="1"/>
    <x v="1440"/>
    <s v="How many time did this participant report vision probple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 did this participant report vision probples?"/>
    <s v="integer"/>
    <m/>
    <m/>
    <m/>
    <m/>
    <m/>
    <m/>
    <m/>
    <m/>
    <m/>
    <m/>
    <m/>
    <m/>
    <m/>
    <m/>
    <m/>
    <m/>
    <m/>
    <m/>
    <m/>
    <m/>
    <m/>
    <m/>
    <m/>
    <m/>
    <s v="side_effect_summary_form"/>
  </r>
  <r>
    <x v="25"/>
    <s v="0.3.2"/>
    <s v="Side Effect Questionnaire_x000a_"/>
    <s v="No CRF match"/>
    <s v="High Confidence"/>
    <x v="1"/>
    <x v="1441"/>
    <s v="Visionprblm_Visits: Prenatal Visit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vision problems:[choice=Prenatal Visits]"/>
    <s v="boolean"/>
    <m/>
    <m/>
    <m/>
    <s v="0|1"/>
    <m/>
    <m/>
    <m/>
    <s v="0=Unchecked|1=Checked"/>
    <m/>
    <m/>
    <m/>
    <m/>
    <m/>
    <m/>
    <m/>
    <m/>
    <m/>
    <m/>
    <m/>
    <m/>
    <m/>
    <m/>
    <m/>
    <m/>
    <s v="side_effect_summary_form"/>
  </r>
  <r>
    <x v="25"/>
    <s v="0.3.2"/>
    <s v="Side Effect Questionnaire_x000a_"/>
    <s v="No CRF match"/>
    <s v="High Confidence"/>
    <x v="1"/>
    <x v="1442"/>
    <s v="Visionprblm_Visits: 4-Week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vision problems:[choice=4-Week Visit]"/>
    <s v="boolean"/>
    <m/>
    <m/>
    <m/>
    <s v="0|1"/>
    <m/>
    <m/>
    <m/>
    <s v="0=Unchecked|1=Checked"/>
    <m/>
    <m/>
    <m/>
    <m/>
    <m/>
    <m/>
    <m/>
    <m/>
    <m/>
    <m/>
    <m/>
    <m/>
    <m/>
    <m/>
    <m/>
    <m/>
    <s v="side_effect_summary_form"/>
  </r>
  <r>
    <x v="25"/>
    <s v="0.3.2"/>
    <s v="Side Effect Questionnaire_x000a_"/>
    <s v="No CRF match"/>
    <s v="High Confidence"/>
    <x v="1"/>
    <x v="1443"/>
    <s v="Visionprblm_Visits: Bi-monthly Phone Call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vision problems:[choice=Bi-monthly Phone Calls]"/>
    <s v="boolean"/>
    <m/>
    <m/>
    <m/>
    <s v="0|1"/>
    <m/>
    <m/>
    <m/>
    <s v="0=Unchecked|1=Checked"/>
    <m/>
    <m/>
    <m/>
    <m/>
    <m/>
    <m/>
    <m/>
    <m/>
    <m/>
    <m/>
    <m/>
    <m/>
    <m/>
    <m/>
    <m/>
    <m/>
    <s v="side_effect_summary_form"/>
  </r>
  <r>
    <x v="25"/>
    <s v="0.3.2"/>
    <s v="Side Effect Questionnaire_x000a_"/>
    <s v="No CRF match"/>
    <s v="High Confidence"/>
    <x v="1"/>
    <x v="1444"/>
    <s v="Visionprblm_Visits: 12-Month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vision problems:[choice=12-Month Visit]"/>
    <s v="boolean"/>
    <m/>
    <m/>
    <m/>
    <s v="0|1"/>
    <m/>
    <m/>
    <m/>
    <s v="0=Unchecked|1=Checked"/>
    <m/>
    <m/>
    <m/>
    <m/>
    <m/>
    <m/>
    <m/>
    <m/>
    <m/>
    <m/>
    <m/>
    <m/>
    <m/>
    <m/>
    <m/>
    <m/>
    <s v="side_effect_summary_form"/>
  </r>
  <r>
    <x v="25"/>
    <s v="0.3.2"/>
    <s v="Side Effect Questionnaire_x000a_"/>
    <s v="No CRF match"/>
    <s v="High Confidence"/>
    <x v="1"/>
    <x v="1445"/>
    <s v="How many times did this participant report irregular heartbea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is participant report irregular heartbeat?"/>
    <s v="integer"/>
    <m/>
    <m/>
    <m/>
    <m/>
    <m/>
    <m/>
    <m/>
    <m/>
    <m/>
    <m/>
    <m/>
    <m/>
    <m/>
    <m/>
    <m/>
    <m/>
    <m/>
    <m/>
    <m/>
    <m/>
    <m/>
    <m/>
    <m/>
    <m/>
    <s v="side_effect_summary_form"/>
  </r>
  <r>
    <x v="25"/>
    <s v="0.3.2"/>
    <s v="Side Effect Questionnaire_x000a_"/>
    <s v="No CRF match"/>
    <s v="High Confidence"/>
    <x v="1"/>
    <x v="1446"/>
    <s v="Irregheartbt_Visits: Prenatal Visit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irregular heartbeat:[choice=Prenatal Visits]"/>
    <s v="boolean"/>
    <m/>
    <m/>
    <m/>
    <s v="0|1"/>
    <m/>
    <m/>
    <m/>
    <s v="0=Unchecked|1=Checked"/>
    <m/>
    <m/>
    <m/>
    <m/>
    <m/>
    <m/>
    <m/>
    <m/>
    <m/>
    <m/>
    <m/>
    <m/>
    <m/>
    <m/>
    <m/>
    <m/>
    <s v="side_effect_summary_form"/>
  </r>
  <r>
    <x v="25"/>
    <s v="0.3.2"/>
    <s v="Side Effect Questionnaire_x000a_"/>
    <s v="No CRF match"/>
    <s v="High Confidence"/>
    <x v="1"/>
    <x v="1447"/>
    <s v="Irregheartbt_Visits: 4-Week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irregular heartbeat:[choice=4-Week Visit]"/>
    <s v="boolean"/>
    <m/>
    <m/>
    <m/>
    <s v="0|1"/>
    <m/>
    <m/>
    <m/>
    <s v="0=Unchecked|1=Checked"/>
    <m/>
    <m/>
    <m/>
    <m/>
    <m/>
    <m/>
    <m/>
    <m/>
    <m/>
    <m/>
    <m/>
    <m/>
    <m/>
    <m/>
    <m/>
    <m/>
    <s v="side_effect_summary_form"/>
  </r>
  <r>
    <x v="25"/>
    <s v="0.3.2"/>
    <s v="Side Effect Questionnaire_x000a_"/>
    <s v="No CRF match"/>
    <s v="High Confidence"/>
    <x v="1"/>
    <x v="1448"/>
    <s v="Irregheartbt_Visits: Bi-monthly Phone Call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irregular heartbeat:[choice=Bi-monthly Phone Calls]"/>
    <s v="boolean"/>
    <m/>
    <m/>
    <m/>
    <s v="0|1"/>
    <m/>
    <m/>
    <m/>
    <s v="0=Unchecked|1=Checked"/>
    <m/>
    <m/>
    <m/>
    <m/>
    <m/>
    <m/>
    <m/>
    <m/>
    <m/>
    <m/>
    <m/>
    <m/>
    <m/>
    <m/>
    <m/>
    <m/>
    <s v="side_effect_summary_form"/>
  </r>
  <r>
    <x v="25"/>
    <s v="0.3.2"/>
    <s v="Side Effect Questionnaire_x000a_"/>
    <s v="No CRF match"/>
    <s v="High Confidence"/>
    <x v="1"/>
    <x v="1449"/>
    <s v="Irregheartbt_Visits: 12-Month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irregular heartbeat:[choice=12-Month Visit]"/>
    <s v="boolean"/>
    <m/>
    <m/>
    <m/>
    <s v="0|1"/>
    <m/>
    <m/>
    <m/>
    <s v="0=Unchecked|1=Checked"/>
    <m/>
    <m/>
    <m/>
    <m/>
    <m/>
    <m/>
    <m/>
    <m/>
    <m/>
    <m/>
    <m/>
    <m/>
    <m/>
    <m/>
    <m/>
    <m/>
    <s v="side_effect_summary_form"/>
  </r>
  <r>
    <x v="25"/>
    <s v="0.3.2"/>
    <s v="Side Effect Questionnaire_x000a_"/>
    <s v="No CRF match"/>
    <s v="High Confidence"/>
    <x v="1"/>
    <x v="1450"/>
    <s v="How many times did this participant report chill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is participant report chills?"/>
    <s v="integer"/>
    <m/>
    <m/>
    <m/>
    <m/>
    <m/>
    <m/>
    <m/>
    <m/>
    <m/>
    <m/>
    <m/>
    <m/>
    <m/>
    <m/>
    <m/>
    <m/>
    <m/>
    <m/>
    <m/>
    <m/>
    <m/>
    <m/>
    <m/>
    <m/>
    <s v="side_effect_summary_form"/>
  </r>
  <r>
    <x v="25"/>
    <s v="0.3.2"/>
    <s v="Side Effect Questionnaire_x000a_"/>
    <s v="No CRF match"/>
    <s v="High Confidence"/>
    <x v="1"/>
    <x v="1451"/>
    <s v="Chills_Visits: Prenatal Visit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chills:[choice=Prenatal Visits]"/>
    <s v="boolean"/>
    <m/>
    <m/>
    <m/>
    <s v="0|1"/>
    <m/>
    <m/>
    <m/>
    <s v="0=Unchecked|1=Checked"/>
    <m/>
    <m/>
    <m/>
    <m/>
    <m/>
    <m/>
    <m/>
    <m/>
    <m/>
    <m/>
    <m/>
    <m/>
    <m/>
    <m/>
    <m/>
    <m/>
    <s v="side_effect_summary_form"/>
  </r>
  <r>
    <x v="25"/>
    <s v="0.3.2"/>
    <s v="Side Effect Questionnaire_x000a_"/>
    <s v="No CRF match"/>
    <s v="High Confidence"/>
    <x v="1"/>
    <x v="1452"/>
    <s v="Chills_Visits: 4-Week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chills:[choice=4-Week Visit]"/>
    <s v="boolean"/>
    <m/>
    <m/>
    <m/>
    <s v="0|1"/>
    <m/>
    <m/>
    <m/>
    <s v="0=Unchecked|1=Checked"/>
    <m/>
    <m/>
    <m/>
    <m/>
    <m/>
    <m/>
    <m/>
    <m/>
    <m/>
    <m/>
    <m/>
    <m/>
    <m/>
    <m/>
    <m/>
    <m/>
    <s v="side_effect_summary_form"/>
  </r>
  <r>
    <x v="25"/>
    <s v="0.3.2"/>
    <s v="Side Effect Questionnaire_x000a_"/>
    <s v="No CRF match"/>
    <s v="High Confidence"/>
    <x v="1"/>
    <x v="1453"/>
    <s v="Chills_Visits: Bi-monthly Phone Call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chills:[choice=Bi-monthly Phone Calls]"/>
    <s v="boolean"/>
    <m/>
    <m/>
    <m/>
    <s v="0|1"/>
    <m/>
    <m/>
    <m/>
    <s v="0=Unchecked|1=Checked"/>
    <m/>
    <m/>
    <m/>
    <m/>
    <m/>
    <m/>
    <m/>
    <m/>
    <m/>
    <m/>
    <m/>
    <m/>
    <m/>
    <m/>
    <m/>
    <m/>
    <s v="side_effect_summary_form"/>
  </r>
  <r>
    <x v="25"/>
    <s v="0.3.2"/>
    <s v="Side Effect Questionnaire_x000a_"/>
    <s v="No CRF match"/>
    <s v="High Confidence"/>
    <x v="1"/>
    <x v="1454"/>
    <s v="Chills_Visits: 12-Month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chills:[choice=12-Month Visit]"/>
    <s v="boolean"/>
    <m/>
    <m/>
    <m/>
    <s v="0|1"/>
    <m/>
    <m/>
    <m/>
    <s v="0=Unchecked|1=Checked"/>
    <m/>
    <m/>
    <m/>
    <m/>
    <m/>
    <m/>
    <m/>
    <m/>
    <m/>
    <m/>
    <m/>
    <m/>
    <m/>
    <m/>
    <m/>
    <m/>
    <s v="side_effect_summary_form"/>
  </r>
  <r>
    <x v="25"/>
    <s v="0.3.2"/>
    <s v="Side Effect Questionnaire_x000a_"/>
    <s v="No CRF match"/>
    <s v="High Confidence"/>
    <x v="1"/>
    <x v="1455"/>
    <s v="How many times did this participant report anxiety?"/>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is participant report anxiety?"/>
    <s v="integer"/>
    <m/>
    <m/>
    <m/>
    <m/>
    <m/>
    <m/>
    <m/>
    <m/>
    <m/>
    <m/>
    <m/>
    <m/>
    <m/>
    <m/>
    <m/>
    <m/>
    <m/>
    <m/>
    <m/>
    <m/>
    <m/>
    <m/>
    <m/>
    <m/>
    <s v="side_effect_summary_form"/>
  </r>
  <r>
    <x v="25"/>
    <s v="0.3.2"/>
    <s v="Side Effect Questionnaire_x000a_"/>
    <s v="No CRF match"/>
    <s v="High Confidence"/>
    <x v="1"/>
    <x v="1456"/>
    <s v="Anxiety_Visits: Prenatal Visit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anxiety:[choice=Prenatal Visits]"/>
    <s v="boolean"/>
    <m/>
    <m/>
    <m/>
    <s v="0|1"/>
    <m/>
    <m/>
    <m/>
    <s v="0=Unchecked|1=Checked"/>
    <m/>
    <m/>
    <m/>
    <m/>
    <m/>
    <m/>
    <m/>
    <m/>
    <m/>
    <m/>
    <m/>
    <m/>
    <m/>
    <m/>
    <m/>
    <m/>
    <s v="side_effect_summary_form"/>
  </r>
  <r>
    <x v="25"/>
    <s v="0.3.2"/>
    <s v="Side Effect Questionnaire_x000a_"/>
    <s v="No CRF match"/>
    <s v="High Confidence"/>
    <x v="1"/>
    <x v="1457"/>
    <s v="Anxiety_Visits: 4-Week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anxiety:[choice=4-Week Visit]"/>
    <s v="boolean"/>
    <m/>
    <m/>
    <m/>
    <s v="0|1"/>
    <m/>
    <m/>
    <m/>
    <s v="0=Unchecked|1=Checked"/>
    <m/>
    <m/>
    <m/>
    <m/>
    <m/>
    <m/>
    <m/>
    <m/>
    <m/>
    <m/>
    <m/>
    <m/>
    <m/>
    <m/>
    <m/>
    <m/>
    <s v="side_effect_summary_form"/>
  </r>
  <r>
    <x v="25"/>
    <s v="0.3.2"/>
    <s v="Side Effect Questionnaire_x000a_"/>
    <s v="No CRF match"/>
    <s v="High Confidence"/>
    <x v="1"/>
    <x v="1458"/>
    <s v="Anxiety_Visits: Bi-monthly Phone Call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anxiety:[choice=Bi-monthly Phone Calls]"/>
    <s v="boolean"/>
    <m/>
    <m/>
    <m/>
    <s v="0|1"/>
    <m/>
    <m/>
    <m/>
    <s v="0=Unchecked|1=Checked"/>
    <m/>
    <m/>
    <m/>
    <m/>
    <m/>
    <m/>
    <m/>
    <m/>
    <m/>
    <m/>
    <m/>
    <m/>
    <m/>
    <m/>
    <m/>
    <m/>
    <s v="side_effect_summary_form"/>
  </r>
  <r>
    <x v="25"/>
    <s v="0.3.2"/>
    <s v="Side Effect Questionnaire_x000a_"/>
    <s v="No CRF match"/>
    <s v="High Confidence"/>
    <x v="1"/>
    <x v="1459"/>
    <s v="Anxiety_Visits: 12-Month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anxiety:[choice=12-Month Visit]"/>
    <s v="boolean"/>
    <m/>
    <m/>
    <m/>
    <s v="0|1"/>
    <m/>
    <m/>
    <m/>
    <s v="0=Unchecked|1=Checked"/>
    <m/>
    <m/>
    <m/>
    <m/>
    <m/>
    <m/>
    <m/>
    <m/>
    <m/>
    <m/>
    <m/>
    <m/>
    <m/>
    <m/>
    <m/>
    <m/>
    <s v="side_effect_summary_form"/>
  </r>
  <r>
    <x v="25"/>
    <s v="0.3.2"/>
    <s v="Side Effect Questionnaire_x000a_"/>
    <s v="No CRF match"/>
    <s v="High Confidence"/>
    <x v="1"/>
    <x v="1460"/>
    <s v="How many times did this participant report back pain?"/>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is participant report back pain?"/>
    <s v="integer"/>
    <m/>
    <m/>
    <m/>
    <m/>
    <m/>
    <m/>
    <m/>
    <m/>
    <m/>
    <m/>
    <m/>
    <m/>
    <m/>
    <m/>
    <m/>
    <m/>
    <m/>
    <m/>
    <m/>
    <m/>
    <m/>
    <m/>
    <m/>
    <m/>
    <s v="side_effect_summary_form"/>
  </r>
  <r>
    <x v="25"/>
    <s v="0.3.2"/>
    <s v="Side Effect Questionnaire_x000a_"/>
    <s v="No CRF match"/>
    <s v="High Confidence"/>
    <x v="1"/>
    <x v="1461"/>
    <s v="Backpain_Visits: Prenatal Visit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back pain:[choice=Prenatal Visits]"/>
    <s v="boolean"/>
    <m/>
    <m/>
    <m/>
    <s v="0|1"/>
    <m/>
    <m/>
    <m/>
    <s v="0=Unchecked|1=Checked"/>
    <m/>
    <m/>
    <m/>
    <m/>
    <m/>
    <m/>
    <m/>
    <m/>
    <m/>
    <m/>
    <m/>
    <m/>
    <m/>
    <m/>
    <m/>
    <m/>
    <s v="side_effect_summary_form"/>
  </r>
  <r>
    <x v="25"/>
    <s v="0.3.2"/>
    <s v="Side Effect Questionnaire_x000a_"/>
    <s v="No CRF match"/>
    <s v="High Confidence"/>
    <x v="1"/>
    <x v="1462"/>
    <s v="Backpain_Visits: 4-Week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back pain:[choice=4-Week Visit]"/>
    <s v="boolean"/>
    <m/>
    <m/>
    <m/>
    <s v="0|1"/>
    <m/>
    <m/>
    <m/>
    <s v="0=Unchecked|1=Checked"/>
    <m/>
    <m/>
    <m/>
    <m/>
    <m/>
    <m/>
    <m/>
    <m/>
    <m/>
    <m/>
    <m/>
    <m/>
    <m/>
    <m/>
    <m/>
    <m/>
    <s v="side_effect_summary_form"/>
  </r>
  <r>
    <x v="25"/>
    <s v="0.3.2"/>
    <s v="Side Effect Questionnaire_x000a_"/>
    <s v="No CRF match"/>
    <s v="High Confidence"/>
    <x v="1"/>
    <x v="1463"/>
    <s v="Backpain_Visits: Bi-monthly Phone Call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back pain:[choice=Bi-monthly Phone Calls]"/>
    <s v="boolean"/>
    <m/>
    <m/>
    <m/>
    <s v="0|1"/>
    <m/>
    <m/>
    <m/>
    <s v="0=Unchecked|1=Checked"/>
    <m/>
    <m/>
    <m/>
    <m/>
    <m/>
    <m/>
    <m/>
    <m/>
    <m/>
    <m/>
    <m/>
    <m/>
    <m/>
    <m/>
    <m/>
    <m/>
    <s v="side_effect_summary_form"/>
  </r>
  <r>
    <x v="25"/>
    <s v="0.3.2"/>
    <s v="Side Effect Questionnaire_x000a_"/>
    <s v="No CRF match"/>
    <s v="High Confidence"/>
    <x v="1"/>
    <x v="1464"/>
    <s v="Backpain_Visits: 12-Month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back pain:[choice=12-Month Visit]"/>
    <s v="boolean"/>
    <m/>
    <m/>
    <m/>
    <s v="0|1"/>
    <m/>
    <m/>
    <m/>
    <s v="0=Unchecked|1=Checked"/>
    <m/>
    <m/>
    <m/>
    <m/>
    <m/>
    <m/>
    <m/>
    <m/>
    <m/>
    <m/>
    <m/>
    <m/>
    <m/>
    <m/>
    <m/>
    <m/>
    <s v="side_effect_summary_form"/>
  </r>
  <r>
    <x v="25"/>
    <s v="0.3.2"/>
    <s v="Side Effect Questionnaire_x000a_"/>
    <s v="No CRF match"/>
    <s v="High Confidence"/>
    <x v="1"/>
    <x v="1465"/>
    <s v="How many times did this participant report mouth numbnes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is participant report mouth numbness?"/>
    <s v="integer"/>
    <m/>
    <m/>
    <m/>
    <m/>
    <m/>
    <m/>
    <m/>
    <m/>
    <m/>
    <m/>
    <m/>
    <m/>
    <m/>
    <m/>
    <m/>
    <m/>
    <m/>
    <m/>
    <m/>
    <m/>
    <m/>
    <m/>
    <m/>
    <m/>
    <s v="side_effect_summary_form"/>
  </r>
  <r>
    <x v="25"/>
    <s v="0.3.2"/>
    <s v="Side Effect Questionnaire_x000a_"/>
    <s v="No CRF match"/>
    <s v="High Confidence"/>
    <x v="1"/>
    <x v="1466"/>
    <s v="Mouthnumb_Visits: Prenatal Visit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mouth numbness:[choice=Prenatal Visits]"/>
    <s v="boolean"/>
    <m/>
    <m/>
    <m/>
    <s v="0|1"/>
    <m/>
    <m/>
    <m/>
    <s v="0=Unchecked|1=Checked"/>
    <m/>
    <m/>
    <m/>
    <m/>
    <m/>
    <m/>
    <m/>
    <m/>
    <m/>
    <m/>
    <m/>
    <m/>
    <m/>
    <m/>
    <m/>
    <m/>
    <s v="side_effect_summary_form"/>
  </r>
  <r>
    <x v="25"/>
    <s v="0.3.2"/>
    <s v="Side Effect Questionnaire_x000a_"/>
    <s v="No CRF match"/>
    <s v="High Confidence"/>
    <x v="1"/>
    <x v="1467"/>
    <s v="Mouthnumb_Visits: 4-Week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mouth numbness:[choice=4-Week Visit]"/>
    <s v="boolean"/>
    <m/>
    <m/>
    <m/>
    <s v="0|1"/>
    <m/>
    <m/>
    <m/>
    <s v="0=Unchecked|1=Checked"/>
    <m/>
    <m/>
    <m/>
    <m/>
    <m/>
    <m/>
    <m/>
    <m/>
    <m/>
    <m/>
    <m/>
    <m/>
    <m/>
    <m/>
    <m/>
    <m/>
    <s v="side_effect_summary_form"/>
  </r>
  <r>
    <x v="25"/>
    <s v="0.3.2"/>
    <s v="Side Effect Questionnaire_x000a_"/>
    <s v="No CRF match"/>
    <s v="High Confidence"/>
    <x v="1"/>
    <x v="1468"/>
    <s v="Mouthnumb_Visits: Bi-monthly Phone Call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mouth numbness:[choice=Bi-monthly Phone Calls]"/>
    <s v="boolean"/>
    <m/>
    <m/>
    <m/>
    <s v="0|1"/>
    <m/>
    <m/>
    <m/>
    <s v="0=Unchecked|1=Checked"/>
    <m/>
    <m/>
    <m/>
    <m/>
    <m/>
    <m/>
    <m/>
    <m/>
    <m/>
    <m/>
    <m/>
    <m/>
    <m/>
    <m/>
    <m/>
    <m/>
    <s v="side_effect_summary_form"/>
  </r>
  <r>
    <x v="25"/>
    <s v="0.3.2"/>
    <s v="Side Effect Questionnaire_x000a_"/>
    <s v="No CRF match"/>
    <s v="High Confidence"/>
    <x v="1"/>
    <x v="1469"/>
    <s v="Mouthnumb_Visits: 12-Month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mouth numbness:[choice=12-Month Visit]"/>
    <s v="boolean"/>
    <m/>
    <m/>
    <m/>
    <s v="0|1"/>
    <m/>
    <m/>
    <m/>
    <s v="0=Unchecked|1=Checked"/>
    <m/>
    <m/>
    <m/>
    <m/>
    <m/>
    <m/>
    <m/>
    <m/>
    <m/>
    <m/>
    <m/>
    <m/>
    <m/>
    <m/>
    <m/>
    <m/>
    <s v="side_effect_summary_form"/>
  </r>
  <r>
    <x v="25"/>
    <s v="0.3.2"/>
    <s v="Side Effect Questionnaire_x000a_"/>
    <s v="No CRF match"/>
    <s v="High Confidence"/>
    <x v="1"/>
    <x v="1470"/>
    <s v="How many times did this participant report mouth burn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is participant report mouth burns?"/>
    <s v="integer"/>
    <m/>
    <m/>
    <m/>
    <m/>
    <m/>
    <m/>
    <m/>
    <m/>
    <m/>
    <m/>
    <m/>
    <m/>
    <m/>
    <m/>
    <m/>
    <m/>
    <m/>
    <m/>
    <m/>
    <m/>
    <m/>
    <m/>
    <m/>
    <m/>
    <s v="side_effect_summary_form"/>
  </r>
  <r>
    <x v="25"/>
    <s v="0.3.2"/>
    <s v="Side Effect Questionnaire_x000a_"/>
    <s v="No CRF match"/>
    <s v="High Confidence"/>
    <x v="1"/>
    <x v="1471"/>
    <s v="Mouthburns_Visits: Prenatal Visit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mouth burns:[choice=Prenatal Visits]"/>
    <s v="boolean"/>
    <m/>
    <m/>
    <m/>
    <s v="0|1"/>
    <m/>
    <m/>
    <m/>
    <s v="0=Unchecked|1=Checked"/>
    <m/>
    <m/>
    <m/>
    <m/>
    <m/>
    <m/>
    <m/>
    <m/>
    <m/>
    <m/>
    <m/>
    <m/>
    <m/>
    <m/>
    <m/>
    <m/>
    <s v="side_effect_summary_form"/>
  </r>
  <r>
    <x v="25"/>
    <s v="0.3.2"/>
    <s v="Side Effect Questionnaire_x000a_"/>
    <s v="No CRF match"/>
    <s v="High Confidence"/>
    <x v="1"/>
    <x v="1472"/>
    <s v="Mouthburns_Visits: 4-Week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mouth burns:[choice=4-Week Visit]"/>
    <s v="boolean"/>
    <m/>
    <m/>
    <m/>
    <s v="0|1"/>
    <m/>
    <m/>
    <m/>
    <s v="0=Unchecked|1=Checked"/>
    <m/>
    <m/>
    <m/>
    <m/>
    <m/>
    <m/>
    <m/>
    <m/>
    <m/>
    <m/>
    <m/>
    <m/>
    <m/>
    <m/>
    <m/>
    <m/>
    <s v="side_effect_summary_form"/>
  </r>
  <r>
    <x v="25"/>
    <s v="0.3.2"/>
    <s v="Side Effect Questionnaire_x000a_"/>
    <s v="No CRF match"/>
    <s v="High Confidence"/>
    <x v="1"/>
    <x v="1473"/>
    <s v="Mouthburns_Visits: Bi-monthly Phone Call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mouth burns:[choice=Bi-monthly Phone Calls]"/>
    <s v="boolean"/>
    <m/>
    <m/>
    <m/>
    <s v="0|1"/>
    <m/>
    <m/>
    <m/>
    <s v="0=Unchecked|1=Checked"/>
    <m/>
    <m/>
    <m/>
    <m/>
    <m/>
    <m/>
    <m/>
    <m/>
    <m/>
    <m/>
    <m/>
    <m/>
    <m/>
    <m/>
    <m/>
    <m/>
    <s v="side_effect_summary_form"/>
  </r>
  <r>
    <x v="25"/>
    <s v="0.3.2"/>
    <s v="Side Effect Questionnaire_x000a_"/>
    <s v="No CRF match"/>
    <s v="High Confidence"/>
    <x v="1"/>
    <x v="1474"/>
    <s v="Mouthburns_Visits: 12-Month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mouth burns:[choice=12-Month Visit]"/>
    <s v="boolean"/>
    <m/>
    <m/>
    <m/>
    <s v="0|1"/>
    <m/>
    <m/>
    <m/>
    <s v="0=Unchecked|1=Checked"/>
    <m/>
    <m/>
    <m/>
    <m/>
    <m/>
    <m/>
    <m/>
    <m/>
    <m/>
    <m/>
    <m/>
    <m/>
    <m/>
    <m/>
    <m/>
    <m/>
    <s v="side_effect_summary_form"/>
  </r>
  <r>
    <x v="25"/>
    <s v="0.3.2"/>
    <s v="Side Effect Questionnaire_x000a_"/>
    <s v="No CRF match"/>
    <s v="High Confidence"/>
    <x v="1"/>
    <x v="1475"/>
    <s v="How many times did this participant report open sores inside the mouth?"/>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is participant report open sores inside the mouth?"/>
    <s v="integer"/>
    <m/>
    <m/>
    <m/>
    <m/>
    <m/>
    <m/>
    <m/>
    <m/>
    <m/>
    <m/>
    <m/>
    <m/>
    <m/>
    <m/>
    <m/>
    <m/>
    <m/>
    <m/>
    <m/>
    <m/>
    <m/>
    <m/>
    <m/>
    <m/>
    <s v="side_effect_summary_form"/>
  </r>
  <r>
    <x v="25"/>
    <s v="0.3.2"/>
    <s v="Side Effect Questionnaire_x000a_"/>
    <s v="No CRF match"/>
    <s v="High Confidence"/>
    <x v="1"/>
    <x v="1476"/>
    <s v="Oralsores_Visits: Prenatal Visit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open sores inside the mouth:[choice=Prenatal Visits]"/>
    <s v="boolean"/>
    <m/>
    <m/>
    <m/>
    <s v="0|1"/>
    <m/>
    <m/>
    <m/>
    <s v="0=Unchecked|1=Checked"/>
    <m/>
    <m/>
    <m/>
    <m/>
    <m/>
    <m/>
    <m/>
    <m/>
    <m/>
    <m/>
    <m/>
    <m/>
    <m/>
    <m/>
    <m/>
    <m/>
    <s v="side_effect_summary_form"/>
  </r>
  <r>
    <x v="25"/>
    <s v="0.3.2"/>
    <s v="Side Effect Questionnaire_x000a_"/>
    <s v="No CRF match"/>
    <s v="High Confidence"/>
    <x v="1"/>
    <x v="1477"/>
    <s v="Oralsores_Visits: 4-Week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open sores inside the mouth:[choice=4-Week Visit]"/>
    <s v="boolean"/>
    <m/>
    <m/>
    <m/>
    <s v="0|1"/>
    <m/>
    <m/>
    <m/>
    <s v="0=Unchecked|1=Checked"/>
    <m/>
    <m/>
    <m/>
    <m/>
    <m/>
    <m/>
    <m/>
    <m/>
    <m/>
    <m/>
    <m/>
    <m/>
    <m/>
    <m/>
    <m/>
    <m/>
    <s v="side_effect_summary_form"/>
  </r>
  <r>
    <x v="25"/>
    <s v="0.3.2"/>
    <s v="Side Effect Questionnaire_x000a_"/>
    <s v="No CRF match"/>
    <s v="High Confidence"/>
    <x v="1"/>
    <x v="1478"/>
    <s v="Oralsores_Visits: Bi-monthly Phone Call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open sores inside the mouth:[choice=Bi-monthly Phone Calls]"/>
    <s v="boolean"/>
    <m/>
    <m/>
    <m/>
    <s v="0|1"/>
    <m/>
    <m/>
    <m/>
    <s v="0=Unchecked|1=Checked"/>
    <m/>
    <m/>
    <m/>
    <m/>
    <m/>
    <m/>
    <m/>
    <m/>
    <m/>
    <m/>
    <m/>
    <m/>
    <m/>
    <m/>
    <m/>
    <m/>
    <s v="side_effect_summary_form"/>
  </r>
  <r>
    <x v="25"/>
    <s v="0.3.2"/>
    <s v="Side Effect Questionnaire_x000a_"/>
    <s v="No CRF match"/>
    <s v="High Confidence"/>
    <x v="1"/>
    <x v="1479"/>
    <s v="Oralsores_Visits: 12-Month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open sores inside the mouth:[choice=12-Month Visit]"/>
    <s v="boolean"/>
    <m/>
    <m/>
    <m/>
    <s v="0|1"/>
    <m/>
    <m/>
    <m/>
    <s v="0=Unchecked|1=Checked"/>
    <m/>
    <m/>
    <m/>
    <m/>
    <m/>
    <m/>
    <m/>
    <m/>
    <m/>
    <m/>
    <m/>
    <m/>
    <m/>
    <m/>
    <m/>
    <m/>
    <s v="side_effect_summary_form"/>
  </r>
  <r>
    <x v="25"/>
    <s v="0.3.2"/>
    <s v="Side Effect Questionnaire_x000a_"/>
    <s v="No CRF match"/>
    <s v="High Confidence"/>
    <x v="1"/>
    <x v="1480"/>
    <s v="How many times did this participant report excessive sweating?"/>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is participant report excessive sweating?"/>
    <s v="integer"/>
    <m/>
    <m/>
    <m/>
    <m/>
    <m/>
    <m/>
    <m/>
    <m/>
    <m/>
    <m/>
    <m/>
    <m/>
    <m/>
    <m/>
    <m/>
    <m/>
    <m/>
    <m/>
    <m/>
    <m/>
    <m/>
    <m/>
    <m/>
    <m/>
    <s v="side_effect_summary_form"/>
  </r>
  <r>
    <x v="25"/>
    <s v="0.3.2"/>
    <s v="Side Effect Questionnaire_x000a_"/>
    <s v="No CRF match"/>
    <s v="High Confidence"/>
    <x v="1"/>
    <x v="1481"/>
    <s v="Excsweating_Visits: Prenatal Visit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excessive sweating:[choice=Prenatal Visits]"/>
    <s v="boolean"/>
    <m/>
    <m/>
    <m/>
    <s v="0|1"/>
    <m/>
    <m/>
    <m/>
    <s v="0=Unchecked|1=Checked"/>
    <m/>
    <m/>
    <m/>
    <m/>
    <m/>
    <m/>
    <m/>
    <m/>
    <m/>
    <m/>
    <m/>
    <m/>
    <m/>
    <m/>
    <m/>
    <m/>
    <s v="side_effect_summary_form"/>
  </r>
  <r>
    <x v="25"/>
    <s v="0.3.2"/>
    <s v="Side Effect Questionnaire_x000a_"/>
    <s v="No CRF match"/>
    <s v="High Confidence"/>
    <x v="1"/>
    <x v="1482"/>
    <s v="Excsweating_Visits: 4-Week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excessive sweating:[choice=4-Week Visit]"/>
    <s v="boolean"/>
    <m/>
    <m/>
    <m/>
    <s v="0|1"/>
    <m/>
    <m/>
    <m/>
    <s v="0=Unchecked|1=Checked"/>
    <m/>
    <m/>
    <m/>
    <m/>
    <m/>
    <m/>
    <m/>
    <m/>
    <m/>
    <m/>
    <m/>
    <m/>
    <m/>
    <m/>
    <m/>
    <m/>
    <s v="side_effect_summary_form"/>
  </r>
  <r>
    <x v="25"/>
    <s v="0.3.2"/>
    <s v="Side Effect Questionnaire_x000a_"/>
    <s v="No CRF match"/>
    <s v="High Confidence"/>
    <x v="1"/>
    <x v="1483"/>
    <s v="Excsweating_Visits: Bi-monthly Phone Call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excessive sweating:[choice=Bi-monthly Phone Calls]"/>
    <s v="boolean"/>
    <m/>
    <m/>
    <m/>
    <s v="0|1"/>
    <m/>
    <m/>
    <m/>
    <s v="0=Unchecked|1=Checked"/>
    <m/>
    <m/>
    <m/>
    <m/>
    <m/>
    <m/>
    <m/>
    <m/>
    <m/>
    <m/>
    <m/>
    <m/>
    <m/>
    <m/>
    <m/>
    <m/>
    <s v="side_effect_summary_form"/>
  </r>
  <r>
    <x v="25"/>
    <s v="0.3.2"/>
    <s v="Side Effect Questionnaire_x000a_"/>
    <s v="No CRF match"/>
    <s v="High Confidence"/>
    <x v="1"/>
    <x v="1484"/>
    <s v="Excsweating_Visits: 12-Month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excessive sweating:[choice=12-Month Visit]"/>
    <s v="boolean"/>
    <m/>
    <m/>
    <m/>
    <s v="0|1"/>
    <m/>
    <m/>
    <m/>
    <s v="0=Unchecked|1=Checked"/>
    <m/>
    <m/>
    <m/>
    <m/>
    <m/>
    <m/>
    <m/>
    <m/>
    <m/>
    <m/>
    <m/>
    <m/>
    <m/>
    <m/>
    <m/>
    <m/>
    <s v="side_effect_summary_form"/>
  </r>
  <r>
    <x v="25"/>
    <s v="0.3.2"/>
    <s v="Side Effect Questionnaire_x000a_"/>
    <s v="No CRF match"/>
    <s v="High Confidence"/>
    <x v="1"/>
    <x v="1485"/>
    <s v="How many times did this participant report constipation?"/>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is participant report constipation?"/>
    <s v="integer"/>
    <m/>
    <m/>
    <m/>
    <m/>
    <m/>
    <m/>
    <m/>
    <m/>
    <m/>
    <m/>
    <m/>
    <m/>
    <m/>
    <m/>
    <m/>
    <m/>
    <m/>
    <m/>
    <m/>
    <m/>
    <m/>
    <m/>
    <m/>
    <m/>
    <s v="side_effect_summary_form"/>
  </r>
  <r>
    <x v="25"/>
    <s v="0.3.2"/>
    <s v="Side Effect Questionnaire_x000a_"/>
    <s v="No CRF match"/>
    <s v="High Confidence"/>
    <x v="1"/>
    <x v="1486"/>
    <s v="Constipation_Visits: Prenatal Visit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constipation:[choice=Prenatal Visits]"/>
    <s v="boolean"/>
    <m/>
    <m/>
    <m/>
    <s v="0|1"/>
    <m/>
    <m/>
    <m/>
    <s v="0=Unchecked|1=Checked"/>
    <m/>
    <m/>
    <m/>
    <m/>
    <m/>
    <m/>
    <m/>
    <m/>
    <m/>
    <m/>
    <m/>
    <m/>
    <m/>
    <m/>
    <m/>
    <m/>
    <s v="side_effect_summary_form"/>
  </r>
  <r>
    <x v="25"/>
    <s v="0.3.2"/>
    <s v="Side Effect Questionnaire_x000a_"/>
    <s v="No CRF match"/>
    <s v="High Confidence"/>
    <x v="1"/>
    <x v="1487"/>
    <s v="Constipation_Visits: 4-Week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constipation:[choice=4-Week Visit]"/>
    <s v="boolean"/>
    <m/>
    <m/>
    <m/>
    <s v="0|1"/>
    <m/>
    <m/>
    <m/>
    <s v="0=Unchecked|1=Checked"/>
    <m/>
    <m/>
    <m/>
    <m/>
    <m/>
    <m/>
    <m/>
    <m/>
    <m/>
    <m/>
    <m/>
    <m/>
    <m/>
    <m/>
    <m/>
    <m/>
    <s v="side_effect_summary_form"/>
  </r>
  <r>
    <x v="25"/>
    <s v="0.3.2"/>
    <s v="Side Effect Questionnaire_x000a_"/>
    <s v="No CRF match"/>
    <s v="High Confidence"/>
    <x v="1"/>
    <x v="1488"/>
    <s v="Constipation_Visits: Bi-monthly Phone Call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constipation:[choice=Bi-monthly Phone Calls]"/>
    <s v="boolean"/>
    <m/>
    <m/>
    <m/>
    <s v="0|1"/>
    <m/>
    <m/>
    <m/>
    <s v="0=Unchecked|1=Checked"/>
    <m/>
    <m/>
    <m/>
    <m/>
    <m/>
    <m/>
    <m/>
    <m/>
    <m/>
    <m/>
    <m/>
    <m/>
    <m/>
    <m/>
    <m/>
    <m/>
    <s v="side_effect_summary_form"/>
  </r>
  <r>
    <x v="25"/>
    <s v="0.3.2"/>
    <s v="Side Effect Questionnaire_x000a_"/>
    <s v="No CRF match"/>
    <s v="High Confidence"/>
    <x v="1"/>
    <x v="1489"/>
    <s v="Constipation_Visits: 12-Month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constipation:[choice=12-Month Visit]"/>
    <s v="boolean"/>
    <m/>
    <m/>
    <m/>
    <s v="0|1"/>
    <m/>
    <m/>
    <m/>
    <s v="0=Unchecked|1=Checked"/>
    <m/>
    <m/>
    <m/>
    <m/>
    <m/>
    <m/>
    <m/>
    <m/>
    <m/>
    <m/>
    <m/>
    <m/>
    <m/>
    <m/>
    <m/>
    <m/>
    <s v="side_effect_summary_form"/>
  </r>
  <r>
    <x v="25"/>
    <s v="0.3.2"/>
    <s v="Side Effect Questionnaire_x000a_"/>
    <s v="No CRF match"/>
    <s v="High Confidence"/>
    <x v="1"/>
    <x v="1490"/>
    <s v="How many times did this participant report respiratory depression or shallow breathing?"/>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is participant report respiratory depression or shallow breathing?"/>
    <s v="integer"/>
    <m/>
    <m/>
    <m/>
    <m/>
    <m/>
    <m/>
    <m/>
    <m/>
    <m/>
    <m/>
    <m/>
    <m/>
    <m/>
    <m/>
    <m/>
    <m/>
    <m/>
    <m/>
    <m/>
    <m/>
    <m/>
    <m/>
    <m/>
    <m/>
    <s v="side_effect_summary_form"/>
  </r>
  <r>
    <x v="25"/>
    <s v="0.3.2"/>
    <s v="Side Effect Questionnaire_x000a_"/>
    <s v="No CRF match"/>
    <s v="High Confidence"/>
    <x v="1"/>
    <x v="1491"/>
    <s v="Respidepres_Visits: Prenatal Visit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respiratory depression or shallow breathing:[choice=Prenatal Visits]"/>
    <s v="boolean"/>
    <m/>
    <m/>
    <m/>
    <s v="0|1"/>
    <m/>
    <m/>
    <m/>
    <s v="0=Unchecked|1=Checked"/>
    <m/>
    <m/>
    <m/>
    <m/>
    <m/>
    <m/>
    <m/>
    <m/>
    <m/>
    <m/>
    <m/>
    <m/>
    <m/>
    <m/>
    <m/>
    <m/>
    <s v="side_effect_summary_form"/>
  </r>
  <r>
    <x v="25"/>
    <s v="0.3.2"/>
    <s v="Side Effect Questionnaire_x000a_"/>
    <s v="No CRF match"/>
    <s v="High Confidence"/>
    <x v="1"/>
    <x v="1492"/>
    <s v="Respidepres_Visits: 4-Week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respiratory depression or shallow breathing:[choice=4-Week Visit]"/>
    <s v="boolean"/>
    <m/>
    <m/>
    <m/>
    <s v="0|1"/>
    <m/>
    <m/>
    <m/>
    <s v="0=Unchecked|1=Checked"/>
    <m/>
    <m/>
    <m/>
    <m/>
    <m/>
    <m/>
    <m/>
    <m/>
    <m/>
    <m/>
    <m/>
    <m/>
    <m/>
    <m/>
    <m/>
    <m/>
    <s v="side_effect_summary_form"/>
  </r>
  <r>
    <x v="25"/>
    <s v="0.3.2"/>
    <s v="Side Effect Questionnaire_x000a_"/>
    <s v="No CRF match"/>
    <s v="High Confidence"/>
    <x v="1"/>
    <x v="1493"/>
    <s v="Respidepres_Visits: Bi-monthly Phone Call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respiratory depression or shallow breathing:[choice=Bi-monthly Phone Calls]"/>
    <s v="boolean"/>
    <m/>
    <m/>
    <m/>
    <s v="0|1"/>
    <m/>
    <m/>
    <m/>
    <s v="0=Unchecked|1=Checked"/>
    <m/>
    <m/>
    <m/>
    <m/>
    <m/>
    <m/>
    <m/>
    <m/>
    <m/>
    <m/>
    <m/>
    <m/>
    <m/>
    <m/>
    <m/>
    <m/>
    <s v="side_effect_summary_form"/>
  </r>
  <r>
    <x v="25"/>
    <s v="0.3.2"/>
    <s v="Side Effect Questionnaire_x000a_"/>
    <s v="No CRF match"/>
    <s v="High Confidence"/>
    <x v="1"/>
    <x v="1494"/>
    <s v="Respidepres_Visits: 12-Month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respiratory depression or shallow breathing:[choice=12-Month Visit]"/>
    <s v="boolean"/>
    <m/>
    <m/>
    <m/>
    <s v="0|1"/>
    <m/>
    <m/>
    <m/>
    <s v="0=Unchecked|1=Checked"/>
    <m/>
    <m/>
    <m/>
    <m/>
    <m/>
    <m/>
    <m/>
    <m/>
    <m/>
    <m/>
    <m/>
    <m/>
    <m/>
    <m/>
    <m/>
    <m/>
    <s v="side_effect_summary_form"/>
  </r>
  <r>
    <x v="25"/>
    <s v="0.3.2"/>
    <s v="Side Effect Questionnaire_x000a_"/>
    <s v="No CRF match"/>
    <s v="High Confidence"/>
    <x v="1"/>
    <x v="1495"/>
    <s v="How many times did this participant report swelling in the lower legs or hand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is participant report swelling in the lower legs or hands?"/>
    <s v="integer"/>
    <m/>
    <m/>
    <m/>
    <m/>
    <m/>
    <m/>
    <m/>
    <m/>
    <m/>
    <m/>
    <m/>
    <m/>
    <m/>
    <m/>
    <m/>
    <m/>
    <m/>
    <m/>
    <m/>
    <m/>
    <m/>
    <m/>
    <m/>
    <m/>
    <s v="side_effect_summary_form"/>
  </r>
  <r>
    <x v="25"/>
    <s v="0.3.2"/>
    <s v="Side Effect Questionnaire_x000a_"/>
    <s v="No CRF match"/>
    <s v="High Confidence"/>
    <x v="1"/>
    <x v="1496"/>
    <s v="Peripheraledema_Visits: Prenatal Visit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swelling in hands/legs:[choice=Prenatal Visits]"/>
    <s v="boolean"/>
    <m/>
    <m/>
    <m/>
    <s v="0|1"/>
    <m/>
    <m/>
    <m/>
    <s v="0=Unchecked|1=Checked"/>
    <m/>
    <m/>
    <m/>
    <m/>
    <m/>
    <m/>
    <m/>
    <m/>
    <m/>
    <m/>
    <m/>
    <m/>
    <m/>
    <m/>
    <m/>
    <m/>
    <s v="side_effect_summary_form"/>
  </r>
  <r>
    <x v="25"/>
    <s v="0.3.2"/>
    <s v="Side Effect Questionnaire_x000a_"/>
    <s v="No CRF match"/>
    <s v="High Confidence"/>
    <x v="1"/>
    <x v="1497"/>
    <s v="Peripheraledema_Visits: 4-Week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swelling in hands/legs:[choice=4-Week Visit]"/>
    <s v="boolean"/>
    <m/>
    <m/>
    <m/>
    <s v="0|1"/>
    <m/>
    <m/>
    <m/>
    <s v="0=Unchecked|1=Checked"/>
    <m/>
    <m/>
    <m/>
    <m/>
    <m/>
    <m/>
    <m/>
    <m/>
    <m/>
    <m/>
    <m/>
    <m/>
    <m/>
    <m/>
    <m/>
    <m/>
    <s v="side_effect_summary_form"/>
  </r>
  <r>
    <x v="25"/>
    <s v="0.3.2"/>
    <s v="Side Effect Questionnaire_x000a_"/>
    <s v="No CRF match"/>
    <s v="High Confidence"/>
    <x v="1"/>
    <x v="1498"/>
    <s v="Peripheraledema_Visits: Bi-monthly Phone Call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swelling in hands/legs:[choice=Bi-monthly Phone Calls]"/>
    <s v="boolean"/>
    <m/>
    <m/>
    <m/>
    <s v="0|1"/>
    <m/>
    <m/>
    <m/>
    <s v="0=Unchecked|1=Checked"/>
    <m/>
    <m/>
    <m/>
    <m/>
    <m/>
    <m/>
    <m/>
    <m/>
    <m/>
    <m/>
    <m/>
    <m/>
    <m/>
    <m/>
    <m/>
    <m/>
    <s v="side_effect_summary_form"/>
  </r>
  <r>
    <x v="25"/>
    <s v="0.3.2"/>
    <s v="Side Effect Questionnaire_x000a_"/>
    <s v="No CRF match"/>
    <s v="High Confidence"/>
    <x v="1"/>
    <x v="1499"/>
    <s v="Peripheraledema_Visits: 12-Month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swelling in hands/legs:[choice=12-Month Visit]"/>
    <s v="boolean"/>
    <m/>
    <m/>
    <m/>
    <s v="0|1"/>
    <m/>
    <m/>
    <m/>
    <s v="0=Unchecked|1=Checked"/>
    <m/>
    <m/>
    <m/>
    <m/>
    <m/>
    <m/>
    <m/>
    <m/>
    <m/>
    <m/>
    <m/>
    <m/>
    <m/>
    <m/>
    <m/>
    <m/>
    <s v="side_effect_summary_form"/>
  </r>
  <r>
    <x v="25"/>
    <s v="0.3.2"/>
    <s v="Side Effect Questionnaire_x000a_"/>
    <s v="No CRF match"/>
    <s v="High Confidence"/>
    <x v="1"/>
    <x v="1500"/>
    <s v="Did this participant report feeling suicidal on SE questionnaires during study period?"/>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Did this participant report feeling suicidal on SE questionnaires during study period?"/>
    <s v="boolean"/>
    <m/>
    <m/>
    <m/>
    <s v="0|1"/>
    <m/>
    <m/>
    <m/>
    <s v="0=No|1=Yes"/>
    <m/>
    <m/>
    <m/>
    <m/>
    <m/>
    <m/>
    <m/>
    <m/>
    <m/>
    <m/>
    <m/>
    <m/>
    <m/>
    <m/>
    <m/>
    <m/>
    <s v="side_effect_summary_form"/>
  </r>
  <r>
    <x v="25"/>
    <s v="0.3.2"/>
    <s v="Side Effect Questionnaire_x000a_"/>
    <s v="No CRF match"/>
    <s v="High Confidence"/>
    <x v="1"/>
    <x v="1501"/>
    <s v="How many times did the participant report suicidal ideation?"/>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How many times did the participant report suicidal ideation?"/>
    <s v="integer"/>
    <m/>
    <m/>
    <m/>
    <m/>
    <m/>
    <m/>
    <m/>
    <m/>
    <m/>
    <m/>
    <m/>
    <m/>
    <m/>
    <m/>
    <m/>
    <m/>
    <m/>
    <m/>
    <m/>
    <m/>
    <m/>
    <m/>
    <m/>
    <m/>
    <s v="side_effect_summary_form"/>
  </r>
  <r>
    <x v="25"/>
    <s v="0.3.2"/>
    <s v="Side Effect Questionnaire_x000a_"/>
    <s v="No CRF match"/>
    <s v="High Confidence"/>
    <x v="1"/>
    <x v="1502"/>
    <s v="Suicidal_Visits: Prenatal Visit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suicidal ideation:[choice=Prenatal Visits]"/>
    <s v="boolean"/>
    <m/>
    <m/>
    <m/>
    <s v="0|1"/>
    <m/>
    <m/>
    <m/>
    <s v="0=Unchecked|1=Checked"/>
    <m/>
    <m/>
    <m/>
    <m/>
    <m/>
    <m/>
    <m/>
    <m/>
    <m/>
    <m/>
    <m/>
    <m/>
    <m/>
    <m/>
    <m/>
    <m/>
    <s v="side_effect_summary_form"/>
  </r>
  <r>
    <x v="25"/>
    <s v="0.3.2"/>
    <s v="Side Effect Questionnaire_x000a_"/>
    <s v="No CRF match"/>
    <s v="High Confidence"/>
    <x v="1"/>
    <x v="1503"/>
    <s v="Suicidal_Visits: 4-Week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suicidal ideation:[choice=4-Week Visit]"/>
    <s v="boolean"/>
    <m/>
    <m/>
    <m/>
    <s v="0|1"/>
    <m/>
    <m/>
    <m/>
    <s v="0=Unchecked|1=Checked"/>
    <m/>
    <m/>
    <m/>
    <m/>
    <m/>
    <m/>
    <m/>
    <m/>
    <m/>
    <m/>
    <m/>
    <m/>
    <m/>
    <m/>
    <m/>
    <m/>
    <s v="side_effect_summary_form"/>
  </r>
  <r>
    <x v="25"/>
    <s v="0.3.2"/>
    <s v="Side Effect Questionnaire_x000a_"/>
    <s v="No CRF match"/>
    <s v="High Confidence"/>
    <x v="1"/>
    <x v="1504"/>
    <s v="Suicidal_Visits: Bi-monthly Phone Calls"/>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suicidal ideation:[choice=Bi-monthly Phone Calls]"/>
    <s v="boolean"/>
    <m/>
    <m/>
    <m/>
    <s v="0|1"/>
    <m/>
    <m/>
    <m/>
    <s v="0=Unchecked|1=Checked"/>
    <m/>
    <m/>
    <m/>
    <m/>
    <m/>
    <m/>
    <m/>
    <m/>
    <m/>
    <m/>
    <m/>
    <m/>
    <m/>
    <m/>
    <m/>
    <m/>
    <s v="side_effect_summary_form"/>
  </r>
  <r>
    <x v="25"/>
    <s v="0.3.2"/>
    <s v="Side Effect Questionnaire_x000a_"/>
    <s v="No CRF match"/>
    <s v="High Confidence"/>
    <x v="1"/>
    <x v="1505"/>
    <s v="Suicidal_Visits: 12-Month Visit"/>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Check all visit time points when participant reported suicidal ideation:[choice=12-Month Visit]"/>
    <s v="boolean"/>
    <m/>
    <m/>
    <m/>
    <s v="0|1"/>
    <m/>
    <m/>
    <m/>
    <s v="0=Unchecked|1=Checked"/>
    <m/>
    <m/>
    <m/>
    <m/>
    <m/>
    <m/>
    <m/>
    <m/>
    <m/>
    <m/>
    <m/>
    <m/>
    <m/>
    <m/>
    <m/>
    <m/>
    <s v="side_effect_summary_form"/>
  </r>
  <r>
    <x v="25"/>
    <s v="0.3.2"/>
    <s v="Side Effect Questionnaire_x000a_"/>
    <s v="No CRF match"/>
    <s v="High Confidence"/>
    <x v="1"/>
    <x v="1506"/>
    <s v="If patient reported to have any suicidal ideation, crisis management protocol was instituted?"/>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If patient reported to have any suicidal ideation, crisis management protocol was instituted?"/>
    <s v="integer"/>
    <m/>
    <m/>
    <m/>
    <s v="1|0|99"/>
    <m/>
    <m/>
    <m/>
    <s v="1=Yes|0=No|99=Unknown"/>
    <m/>
    <m/>
    <m/>
    <m/>
    <m/>
    <m/>
    <m/>
    <m/>
    <m/>
    <m/>
    <m/>
    <m/>
    <m/>
    <m/>
    <m/>
    <m/>
    <s v="side_effect_summary_form"/>
  </r>
  <r>
    <x v="25"/>
    <s v="0.3.2"/>
    <s v="Side Effect Questionnaire_x000a_"/>
    <s v="No CRF match"/>
    <s v="High Confidence"/>
    <x v="1"/>
    <x v="1507"/>
    <s v="If crisis management protocol was not instituted or status is unknown, please explain:"/>
    <s v="***Please update this form after each administration of &quot;Side Effect Questionnaire&quot; on the Local Database ***_x000a__x000a_Did this participant experience any of the following symptoms during the STUDY PERIOD from their medication (Naltrexone or Suboxone)? If yes, please complete appropriate follow-up questions by updating the total frequency and visit type for any positive SE after each administration of SE questionnaire.: If crisis management protocol was not instituted or status is unknown, please explain:"/>
    <s v="string"/>
    <m/>
    <m/>
    <m/>
    <m/>
    <m/>
    <m/>
    <m/>
    <m/>
    <m/>
    <m/>
    <m/>
    <m/>
    <m/>
    <m/>
    <m/>
    <m/>
    <m/>
    <m/>
    <m/>
    <m/>
    <m/>
    <m/>
    <m/>
    <m/>
    <s v="side_effect_summary_form"/>
  </r>
  <r>
    <x v="25"/>
    <s v="0.3.2"/>
    <s v="Side Effect Questionnaire_x000a_"/>
    <s v="No CRF match"/>
    <s v="High Confidence"/>
    <x v="1"/>
    <x v="1508"/>
    <s v="Total number of MATERNAL emergency room visits"/>
    <s v="HOSPITAL VISITS: Total number of MATERNAL emergency room visits"/>
    <s v="integer"/>
    <m/>
    <m/>
    <m/>
    <m/>
    <m/>
    <m/>
    <m/>
    <m/>
    <m/>
    <m/>
    <m/>
    <m/>
    <m/>
    <m/>
    <m/>
    <m/>
    <m/>
    <m/>
    <m/>
    <m/>
    <m/>
    <m/>
    <m/>
    <m/>
    <s v="side_effect_summary_form"/>
  </r>
  <r>
    <x v="25"/>
    <s v="0.3.2"/>
    <s v="Side Effect Questionnaire_x000a_"/>
    <s v="No CRF match"/>
    <s v="High Confidence"/>
    <x v="1"/>
    <x v="1509"/>
    <s v="Reasons for MATERNAL emergency room visits"/>
    <s v="HOSPITAL VISITS: Reasons for MATERNAL emergency room visits"/>
    <s v="string"/>
    <m/>
    <m/>
    <m/>
    <m/>
    <m/>
    <m/>
    <m/>
    <m/>
    <m/>
    <m/>
    <m/>
    <m/>
    <m/>
    <m/>
    <m/>
    <m/>
    <m/>
    <m/>
    <m/>
    <m/>
    <m/>
    <m/>
    <m/>
    <m/>
    <s v="side_effect_summary_form"/>
  </r>
  <r>
    <x v="25"/>
    <s v="0.3.2"/>
    <s v="Side Effect Questionnaire_x000a_"/>
    <s v="No CRF match"/>
    <s v="High Confidence"/>
    <x v="1"/>
    <x v="1510"/>
    <s v="Total number of times MOTHER re-admitted to the hospital"/>
    <s v="HOSPITAL VISITS: Total number of times MOTHER re-admitted to the hospital"/>
    <s v="integer"/>
    <m/>
    <m/>
    <m/>
    <m/>
    <m/>
    <m/>
    <m/>
    <m/>
    <m/>
    <m/>
    <m/>
    <m/>
    <m/>
    <m/>
    <m/>
    <m/>
    <m/>
    <m/>
    <m/>
    <m/>
    <m/>
    <m/>
    <m/>
    <m/>
    <s v="side_effect_summary_form"/>
  </r>
  <r>
    <x v="25"/>
    <s v="0.3.2"/>
    <s v="Side Effect Questionnaire_x000a_"/>
    <s v="No CRF match"/>
    <s v="High Confidence"/>
    <x v="1"/>
    <x v="1511"/>
    <s v="Reasons for MOTHER's hospital readmission"/>
    <s v="HOSPITAL VISITS: Reasons for MOTHER's hospital readmission"/>
    <s v="string"/>
    <m/>
    <m/>
    <m/>
    <m/>
    <m/>
    <m/>
    <m/>
    <m/>
    <m/>
    <m/>
    <m/>
    <m/>
    <m/>
    <m/>
    <m/>
    <m/>
    <m/>
    <m/>
    <m/>
    <m/>
    <m/>
    <m/>
    <m/>
    <m/>
    <s v="side_effect_summary_form"/>
  </r>
  <r>
    <x v="25"/>
    <s v="0.3.2"/>
    <s v="Side Effect Questionnaire_x000a_"/>
    <s v="No CRF match"/>
    <s v="High Confidence"/>
    <x v="1"/>
    <x v="1512"/>
    <s v="Total number of times BABY went to the Emergency Room"/>
    <s v="HOSPITAL VISITS: Total number of times BABY went to the Emergency Room"/>
    <s v="integer"/>
    <m/>
    <m/>
    <m/>
    <m/>
    <m/>
    <m/>
    <m/>
    <m/>
    <m/>
    <m/>
    <m/>
    <m/>
    <m/>
    <m/>
    <m/>
    <m/>
    <m/>
    <m/>
    <m/>
    <m/>
    <m/>
    <m/>
    <m/>
    <m/>
    <s v="side_effect_summary_form"/>
  </r>
  <r>
    <x v="25"/>
    <s v="0.3.2"/>
    <s v="Side Effect Questionnaire_x000a_"/>
    <s v="No CRF match"/>
    <s v="High Confidence"/>
    <x v="1"/>
    <x v="1513"/>
    <s v="Reasons for BABY's Emergency Room visits"/>
    <s v="HOSPITAL VISITS: Reasons for BABY's Emergency Room visits"/>
    <s v="string"/>
    <m/>
    <m/>
    <m/>
    <m/>
    <m/>
    <m/>
    <m/>
    <m/>
    <m/>
    <m/>
    <m/>
    <m/>
    <m/>
    <m/>
    <m/>
    <m/>
    <m/>
    <m/>
    <m/>
    <m/>
    <m/>
    <m/>
    <m/>
    <m/>
    <s v="side_effect_summary_form"/>
  </r>
  <r>
    <x v="25"/>
    <s v="0.3.2"/>
    <s v="Side Effect Questionnaire_x000a_"/>
    <s v="No CRF match"/>
    <s v="High Confidence"/>
    <x v="1"/>
    <x v="1514"/>
    <s v="Total number of times BABY was readmitted to the hospital"/>
    <s v="HOSPITAL VISITS: Total number of times BABY was readmitted to the hospital"/>
    <s v="integer"/>
    <m/>
    <m/>
    <m/>
    <m/>
    <m/>
    <m/>
    <m/>
    <m/>
    <m/>
    <m/>
    <m/>
    <m/>
    <m/>
    <m/>
    <m/>
    <m/>
    <m/>
    <m/>
    <m/>
    <m/>
    <m/>
    <m/>
    <m/>
    <m/>
    <s v="side_effect_summary_form"/>
  </r>
  <r>
    <x v="25"/>
    <s v="0.3.2"/>
    <s v="Side Effect Questionnaire_x000a_"/>
    <s v="No CRF match"/>
    <s v="High Confidence"/>
    <x v="1"/>
    <x v="1515"/>
    <s v="Reasons for BABY's hospital readmission"/>
    <s v="HOSPITAL VISITS: Reasons for BABY's hospital readmission"/>
    <s v="string"/>
    <m/>
    <m/>
    <m/>
    <m/>
    <m/>
    <m/>
    <m/>
    <m/>
    <m/>
    <m/>
    <m/>
    <m/>
    <m/>
    <m/>
    <m/>
    <m/>
    <m/>
    <m/>
    <m/>
    <m/>
    <m/>
    <m/>
    <m/>
    <m/>
    <s v="side_effect_summary_form"/>
  </r>
  <r>
    <x v="26"/>
    <s v="0.3.2"/>
    <s v="Adverse Event Reporting Form"/>
    <s v="No CRF match"/>
    <s v="High Confidence"/>
    <x v="1"/>
    <x v="1516"/>
    <s v="Nausea"/>
    <s v="Did any of the following EXPECTED adverse events occur during the study period?: Nausea"/>
    <s v="integer"/>
    <m/>
    <m/>
    <m/>
    <s v="0|1|99"/>
    <m/>
    <m/>
    <m/>
    <s v="0=No|1=Yes|99=Unknown"/>
    <m/>
    <m/>
    <m/>
    <m/>
    <m/>
    <m/>
    <m/>
    <m/>
    <m/>
    <m/>
    <m/>
    <m/>
    <m/>
    <m/>
    <m/>
    <m/>
    <s v="adverse_event_summary_form"/>
  </r>
  <r>
    <x v="26"/>
    <s v="0.3.2"/>
    <s v="Adverse Event Reporting Form"/>
    <s v="No CRF match"/>
    <s v="High Confidence"/>
    <x v="1"/>
    <x v="1517"/>
    <s v="Fatigue or excessive sleepiness"/>
    <s v="Did any of the following EXPECTED adverse events occur during the study period?: Fatigue or excessive sleepiness"/>
    <s v="integer"/>
    <m/>
    <m/>
    <m/>
    <s v="0|1|99"/>
    <m/>
    <m/>
    <m/>
    <s v="0=No|1=Yes|99=Unknown"/>
    <m/>
    <m/>
    <m/>
    <m/>
    <m/>
    <m/>
    <m/>
    <m/>
    <m/>
    <m/>
    <m/>
    <m/>
    <m/>
    <m/>
    <m/>
    <m/>
    <s v="adverse_event_summary_form"/>
  </r>
  <r>
    <x v="26"/>
    <s v="0.3.2"/>
    <s v="Adverse Event Reporting Form"/>
    <s v="No CRF match"/>
    <s v="High Confidence"/>
    <x v="1"/>
    <x v="1518"/>
    <s v="Headaches"/>
    <s v="Did any of the following EXPECTED adverse events occur during the study period?: Headaches"/>
    <s v="integer"/>
    <m/>
    <m/>
    <m/>
    <s v="0|1|99"/>
    <m/>
    <m/>
    <m/>
    <s v="0=No|1=Yes|99=Unknown"/>
    <m/>
    <m/>
    <m/>
    <m/>
    <m/>
    <m/>
    <m/>
    <m/>
    <m/>
    <m/>
    <m/>
    <m/>
    <m/>
    <m/>
    <m/>
    <m/>
    <s v="adverse_event_summary_form"/>
  </r>
  <r>
    <x v="26"/>
    <s v="0.3.2"/>
    <s v="Adverse Event Reporting Form"/>
    <s v="No CRF match"/>
    <s v="High Confidence"/>
    <x v="1"/>
    <x v="1519"/>
    <s v="Dizziness or syncope"/>
    <s v="Did any of the following EXPECTED adverse events occur during the study period?: Dizziness or syncope"/>
    <s v="integer"/>
    <m/>
    <m/>
    <m/>
    <s v="0|1|99"/>
    <m/>
    <m/>
    <m/>
    <s v="0=No|1=Yes|99=Unknown"/>
    <m/>
    <m/>
    <m/>
    <m/>
    <m/>
    <m/>
    <m/>
    <m/>
    <m/>
    <m/>
    <m/>
    <m/>
    <m/>
    <m/>
    <m/>
    <m/>
    <s v="adverse_event_summary_form"/>
  </r>
  <r>
    <x v="26"/>
    <s v="0.3.2"/>
    <s v="Adverse Event Reporting Form"/>
    <s v="No CRF match"/>
    <s v="High Confidence"/>
    <x v="1"/>
    <x v="1520"/>
    <s v="Fainting"/>
    <s v="Did any of the following EXPECTED adverse events occur during the study period?: Fainting"/>
    <s v="integer"/>
    <m/>
    <m/>
    <m/>
    <s v="0|1|99"/>
    <m/>
    <m/>
    <m/>
    <s v="0=No|1=Yes|99=Unknown"/>
    <m/>
    <m/>
    <m/>
    <m/>
    <m/>
    <m/>
    <m/>
    <m/>
    <m/>
    <m/>
    <m/>
    <m/>
    <m/>
    <m/>
    <m/>
    <m/>
    <s v="adverse_event_summary_form"/>
  </r>
  <r>
    <x v="26"/>
    <s v="0.3.2"/>
    <s v="Adverse Event Reporting Form"/>
    <s v="No CRF match"/>
    <s v="High Confidence"/>
    <x v="1"/>
    <x v="1521"/>
    <s v="Vomiting"/>
    <s v="Did any of the following EXPECTED adverse events occur during the study period?: Vomiting"/>
    <s v="integer"/>
    <m/>
    <m/>
    <m/>
    <s v="0|1|99"/>
    <m/>
    <m/>
    <m/>
    <s v="0=No|1=Yes|99=Unknown"/>
    <m/>
    <m/>
    <m/>
    <m/>
    <m/>
    <m/>
    <m/>
    <m/>
    <m/>
    <m/>
    <m/>
    <m/>
    <m/>
    <m/>
    <m/>
    <m/>
    <s v="adverse_event_summary_form"/>
  </r>
  <r>
    <x v="26"/>
    <s v="0.3.2"/>
    <s v="Adverse Event Reporting Form"/>
    <s v="No CRF match"/>
    <s v="High Confidence"/>
    <x v="1"/>
    <x v="1522"/>
    <s v="Decreased appetite"/>
    <s v="Did any of the following EXPECTED adverse events occur during the study period?: Decreased appetite"/>
    <s v="integer"/>
    <m/>
    <m/>
    <m/>
    <s v="0|1|99"/>
    <m/>
    <m/>
    <m/>
    <s v="0=No|1=Yes|99=Unknown"/>
    <m/>
    <m/>
    <m/>
    <m/>
    <m/>
    <m/>
    <m/>
    <m/>
    <m/>
    <m/>
    <m/>
    <m/>
    <m/>
    <m/>
    <m/>
    <m/>
    <s v="adverse_event_summary_form"/>
  </r>
  <r>
    <x v="26"/>
    <s v="0.3.2"/>
    <s v="Adverse Event Reporting Form"/>
    <s v="No CRF match"/>
    <s v="High Confidence"/>
    <x v="1"/>
    <x v="1523"/>
    <s v="Diarrhea"/>
    <s v="Did any of the following EXPECTED adverse events occur during the study period?: Diarrhea"/>
    <s v="integer"/>
    <m/>
    <m/>
    <m/>
    <s v="0|1|99"/>
    <m/>
    <m/>
    <m/>
    <s v="0=No|1=Yes|99=Unknown"/>
    <m/>
    <m/>
    <m/>
    <m/>
    <m/>
    <m/>
    <m/>
    <m/>
    <m/>
    <m/>
    <m/>
    <m/>
    <m/>
    <m/>
    <m/>
    <m/>
    <s v="adverse_event_summary_form"/>
  </r>
  <r>
    <x v="26"/>
    <s v="0.3.2"/>
    <s v="Adverse Event Reporting Form"/>
    <s v="No CRF match"/>
    <s v="High Confidence"/>
    <x v="1"/>
    <x v="1524"/>
    <s v="Arthralgia or joint/muscle pain"/>
    <s v="Did any of the following EXPECTED adverse events occur during the study period?: Arthralgia or joint/muscle pain"/>
    <s v="integer"/>
    <m/>
    <m/>
    <m/>
    <s v="0|1|99"/>
    <m/>
    <m/>
    <m/>
    <s v="0=No|1=Yes|99=Unknown"/>
    <m/>
    <m/>
    <m/>
    <m/>
    <m/>
    <m/>
    <m/>
    <m/>
    <m/>
    <m/>
    <m/>
    <m/>
    <m/>
    <m/>
    <m/>
    <m/>
    <s v="adverse_event_summary_form"/>
  </r>
  <r>
    <x v="26"/>
    <s v="0.3.2"/>
    <s v="Adverse Event Reporting Form"/>
    <s v="No CRF match"/>
    <s v="High Confidence"/>
    <x v="1"/>
    <x v="1525"/>
    <s v="Muscle cramps"/>
    <s v="Did any of the following EXPECTED adverse events occur during the study period?: Muscle cramps"/>
    <s v="integer"/>
    <m/>
    <m/>
    <m/>
    <s v="0|1|99"/>
    <m/>
    <m/>
    <m/>
    <s v="0=No|1=Yes|99=Unknown"/>
    <m/>
    <m/>
    <m/>
    <m/>
    <m/>
    <m/>
    <m/>
    <m/>
    <m/>
    <m/>
    <m/>
    <m/>
    <m/>
    <m/>
    <m/>
    <m/>
    <s v="adverse_event_summary_form"/>
  </r>
  <r>
    <x v="26"/>
    <s v="0.3.2"/>
    <s v="Adverse Event Reporting Form"/>
    <s v="No CRF match"/>
    <s v="High Confidence"/>
    <x v="1"/>
    <x v="1526"/>
    <s v="Runny nose or cold symptoms"/>
    <s v="Did any of the following EXPECTED adverse events occur during the study period?: Runny nose or cold symptoms"/>
    <s v="integer"/>
    <m/>
    <m/>
    <m/>
    <s v="0|1|99"/>
    <m/>
    <m/>
    <m/>
    <s v="0=No|1=Yes|99=Unknown"/>
    <m/>
    <m/>
    <m/>
    <m/>
    <m/>
    <m/>
    <m/>
    <m/>
    <m/>
    <m/>
    <m/>
    <m/>
    <m/>
    <m/>
    <m/>
    <m/>
    <s v="adverse_event_summary_form"/>
  </r>
  <r>
    <x v="26"/>
    <s v="0.3.2"/>
    <s v="Adverse Event Reporting Form"/>
    <s v="No CRF match"/>
    <s v="High Confidence"/>
    <x v="1"/>
    <x v="1527"/>
    <s v="Insomnia or trouble sleeping"/>
    <s v="Did any of the following EXPECTED adverse events occur during the study period?: Insomnia or trouble sleeping"/>
    <s v="integer"/>
    <m/>
    <m/>
    <m/>
    <s v="0|1|99"/>
    <m/>
    <m/>
    <m/>
    <s v="0=No|1=Yes|99=Unknown"/>
    <m/>
    <m/>
    <m/>
    <m/>
    <m/>
    <m/>
    <m/>
    <m/>
    <m/>
    <m/>
    <m/>
    <m/>
    <m/>
    <m/>
    <m/>
    <m/>
    <s v="adverse_event_summary_form"/>
  </r>
  <r>
    <x v="26"/>
    <s v="0.3.2"/>
    <s v="Adverse Event Reporting Form"/>
    <s v="No CRF match"/>
    <s v="High Confidence"/>
    <x v="1"/>
    <x v="1528"/>
    <s v="Toothache"/>
    <s v="Did any of the following EXPECTED adverse events occur during the study period?: Toothache"/>
    <s v="integer"/>
    <m/>
    <m/>
    <m/>
    <s v="0|1|99"/>
    <m/>
    <m/>
    <m/>
    <s v="0=No|1=Yes|99=Unknown"/>
    <m/>
    <m/>
    <m/>
    <m/>
    <m/>
    <m/>
    <m/>
    <m/>
    <m/>
    <m/>
    <m/>
    <m/>
    <m/>
    <m/>
    <m/>
    <m/>
    <s v="adverse_event_summary_form"/>
  </r>
  <r>
    <x v="26"/>
    <s v="0.3.2"/>
    <s v="Adverse Event Reporting Form"/>
    <s v="No CRF match"/>
    <s v="High Confidence"/>
    <x v="1"/>
    <x v="1529"/>
    <s v="Depressed mood"/>
    <s v="Did any of the following EXPECTED adverse events occur during the study period?: Depressed mood"/>
    <s v="integer"/>
    <m/>
    <m/>
    <m/>
    <s v="0|1|99"/>
    <m/>
    <m/>
    <m/>
    <s v="0=No|1=Yes|99=Unknown"/>
    <m/>
    <m/>
    <m/>
    <m/>
    <m/>
    <m/>
    <m/>
    <m/>
    <m/>
    <m/>
    <m/>
    <m/>
    <m/>
    <m/>
    <m/>
    <m/>
    <s v="adverse_event_summary_form"/>
  </r>
  <r>
    <x v="26"/>
    <s v="0.3.2"/>
    <s v="Adverse Event Reporting Form"/>
    <s v="No CRF match"/>
    <s v="High Confidence"/>
    <x v="1"/>
    <x v="1530"/>
    <s v="Skin rash"/>
    <s v="Did any of the following EXPECTED adverse events occur during the study period?: Skin rash"/>
    <s v="integer"/>
    <m/>
    <m/>
    <m/>
    <s v="0|1|99"/>
    <m/>
    <m/>
    <m/>
    <s v="0=No|1=Yes|99=Unknown"/>
    <m/>
    <m/>
    <m/>
    <m/>
    <m/>
    <m/>
    <m/>
    <m/>
    <m/>
    <m/>
    <m/>
    <m/>
    <m/>
    <m/>
    <m/>
    <m/>
    <s v="adverse_event_summary_form"/>
  </r>
  <r>
    <x v="26"/>
    <s v="0.3.2"/>
    <s v="Adverse Event Reporting Form"/>
    <s v="No CRF match"/>
    <s v="High Confidence"/>
    <x v="1"/>
    <x v="1531"/>
    <s v="Swelling of your face, eyes, mouth, or tongue"/>
    <s v="Did any of the following EXPECTED adverse events occur during the study period?: Swelling of your face, eyes, mouth, or tongue"/>
    <s v="integer"/>
    <m/>
    <m/>
    <m/>
    <s v="0|1|99"/>
    <m/>
    <m/>
    <m/>
    <s v="0=No|1=Yes|99=Unknown"/>
    <m/>
    <m/>
    <m/>
    <m/>
    <m/>
    <m/>
    <m/>
    <m/>
    <m/>
    <m/>
    <m/>
    <m/>
    <m/>
    <m/>
    <m/>
    <m/>
    <s v="adverse_event_summary_form"/>
  </r>
  <r>
    <x v="26"/>
    <s v="0.3.2"/>
    <s v="Adverse Event Reporting Form"/>
    <s v="No CRF match"/>
    <s v="High Confidence"/>
    <x v="1"/>
    <x v="1532"/>
    <s v="Trouble breathing or wheezing"/>
    <s v="Did any of the following EXPECTED adverse events occur during the study period?: Trouble breathing or wheezing"/>
    <s v="integer"/>
    <m/>
    <m/>
    <m/>
    <s v="0|1|99"/>
    <m/>
    <m/>
    <m/>
    <s v="0=No|1=Yes|99=Unknown"/>
    <m/>
    <m/>
    <m/>
    <m/>
    <m/>
    <m/>
    <m/>
    <m/>
    <m/>
    <m/>
    <m/>
    <m/>
    <m/>
    <m/>
    <m/>
    <m/>
    <s v="adverse_event_summary_form"/>
  </r>
  <r>
    <x v="26"/>
    <s v="0.3.2"/>
    <s v="Adverse Event Reporting Form"/>
    <s v="No CRF match"/>
    <s v="High Confidence"/>
    <x v="1"/>
    <x v="1533"/>
    <s v="Chest pain"/>
    <s v="Did any of the following EXPECTED adverse events occur during the study period?: Chest pain"/>
    <s v="integer"/>
    <m/>
    <m/>
    <m/>
    <s v="0|1|99"/>
    <m/>
    <m/>
    <m/>
    <s v="0=No|1=Yes|99=Unknown"/>
    <m/>
    <m/>
    <m/>
    <m/>
    <m/>
    <m/>
    <m/>
    <m/>
    <m/>
    <m/>
    <m/>
    <m/>
    <m/>
    <m/>
    <m/>
    <m/>
    <s v="adverse_event_summary_form"/>
  </r>
  <r>
    <x v="26"/>
    <s v="0.3.2"/>
    <s v="Adverse Event Reporting Form"/>
    <s v="No CRF match"/>
    <s v="High Confidence"/>
    <x v="1"/>
    <x v="1534"/>
    <s v="Injection Site Reaction (only for Vivitrol group)"/>
    <s v="Did any of the following EXPECTED adverse events occur during the study period?: Injection Site Reaction (only for Vivitrol group)"/>
    <s v="integer"/>
    <m/>
    <m/>
    <m/>
    <s v="0|1|99"/>
    <m/>
    <m/>
    <m/>
    <s v="0=No|1=Yes|99=Unknown"/>
    <m/>
    <m/>
    <m/>
    <m/>
    <m/>
    <m/>
    <m/>
    <m/>
    <m/>
    <m/>
    <m/>
    <m/>
    <m/>
    <m/>
    <m/>
    <m/>
    <s v="adverse_event_summary_form"/>
  </r>
  <r>
    <x v="26"/>
    <s v="0.3.2"/>
    <s v="Adverse Event Reporting Form"/>
    <s v="No CRF match"/>
    <s v="High Confidence"/>
    <x v="1"/>
    <x v="1535"/>
    <s v="Painful urination or UTI"/>
    <s v="Did any of the following EXPECTED adverse events occur during the study period?: Painful urination or UTI"/>
    <s v="integer"/>
    <m/>
    <m/>
    <m/>
    <s v="0|1|99"/>
    <m/>
    <m/>
    <m/>
    <s v="0=No|1=Yes|99=Unknown"/>
    <m/>
    <m/>
    <m/>
    <m/>
    <m/>
    <m/>
    <m/>
    <m/>
    <m/>
    <m/>
    <m/>
    <m/>
    <m/>
    <m/>
    <m/>
    <m/>
    <s v="adverse_event_summary_form"/>
  </r>
  <r>
    <x v="26"/>
    <s v="0.3.2"/>
    <s v="Adverse Event Reporting Form"/>
    <s v="No CRF match"/>
    <s v="High Confidence"/>
    <x v="1"/>
    <x v="1536"/>
    <s v="Yellowing of the whites of your eyes"/>
    <s v="Did any of the following EXPECTED adverse events occur during the study period?: Yellowing of the whites of your eyes"/>
    <s v="integer"/>
    <m/>
    <m/>
    <m/>
    <s v="0|1|99"/>
    <m/>
    <m/>
    <m/>
    <s v="0=No|1=Yes|99=Unknown"/>
    <m/>
    <m/>
    <m/>
    <m/>
    <m/>
    <m/>
    <m/>
    <m/>
    <m/>
    <m/>
    <m/>
    <m/>
    <m/>
    <m/>
    <m/>
    <m/>
    <s v="adverse_event_summary_form"/>
  </r>
  <r>
    <x v="26"/>
    <s v="0.3.2"/>
    <s v="Adverse Event Reporting Form"/>
    <s v="No CRF match"/>
    <s v="High Confidence"/>
    <x v="1"/>
    <x v="1537"/>
    <s v="Withdrawal symptoms"/>
    <s v="Did any of the following EXPECTED adverse events occur during the study period?: Withdrawal symptoms"/>
    <s v="integer"/>
    <m/>
    <m/>
    <m/>
    <s v="0|1|99"/>
    <m/>
    <m/>
    <m/>
    <s v="0=No|1=Yes|99=Unknown"/>
    <m/>
    <m/>
    <m/>
    <m/>
    <m/>
    <m/>
    <m/>
    <m/>
    <m/>
    <m/>
    <m/>
    <m/>
    <m/>
    <m/>
    <m/>
    <m/>
    <s v="adverse_event_summary_form"/>
  </r>
  <r>
    <x v="26"/>
    <s v="0.3.2"/>
    <s v="Adverse Event Reporting Form"/>
    <s v="No CRF match"/>
    <s v="High Confidence"/>
    <x v="1"/>
    <x v="1538"/>
    <s v="High blood pressure"/>
    <s v="Did any of the following EXPECTED adverse events occur during the study period?: High blood pressure"/>
    <s v="integer"/>
    <m/>
    <m/>
    <m/>
    <s v="0|1|99"/>
    <m/>
    <m/>
    <m/>
    <s v="0=No|1=Yes|99=Unknown"/>
    <m/>
    <m/>
    <m/>
    <m/>
    <m/>
    <m/>
    <m/>
    <m/>
    <m/>
    <m/>
    <m/>
    <m/>
    <m/>
    <m/>
    <m/>
    <m/>
    <s v="adverse_event_summary_form"/>
  </r>
  <r>
    <x v="26"/>
    <s v="0.3.2"/>
    <s v="Adverse Event Reporting Form"/>
    <s v="No CRF match"/>
    <s v="High Confidence"/>
    <x v="1"/>
    <x v="1539"/>
    <s v="Confusion"/>
    <s v="Did any of the following EXPECTED adverse events occur during the study period?: Confusion"/>
    <s v="integer"/>
    <m/>
    <m/>
    <m/>
    <s v="0|1|99"/>
    <m/>
    <m/>
    <m/>
    <s v="0=No|1=Yes|99=Unknown"/>
    <m/>
    <m/>
    <m/>
    <m/>
    <m/>
    <m/>
    <m/>
    <m/>
    <m/>
    <m/>
    <m/>
    <m/>
    <m/>
    <m/>
    <m/>
    <m/>
    <s v="adverse_event_summary_form"/>
  </r>
  <r>
    <x v="26"/>
    <s v="0.3.2"/>
    <s v="Adverse Event Reporting Form"/>
    <s v="No CRF match"/>
    <s v="High Confidence"/>
    <x v="1"/>
    <x v="1540"/>
    <s v="Vision problems"/>
    <s v="Did any of the following EXPECTED adverse events occur during the study period?: Vision problems"/>
    <s v="integer"/>
    <m/>
    <m/>
    <m/>
    <s v="0|1|99"/>
    <m/>
    <m/>
    <m/>
    <s v="0=No|1=Yes|99=Unknown"/>
    <m/>
    <m/>
    <m/>
    <m/>
    <m/>
    <m/>
    <m/>
    <m/>
    <m/>
    <m/>
    <m/>
    <m/>
    <m/>
    <m/>
    <m/>
    <m/>
    <s v="adverse_event_summary_form"/>
  </r>
  <r>
    <x v="26"/>
    <s v="0.3.2"/>
    <s v="Adverse Event Reporting Form"/>
    <s v="No CRF match"/>
    <s v="High Confidence"/>
    <x v="1"/>
    <x v="1541"/>
    <s v="Irregular heartbeat"/>
    <s v="Did any of the following EXPECTED adverse events occur during the study period?: Irregular heartbeat"/>
    <s v="integer"/>
    <m/>
    <m/>
    <m/>
    <s v="0|1|99"/>
    <m/>
    <m/>
    <m/>
    <s v="0=No|1=Yes|99=Unknown"/>
    <m/>
    <m/>
    <m/>
    <m/>
    <m/>
    <m/>
    <m/>
    <m/>
    <m/>
    <m/>
    <m/>
    <m/>
    <m/>
    <m/>
    <m/>
    <m/>
    <s v="adverse_event_summary_form"/>
  </r>
  <r>
    <x v="26"/>
    <s v="0.3.2"/>
    <s v="Adverse Event Reporting Form"/>
    <s v="No CRF match"/>
    <s v="High Confidence"/>
    <x v="1"/>
    <x v="1542"/>
    <s v="Chills"/>
    <s v="Did any of the following EXPECTED adverse events occur during the study period?: Chills"/>
    <s v="integer"/>
    <m/>
    <m/>
    <m/>
    <s v="0|1|99"/>
    <m/>
    <m/>
    <m/>
    <s v="0=No|1=Yes|99=Unknown"/>
    <m/>
    <m/>
    <m/>
    <m/>
    <m/>
    <m/>
    <m/>
    <m/>
    <m/>
    <m/>
    <m/>
    <m/>
    <m/>
    <m/>
    <m/>
    <m/>
    <s v="adverse_event_summary_form"/>
  </r>
  <r>
    <x v="26"/>
    <s v="0.3.2"/>
    <s v="Adverse Event Reporting Form"/>
    <s v="No CRF match"/>
    <s v="High Confidence"/>
    <x v="1"/>
    <x v="1543"/>
    <s v="Anxiety"/>
    <s v="Did any of the following EXPECTED adverse events occur during the study period?: Anxiety"/>
    <s v="integer"/>
    <m/>
    <m/>
    <m/>
    <s v="0|1|99"/>
    <m/>
    <m/>
    <m/>
    <s v="0=No|1=Yes|99=Unknown"/>
    <m/>
    <m/>
    <m/>
    <m/>
    <m/>
    <m/>
    <m/>
    <m/>
    <m/>
    <m/>
    <m/>
    <m/>
    <m/>
    <m/>
    <m/>
    <m/>
    <s v="adverse_event_summary_form"/>
  </r>
  <r>
    <x v="26"/>
    <s v="0.3.2"/>
    <s v="Adverse Event Reporting Form"/>
    <s v="No CRF match"/>
    <s v="High Confidence"/>
    <x v="1"/>
    <x v="1544"/>
    <s v="Back pain"/>
    <s v="Did any of the following EXPECTED adverse events occur during the study period?: Back pain"/>
    <s v="integer"/>
    <m/>
    <m/>
    <m/>
    <s v="0|1|99"/>
    <m/>
    <m/>
    <m/>
    <s v="0=No|1=Yes|99=Unknown"/>
    <m/>
    <m/>
    <m/>
    <m/>
    <m/>
    <m/>
    <m/>
    <m/>
    <m/>
    <m/>
    <m/>
    <m/>
    <m/>
    <m/>
    <m/>
    <m/>
    <s v="adverse_event_summary_form"/>
  </r>
  <r>
    <x v="26"/>
    <s v="0.3.2"/>
    <s v="Adverse Event Reporting Form"/>
    <s v="No CRF match"/>
    <s v="High Confidence"/>
    <x v="1"/>
    <x v="1545"/>
    <s v="Mouth numbness"/>
    <s v="Did any of the following EXPECTED adverse events occur during the study period?: Mouth numbness"/>
    <s v="integer"/>
    <m/>
    <m/>
    <m/>
    <s v="0|1|99"/>
    <m/>
    <m/>
    <m/>
    <s v="0=No|1=Yes|99=Unknown"/>
    <m/>
    <m/>
    <m/>
    <m/>
    <m/>
    <m/>
    <m/>
    <m/>
    <m/>
    <m/>
    <m/>
    <m/>
    <m/>
    <m/>
    <m/>
    <m/>
    <s v="adverse_event_summary_form"/>
  </r>
  <r>
    <x v="26"/>
    <s v="0.3.2"/>
    <s v="Adverse Event Reporting Form"/>
    <s v="No CRF match"/>
    <s v="High Confidence"/>
    <x v="1"/>
    <x v="1546"/>
    <s v="Mouth burns"/>
    <s v="Did any of the following EXPECTED adverse events occur during the study period?: Mouth burns"/>
    <s v="integer"/>
    <m/>
    <m/>
    <m/>
    <s v="0|1|99"/>
    <m/>
    <m/>
    <m/>
    <s v="0=No|1=Yes|99=Unknown"/>
    <m/>
    <m/>
    <m/>
    <m/>
    <m/>
    <m/>
    <m/>
    <m/>
    <m/>
    <m/>
    <m/>
    <m/>
    <m/>
    <m/>
    <m/>
    <m/>
    <s v="adverse_event_summary_form"/>
  </r>
  <r>
    <x v="26"/>
    <s v="0.3.2"/>
    <s v="Adverse Event Reporting Form"/>
    <s v="No CRF match"/>
    <s v="High Confidence"/>
    <x v="1"/>
    <x v="1547"/>
    <s v="Open sores inside the mouth"/>
    <s v="Did any of the following EXPECTED adverse events occur during the study period?: Open sores inside the mouth"/>
    <s v="integer"/>
    <m/>
    <m/>
    <m/>
    <s v="0|1|99"/>
    <m/>
    <m/>
    <m/>
    <s v="0=No|1=Yes|99=Unknown"/>
    <m/>
    <m/>
    <m/>
    <m/>
    <m/>
    <m/>
    <m/>
    <m/>
    <m/>
    <m/>
    <m/>
    <m/>
    <m/>
    <m/>
    <m/>
    <m/>
    <s v="adverse_event_summary_form"/>
  </r>
  <r>
    <x v="26"/>
    <s v="0.3.2"/>
    <s v="Adverse Event Reporting Form"/>
    <s v="No CRF match"/>
    <s v="High Confidence"/>
    <x v="1"/>
    <x v="1548"/>
    <s v="Excessive sweating"/>
    <s v="Did any of the following EXPECTED adverse events occur during the study period?: Excessive sweating"/>
    <s v="integer"/>
    <m/>
    <m/>
    <m/>
    <s v="0|1|99"/>
    <m/>
    <m/>
    <m/>
    <s v="0=No|1=Yes|99=Unknown"/>
    <m/>
    <m/>
    <m/>
    <m/>
    <m/>
    <m/>
    <m/>
    <m/>
    <m/>
    <m/>
    <m/>
    <m/>
    <m/>
    <m/>
    <m/>
    <m/>
    <s v="adverse_event_summary_form"/>
  </r>
  <r>
    <x v="26"/>
    <s v="0.3.2"/>
    <s v="Adverse Event Reporting Form"/>
    <s v="No CRF match"/>
    <s v="High Confidence"/>
    <x v="1"/>
    <x v="1549"/>
    <s v="Constipation"/>
    <s v="Did any of the following EXPECTED adverse events occur during the study period?: Constipation"/>
    <s v="integer"/>
    <m/>
    <m/>
    <m/>
    <s v="0|1|99"/>
    <m/>
    <m/>
    <m/>
    <s v="0=No|1=Yes|99=Unknown"/>
    <m/>
    <m/>
    <m/>
    <m/>
    <m/>
    <m/>
    <m/>
    <m/>
    <m/>
    <m/>
    <m/>
    <m/>
    <m/>
    <m/>
    <m/>
    <m/>
    <s v="adverse_event_summary_form"/>
  </r>
  <r>
    <x v="26"/>
    <s v="0.3.2"/>
    <s v="Adverse Event Reporting Form"/>
    <s v="No CRF match"/>
    <s v="High Confidence"/>
    <x v="1"/>
    <x v="1550"/>
    <s v="Respiratory depression or shallow breathing"/>
    <s v="Did any of the following EXPECTED adverse events occur during the study period?: Respiratory depression or shallow breathing"/>
    <s v="integer"/>
    <m/>
    <m/>
    <m/>
    <s v="0|1|99"/>
    <m/>
    <m/>
    <m/>
    <s v="0=No|1=Yes|99=Unknown"/>
    <m/>
    <m/>
    <m/>
    <m/>
    <m/>
    <m/>
    <m/>
    <m/>
    <m/>
    <m/>
    <m/>
    <m/>
    <m/>
    <m/>
    <m/>
    <m/>
    <s v="adverse_event_summary_form"/>
  </r>
  <r>
    <x v="26"/>
    <s v="0.3.2"/>
    <s v="Adverse Event Reporting Form"/>
    <s v="No CRF match"/>
    <s v="High Confidence"/>
    <x v="1"/>
    <x v="1551"/>
    <s v="Swelling in lower legs or hands"/>
    <s v="Did any of the following EXPECTED adverse events occur during the study period?: Swelling in lower legs or hands"/>
    <s v="integer"/>
    <m/>
    <m/>
    <m/>
    <s v="0|1|99"/>
    <m/>
    <m/>
    <m/>
    <s v="0=No|1=Yes|99=Unknown"/>
    <m/>
    <m/>
    <m/>
    <m/>
    <m/>
    <m/>
    <m/>
    <m/>
    <m/>
    <m/>
    <m/>
    <m/>
    <m/>
    <m/>
    <m/>
    <m/>
    <s v="adverse_event_summary_form"/>
  </r>
  <r>
    <x v="26"/>
    <s v="0.3.2"/>
    <s v="Adverse Event Reporting Form"/>
    <s v="No CRF match"/>
    <s v="High Confidence"/>
    <x v="1"/>
    <x v="1552"/>
    <s v="Relapse (not overdose)**"/>
    <s v="Did any of the following EXPECTED adverse events occur during the study period?: Relapse (not overdose)**"/>
    <s v="integer"/>
    <m/>
    <m/>
    <m/>
    <s v="0|1|99"/>
    <m/>
    <m/>
    <m/>
    <s v="0=No|1=Yes|99=Unknown"/>
    <m/>
    <m/>
    <m/>
    <m/>
    <m/>
    <m/>
    <m/>
    <m/>
    <m/>
    <m/>
    <m/>
    <m/>
    <m/>
    <m/>
    <m/>
    <m/>
    <s v="adverse_event_summary_form"/>
  </r>
  <r>
    <x v="26"/>
    <s v="0.3.2"/>
    <s v="Adverse Event Reporting Form"/>
    <s v="No CRF match"/>
    <s v="High Confidence"/>
    <x v="1"/>
    <x v="1553"/>
    <s v="Elevated Liver Function Tests"/>
    <s v="Did any of the following EXPECTED adverse events occur during the study period?: Elevated Liver Function Tests"/>
    <s v="integer"/>
    <m/>
    <m/>
    <m/>
    <s v="0|1|99"/>
    <m/>
    <m/>
    <m/>
    <s v="0=No|1=Yes|99=Unknown"/>
    <m/>
    <m/>
    <m/>
    <m/>
    <m/>
    <m/>
    <m/>
    <m/>
    <m/>
    <m/>
    <m/>
    <m/>
    <m/>
    <m/>
    <m/>
    <m/>
    <s v="adverse_event_summary_form"/>
  </r>
  <r>
    <x v="26"/>
    <s v="0.3.2"/>
    <s v="Adverse Event Reporting Form"/>
    <s v="No CRF match"/>
    <s v="High Confidence"/>
    <x v="1"/>
    <x v="1554"/>
    <s v="Emergency room visit mother"/>
    <s v="Did any of the following UNEXPECTED adverse events occur with either mother or infant during the study period?: Emergency room visit mother"/>
    <s v="integer"/>
    <m/>
    <m/>
    <m/>
    <s v="0|1|2"/>
    <m/>
    <m/>
    <m/>
    <s v="0=No|1=Yes|2=Unknown"/>
    <m/>
    <m/>
    <m/>
    <m/>
    <m/>
    <m/>
    <m/>
    <m/>
    <m/>
    <m/>
    <m/>
    <m/>
    <m/>
    <m/>
    <m/>
    <m/>
    <s v="adverse_event_summary_form"/>
  </r>
  <r>
    <x v="26"/>
    <s v="0.3.2"/>
    <s v="Adverse Event Reporting Form"/>
    <s v="No CRF match"/>
    <s v="High Confidence"/>
    <x v="1"/>
    <x v="1555"/>
    <s v="Emergency room visit infant"/>
    <s v="Did any of the following UNEXPECTED adverse events occur with either mother or infant during the study period?: Emergency room visit infant"/>
    <s v="integer"/>
    <m/>
    <m/>
    <m/>
    <s v="0|1|2"/>
    <m/>
    <m/>
    <m/>
    <s v="0=No|1=Yes|2=Unknown"/>
    <m/>
    <m/>
    <m/>
    <m/>
    <m/>
    <m/>
    <m/>
    <m/>
    <m/>
    <m/>
    <m/>
    <m/>
    <m/>
    <m/>
    <m/>
    <m/>
    <s v="adverse_event_summary_form"/>
  </r>
  <r>
    <x v="26"/>
    <s v="0.3.2"/>
    <s v="Adverse Event Reporting Form"/>
    <s v="No CRF match"/>
    <s v="High Confidence"/>
    <x v="1"/>
    <x v="1556"/>
    <s v="Pregnancy complication - high blood pressures"/>
    <s v="Did any of the following UNEXPECTED adverse events occur with either mother or infant during the study period?: Pregnancy complication - high blood pressures"/>
    <s v="integer"/>
    <m/>
    <m/>
    <m/>
    <s v="0|1|2"/>
    <m/>
    <m/>
    <m/>
    <s v="0=No|1=Yes|2=Unknown"/>
    <m/>
    <m/>
    <m/>
    <m/>
    <m/>
    <m/>
    <m/>
    <m/>
    <m/>
    <m/>
    <m/>
    <m/>
    <m/>
    <m/>
    <m/>
    <m/>
    <s v="adverse_event_summary_form"/>
  </r>
  <r>
    <x v="26"/>
    <s v="0.3.2"/>
    <s v="Adverse Event Reporting Form"/>
    <s v="No CRF match"/>
    <s v="High Confidence"/>
    <x v="1"/>
    <x v="1557"/>
    <s v="Pregnancy complication - pre-eclampsia"/>
    <s v="Did any of the following UNEXPECTED adverse events occur with either mother or infant during the study period?: Pregnancy complication - pre-eclampsia"/>
    <s v="integer"/>
    <m/>
    <m/>
    <m/>
    <s v="0|1|2"/>
    <m/>
    <m/>
    <m/>
    <s v="0=No|1=Yes|2=Unknown"/>
    <m/>
    <m/>
    <m/>
    <m/>
    <m/>
    <m/>
    <m/>
    <m/>
    <m/>
    <m/>
    <m/>
    <m/>
    <m/>
    <m/>
    <m/>
    <m/>
    <s v="adverse_event_summary_form"/>
  </r>
  <r>
    <x v="26"/>
    <s v="0.3.2"/>
    <s v="Adverse Event Reporting Form"/>
    <s v="No CRF match"/>
    <s v="High Confidence"/>
    <x v="1"/>
    <x v="1558"/>
    <s v="Pregnancy complication - abruption"/>
    <s v="Did any of the following UNEXPECTED adverse events occur with either mother or infant during the study period?: Pregnancy complication - abruption"/>
    <s v="integer"/>
    <m/>
    <m/>
    <m/>
    <s v="0|1|2"/>
    <m/>
    <m/>
    <m/>
    <s v="0=No|1=Yes|2=Unknown"/>
    <m/>
    <m/>
    <m/>
    <m/>
    <m/>
    <m/>
    <m/>
    <m/>
    <m/>
    <m/>
    <m/>
    <m/>
    <m/>
    <m/>
    <m/>
    <m/>
    <s v="adverse_event_summary_form"/>
  </r>
  <r>
    <x v="26"/>
    <s v="0.3.2"/>
    <s v="Adverse Event Reporting Form"/>
    <s v="No CRF match"/>
    <s v="High Confidence"/>
    <x v="1"/>
    <x v="1559"/>
    <s v="Pregnancy complication - preterm labor"/>
    <s v="Did any of the following UNEXPECTED adverse events occur with either mother or infant during the study period?: Pregnancy complication - preterm labor"/>
    <s v="integer"/>
    <m/>
    <m/>
    <m/>
    <s v="0|1|2"/>
    <m/>
    <m/>
    <m/>
    <s v="0=No|1=Yes|2=Unknown"/>
    <m/>
    <m/>
    <m/>
    <m/>
    <m/>
    <m/>
    <m/>
    <m/>
    <m/>
    <m/>
    <m/>
    <m/>
    <m/>
    <m/>
    <m/>
    <m/>
    <s v="adverse_event_summary_form"/>
  </r>
  <r>
    <x v="26"/>
    <s v="0.3.2"/>
    <s v="Adverse Event Reporting Form"/>
    <s v="No CRF match"/>
    <s v="High Confidence"/>
    <x v="1"/>
    <x v="1560"/>
    <s v="Pregnancy complication - preterm delivery &lt;    36 weeks"/>
    <s v="Did any of the following UNEXPECTED adverse events occur with either mother or infant during the study period?: Pregnancy complication - preterm delivery &lt;    36 weeks"/>
    <s v="integer"/>
    <m/>
    <m/>
    <m/>
    <s v="0|1|2"/>
    <m/>
    <m/>
    <m/>
    <s v="0=No|1=Yes|2=Unknown"/>
    <m/>
    <m/>
    <m/>
    <m/>
    <m/>
    <m/>
    <m/>
    <m/>
    <m/>
    <m/>
    <m/>
    <m/>
    <m/>
    <m/>
    <m/>
    <m/>
    <s v="adverse_event_summary_form"/>
  </r>
  <r>
    <x v="26"/>
    <s v="0.3.2"/>
    <s v="Adverse Event Reporting Form"/>
    <s v="No CRF match"/>
    <s v="High Confidence"/>
    <x v="1"/>
    <x v="1561"/>
    <s v="Pregnancy complication - serious infection"/>
    <s v="Did any of the following UNEXPECTED adverse events occur with either mother or infant during the study period?: Pregnancy complication - serious infection"/>
    <s v="integer"/>
    <m/>
    <m/>
    <m/>
    <s v="0|1|2"/>
    <m/>
    <m/>
    <m/>
    <s v="0=No|1=Yes|2=Unknown"/>
    <m/>
    <m/>
    <m/>
    <m/>
    <m/>
    <m/>
    <m/>
    <m/>
    <m/>
    <m/>
    <m/>
    <m/>
    <m/>
    <m/>
    <m/>
    <m/>
    <s v="adverse_event_summary_form"/>
  </r>
  <r>
    <x v="26"/>
    <s v="0.3.2"/>
    <s v="Adverse Event Reporting Form"/>
    <s v="No CRF match"/>
    <s v="High Confidence"/>
    <x v="1"/>
    <x v="1562"/>
    <s v="Other major pregnancy complication"/>
    <s v="Did any of the following UNEXPECTED adverse events occur with either mother or infant during the study period?: Other major pregnancy complication"/>
    <s v="integer"/>
    <m/>
    <m/>
    <m/>
    <s v="0|1|2"/>
    <m/>
    <m/>
    <m/>
    <s v="0=No|1=Yes|2=Unknown"/>
    <m/>
    <m/>
    <m/>
    <m/>
    <m/>
    <m/>
    <m/>
    <m/>
    <m/>
    <m/>
    <m/>
    <m/>
    <m/>
    <m/>
    <m/>
    <m/>
    <s v="adverse_event_summary_form"/>
  </r>
  <r>
    <x v="26"/>
    <s v="0.3.2"/>
    <s v="Adverse Event Reporting Form"/>
    <s v="No CRF match"/>
    <s v="High Confidence"/>
    <x v="1"/>
    <x v="1563"/>
    <s v="Maternal suicial thoughts"/>
    <s v="Did any of the following UNEXPECTED adverse events occur with either mother or infant during the study period?: Maternal suicial thoughts"/>
    <s v="integer"/>
    <m/>
    <m/>
    <m/>
    <s v="0|1|2"/>
    <m/>
    <m/>
    <m/>
    <s v="0=No|1=Yes|2=Unknown"/>
    <m/>
    <m/>
    <m/>
    <m/>
    <m/>
    <m/>
    <m/>
    <m/>
    <m/>
    <m/>
    <m/>
    <m/>
    <m/>
    <m/>
    <m/>
    <m/>
    <s v="adverse_event_summary_form"/>
  </r>
  <r>
    <x v="26"/>
    <s v="0.3.2"/>
    <s v="Adverse Event Reporting Form"/>
    <s v="No CRF match"/>
    <s v="High Confidence"/>
    <x v="1"/>
    <x v="1564"/>
    <s v="Infant admission to the NICU"/>
    <s v="Did any of the following UNEXPECTED adverse events occur with either mother or infant during the study period?: Infant admission to the NICU"/>
    <s v="integer"/>
    <m/>
    <m/>
    <m/>
    <s v="0|1|2"/>
    <m/>
    <m/>
    <m/>
    <s v="0=No|1=Yes|2=Unknown"/>
    <m/>
    <m/>
    <m/>
    <m/>
    <m/>
    <m/>
    <m/>
    <m/>
    <m/>
    <m/>
    <m/>
    <m/>
    <m/>
    <m/>
    <m/>
    <m/>
    <s v="adverse_event_summary_form"/>
  </r>
  <r>
    <x v="26"/>
    <s v="0.3.2"/>
    <s v="Adverse Event Reporting Form"/>
    <s v="No CRF match"/>
    <s v="High Confidence"/>
    <x v="1"/>
    <x v="1565"/>
    <s v="Infant hypoxic ischemic encephalopathy (HIE)"/>
    <s v="Did any of the following UNEXPECTED adverse events occur with either mother or infant during the study period?: Infant hypoxic ischemic encephalopathy (HIE)"/>
    <s v="integer"/>
    <m/>
    <m/>
    <m/>
    <s v="0|1|2"/>
    <m/>
    <m/>
    <m/>
    <s v="0=No|1=Yes|2=Unknown"/>
    <m/>
    <m/>
    <m/>
    <m/>
    <m/>
    <m/>
    <m/>
    <m/>
    <m/>
    <m/>
    <m/>
    <m/>
    <m/>
    <m/>
    <m/>
    <m/>
    <s v="adverse_event_summary_form"/>
  </r>
  <r>
    <x v="26"/>
    <s v="0.3.2"/>
    <s v="Adverse Event Reporting Form"/>
    <s v="No CRF match"/>
    <s v="High Confidence"/>
    <x v="1"/>
    <x v="1566"/>
    <s v="Infant severe respiratory failure (intubation)"/>
    <s v="Did any of the following UNEXPECTED adverse events occur with either mother or infant during the study period?: Infant severe respiratory failure (intubation)"/>
    <s v="integer"/>
    <m/>
    <m/>
    <m/>
    <s v="0|1|2"/>
    <m/>
    <m/>
    <m/>
    <s v="0=No|1=Yes|2=Unknown"/>
    <m/>
    <m/>
    <m/>
    <m/>
    <m/>
    <m/>
    <m/>
    <m/>
    <m/>
    <m/>
    <m/>
    <m/>
    <m/>
    <m/>
    <m/>
    <m/>
    <s v="adverse_event_summary_form"/>
  </r>
  <r>
    <x v="26"/>
    <s v="0.3.2"/>
    <s v="Adverse Event Reporting Form"/>
    <s v="No CRF match"/>
    <s v="High Confidence"/>
    <x v="1"/>
    <x v="1567"/>
    <s v="Other major infant complication"/>
    <s v="Did any of the following UNEXPECTED adverse events occur with either mother or infant during the study period?: Other major infant complication"/>
    <s v="integer"/>
    <m/>
    <m/>
    <m/>
    <s v="0|1|2"/>
    <m/>
    <m/>
    <m/>
    <s v="0=No|1=Yes|2=Unknown"/>
    <m/>
    <m/>
    <m/>
    <m/>
    <m/>
    <m/>
    <m/>
    <m/>
    <m/>
    <m/>
    <m/>
    <m/>
    <m/>
    <m/>
    <m/>
    <m/>
    <s v="adverse_event_summary_form"/>
  </r>
  <r>
    <x v="26"/>
    <s v="0.3.2"/>
    <s v="Adverse Event Reporting Form"/>
    <s v="No CRF match"/>
    <s v="High Confidence"/>
    <x v="1"/>
    <x v="1568"/>
    <s v="Describe any other major infant or maternal complications not listed above"/>
    <s v="Did any of the following UNEXPECTED adverse events occur with either mother or infant during the study period?: Describe any other major infant or maternal complications not listed above"/>
    <s v="string"/>
    <m/>
    <m/>
    <m/>
    <m/>
    <m/>
    <m/>
    <m/>
    <m/>
    <m/>
    <m/>
    <m/>
    <m/>
    <m/>
    <m/>
    <m/>
    <m/>
    <m/>
    <m/>
    <m/>
    <m/>
    <m/>
    <m/>
    <m/>
    <m/>
    <s v="adverse_event_summary_form"/>
  </r>
  <r>
    <x v="27"/>
    <s v="0.3.2"/>
    <s v="Study Exit Questionnaire"/>
    <s v="No CRF match"/>
    <s v="High Confidence"/>
    <x v="1"/>
    <x v="1569"/>
    <s v="Did the subject maintain eligibility throughout the study period?"/>
    <s v="Did the subject maintain eligibility throughout the study period?"/>
    <s v="integer"/>
    <m/>
    <m/>
    <m/>
    <s v="1|0|99"/>
    <m/>
    <m/>
    <m/>
    <s v="1=Yes|0=No|99=Unknown"/>
    <m/>
    <m/>
    <m/>
    <m/>
    <m/>
    <m/>
    <m/>
    <m/>
    <m/>
    <m/>
    <m/>
    <m/>
    <m/>
    <m/>
    <m/>
    <m/>
    <s v="study_exit_questions"/>
  </r>
  <r>
    <x v="27"/>
    <s v="0.3.2"/>
    <s v="Study Exit Questionnaire"/>
    <s v="No CRF match"/>
    <s v="High Confidence"/>
    <x v="1"/>
    <x v="1570"/>
    <s v="Visit_Fullcomplete: Baseline Visit"/>
    <s v="Please select all the visits that were completed fully:[choice=Baseline Visit]"/>
    <s v="boolean"/>
    <m/>
    <m/>
    <m/>
    <s v="0|1"/>
    <m/>
    <m/>
    <m/>
    <s v="0=Unchecked|1=Checked"/>
    <m/>
    <m/>
    <m/>
    <m/>
    <m/>
    <m/>
    <m/>
    <m/>
    <m/>
    <m/>
    <m/>
    <m/>
    <m/>
    <m/>
    <m/>
    <m/>
    <s v="study_exit_questions"/>
  </r>
  <r>
    <x v="27"/>
    <s v="0.3.2"/>
    <s v="Study Exit Questionnaire"/>
    <s v="No CRF match"/>
    <s v="High Confidence"/>
    <x v="1"/>
    <x v="1571"/>
    <s v="Visit_Fullcomplete: Prenatal visits"/>
    <s v="Please select all the visits that were completed fully:[choice=Prenatal visits]"/>
    <s v="boolean"/>
    <m/>
    <m/>
    <m/>
    <s v="0|1"/>
    <m/>
    <m/>
    <m/>
    <s v="0=Unchecked|1=Checked"/>
    <m/>
    <m/>
    <m/>
    <m/>
    <m/>
    <m/>
    <m/>
    <m/>
    <m/>
    <m/>
    <m/>
    <m/>
    <m/>
    <m/>
    <m/>
    <m/>
    <s v="study_exit_questions"/>
  </r>
  <r>
    <x v="27"/>
    <s v="0.3.2"/>
    <s v="Study Exit Questionnaire"/>
    <s v="No CRF match"/>
    <s v="High Confidence"/>
    <x v="1"/>
    <x v="1572"/>
    <s v="Visit_Fullcomplete: Labor &amp; Delivery Admission"/>
    <s v="Please select all the visits that were completed fully:[choice=Labor &amp; Delivery Admission]"/>
    <s v="boolean"/>
    <m/>
    <m/>
    <m/>
    <s v="0|1"/>
    <m/>
    <m/>
    <m/>
    <s v="0=Unchecked|1=Checked"/>
    <m/>
    <m/>
    <m/>
    <m/>
    <m/>
    <m/>
    <m/>
    <m/>
    <m/>
    <m/>
    <m/>
    <m/>
    <m/>
    <m/>
    <m/>
    <m/>
    <s v="study_exit_questions"/>
  </r>
  <r>
    <x v="27"/>
    <s v="0.3.2"/>
    <s v="Study Exit Questionnaire"/>
    <s v="No CRF match"/>
    <s v="High Confidence"/>
    <x v="1"/>
    <x v="1573"/>
    <s v="Visit_Fullcomplete: 4-Week visit"/>
    <s v="Please select all the visits that were completed fully:[choice=4-Week visit]"/>
    <s v="boolean"/>
    <m/>
    <m/>
    <m/>
    <s v="0|1"/>
    <m/>
    <m/>
    <m/>
    <s v="0=Unchecked|1=Checked"/>
    <m/>
    <m/>
    <m/>
    <m/>
    <m/>
    <m/>
    <m/>
    <m/>
    <m/>
    <m/>
    <m/>
    <m/>
    <m/>
    <m/>
    <m/>
    <m/>
    <s v="study_exit_questions"/>
  </r>
  <r>
    <x v="27"/>
    <s v="0.3.2"/>
    <s v="Study Exit Questionnaire"/>
    <s v="No CRF match"/>
    <s v="High Confidence"/>
    <x v="1"/>
    <x v="1574"/>
    <s v="Visit_Fullcomplete: 12-Month visit"/>
    <s v="Please select all the visits that were completed fully:[choice=12-Month visit]"/>
    <s v="boolean"/>
    <m/>
    <m/>
    <m/>
    <s v="0|1"/>
    <m/>
    <m/>
    <m/>
    <s v="0=Unchecked|1=Checked"/>
    <m/>
    <m/>
    <m/>
    <m/>
    <m/>
    <m/>
    <m/>
    <m/>
    <m/>
    <m/>
    <m/>
    <m/>
    <m/>
    <m/>
    <m/>
    <m/>
    <s v="study_exit_questions"/>
  </r>
  <r>
    <x v="27"/>
    <s v="0.3.2"/>
    <s v="Study Exit Questionnaire"/>
    <s v="No CRF match"/>
    <s v="High Confidence"/>
    <x v="1"/>
    <x v="1575"/>
    <s v="Visits_Partcomplete: Baseline Visit"/>
    <s v="Please check all the visits that were completed partially:[choice=Baseline Visit]"/>
    <s v="boolean"/>
    <m/>
    <m/>
    <m/>
    <s v="0|1"/>
    <m/>
    <m/>
    <m/>
    <s v="0=Unchecked|1=Checked"/>
    <m/>
    <m/>
    <m/>
    <m/>
    <m/>
    <m/>
    <m/>
    <m/>
    <m/>
    <m/>
    <m/>
    <m/>
    <m/>
    <m/>
    <m/>
    <m/>
    <s v="study_exit_questions"/>
  </r>
  <r>
    <x v="27"/>
    <s v="0.3.2"/>
    <s v="Study Exit Questionnaire"/>
    <s v="No CRF match"/>
    <s v="High Confidence"/>
    <x v="1"/>
    <x v="1576"/>
    <s v="Visits_Partcomplete: Prenatal visits"/>
    <s v="Please check all the visits that were completed partially:[choice=Prenatal visits]"/>
    <s v="boolean"/>
    <m/>
    <m/>
    <m/>
    <s v="0|1"/>
    <m/>
    <m/>
    <m/>
    <s v="0=Unchecked|1=Checked"/>
    <m/>
    <m/>
    <m/>
    <m/>
    <m/>
    <m/>
    <m/>
    <m/>
    <m/>
    <m/>
    <m/>
    <m/>
    <m/>
    <m/>
    <m/>
    <m/>
    <s v="study_exit_questions"/>
  </r>
  <r>
    <x v="27"/>
    <s v="0.3.2"/>
    <s v="Study Exit Questionnaire"/>
    <s v="No CRF match"/>
    <s v="High Confidence"/>
    <x v="1"/>
    <x v="1577"/>
    <s v="Visits_Partcomplete: Labor &amp; Delivery Admission"/>
    <s v="Please check all the visits that were completed partially:[choice=Labor &amp; Delivery Admission]"/>
    <s v="boolean"/>
    <m/>
    <m/>
    <m/>
    <s v="0|1"/>
    <m/>
    <m/>
    <m/>
    <s v="0=Unchecked|1=Checked"/>
    <m/>
    <m/>
    <m/>
    <m/>
    <m/>
    <m/>
    <m/>
    <m/>
    <m/>
    <m/>
    <m/>
    <m/>
    <m/>
    <m/>
    <m/>
    <m/>
    <s v="study_exit_questions"/>
  </r>
  <r>
    <x v="27"/>
    <s v="0.3.2"/>
    <s v="Study Exit Questionnaire"/>
    <s v="No CRF match"/>
    <s v="High Confidence"/>
    <x v="1"/>
    <x v="1578"/>
    <s v="Visits_Partcomplete: 4-Week visit"/>
    <s v="Please check all the visits that were completed partially:[choice=4-Week visit]"/>
    <s v="boolean"/>
    <m/>
    <m/>
    <m/>
    <s v="0|1"/>
    <m/>
    <m/>
    <m/>
    <s v="0=Unchecked|1=Checked"/>
    <m/>
    <m/>
    <m/>
    <m/>
    <m/>
    <m/>
    <m/>
    <m/>
    <m/>
    <m/>
    <m/>
    <m/>
    <m/>
    <m/>
    <m/>
    <m/>
    <s v="study_exit_questions"/>
  </r>
  <r>
    <x v="27"/>
    <s v="0.3.2"/>
    <s v="Study Exit Questionnaire"/>
    <s v="No CRF match"/>
    <s v="High Confidence"/>
    <x v="1"/>
    <x v="1579"/>
    <s v="Visits_Partcomplete: 12-Month visit"/>
    <s v="Please check all the visits that were completed partially:[choice=12-Month visit]"/>
    <s v="boolean"/>
    <m/>
    <m/>
    <m/>
    <s v="0|1"/>
    <m/>
    <m/>
    <m/>
    <s v="0=Unchecked|1=Checked"/>
    <m/>
    <m/>
    <m/>
    <m/>
    <m/>
    <m/>
    <m/>
    <m/>
    <m/>
    <m/>
    <m/>
    <m/>
    <m/>
    <m/>
    <m/>
    <m/>
    <s v="study_exit_questions"/>
  </r>
  <r>
    <x v="27"/>
    <s v="0.3.2"/>
    <s v="Study Exit Questionnaire"/>
    <s v="No CRF match"/>
    <s v="High Confidence"/>
    <x v="1"/>
    <x v="1580"/>
    <s v="Was the subject lost to follow-up before the 12-month visit?"/>
    <s v="Was the subject lost to follow-up before the 12-month visit?"/>
    <s v="boolean"/>
    <m/>
    <m/>
    <m/>
    <s v="0|1"/>
    <m/>
    <m/>
    <m/>
    <s v="0=No|1=Yes"/>
    <m/>
    <m/>
    <m/>
    <m/>
    <m/>
    <m/>
    <m/>
    <m/>
    <m/>
    <m/>
    <m/>
    <m/>
    <m/>
    <m/>
    <m/>
    <m/>
    <s v="study_exit_questions"/>
  </r>
  <r>
    <x v="27"/>
    <s v="0.3.2"/>
    <s v="Study Exit Questionnaire"/>
    <s v="No CRF match"/>
    <s v="High Confidence"/>
    <x v="1"/>
    <x v="1581"/>
    <s v="Reason_Ltfu: Unable to contact family"/>
    <s v="If yes, please provide a reason.[choice=Unable to contact family]"/>
    <s v="boolean"/>
    <m/>
    <m/>
    <m/>
    <s v="0|1"/>
    <m/>
    <m/>
    <m/>
    <s v="0=Unchecked|1=Checked"/>
    <m/>
    <m/>
    <m/>
    <m/>
    <m/>
    <m/>
    <m/>
    <m/>
    <m/>
    <m/>
    <m/>
    <m/>
    <m/>
    <m/>
    <m/>
    <m/>
    <s v="study_exit_questions"/>
  </r>
  <r>
    <x v="27"/>
    <s v="0.3.2"/>
    <s v="Study Exit Questionnaire"/>
    <s v="No CRF match"/>
    <s v="High Confidence"/>
    <x v="1"/>
    <x v="1582"/>
    <s v="Reason_Ltfu: Family moved out of area"/>
    <s v="If yes, please provide a reason.[choice=Family moved out of area]"/>
    <s v="boolean"/>
    <m/>
    <m/>
    <m/>
    <s v="0|1"/>
    <m/>
    <m/>
    <m/>
    <s v="0=Unchecked|1=Checked"/>
    <m/>
    <m/>
    <m/>
    <m/>
    <m/>
    <m/>
    <m/>
    <m/>
    <m/>
    <m/>
    <m/>
    <m/>
    <m/>
    <m/>
    <m/>
    <m/>
    <s v="study_exit_questions"/>
  </r>
  <r>
    <x v="27"/>
    <s v="0.3.2"/>
    <s v="Study Exit Questionnaire"/>
    <s v="No CRF match"/>
    <s v="High Confidence"/>
    <x v="1"/>
    <x v="1583"/>
    <s v="Reason_Ltfu: Family did not show up to follow-up visit"/>
    <s v="If yes, please provide a reason.[choice=Family did not show up to follow-up visit]"/>
    <s v="boolean"/>
    <m/>
    <m/>
    <m/>
    <s v="0|1"/>
    <m/>
    <m/>
    <m/>
    <s v="0=Unchecked|1=Checked"/>
    <m/>
    <m/>
    <m/>
    <m/>
    <m/>
    <m/>
    <m/>
    <m/>
    <m/>
    <m/>
    <m/>
    <m/>
    <m/>
    <m/>
    <m/>
    <m/>
    <s v="study_exit_questions"/>
  </r>
  <r>
    <x v="27"/>
    <s v="0.3.2"/>
    <s v="Study Exit Questionnaire"/>
    <s v="No CRF match"/>
    <s v="High Confidence"/>
    <x v="1"/>
    <x v="1584"/>
    <s v="Reason_Ltfu: Family decided to withdraw from follow-up visit"/>
    <s v="If yes, please provide a reason.[choice=Family decided to withdraw from follow-up visit]"/>
    <s v="boolean"/>
    <m/>
    <m/>
    <m/>
    <s v="0|1"/>
    <m/>
    <m/>
    <m/>
    <s v="0=Unchecked|1=Checked"/>
    <m/>
    <m/>
    <m/>
    <m/>
    <m/>
    <m/>
    <m/>
    <m/>
    <m/>
    <m/>
    <m/>
    <m/>
    <m/>
    <m/>
    <m/>
    <m/>
    <s v="study_exit_questions"/>
  </r>
  <r>
    <x v="27"/>
    <s v="0.3.2"/>
    <s v="Study Exit Questionnaire"/>
    <s v="No CRF match"/>
    <s v="High Confidence"/>
    <x v="1"/>
    <x v="1585"/>
    <s v="Reason_Ltfu: Child now not in mother's custody and DCF declined continued study participation"/>
    <s v="If yes, please provide a reason.[choice=Child now not in mother's custody and DCF declined continued study participation]"/>
    <s v="boolean"/>
    <m/>
    <m/>
    <m/>
    <s v="0|1"/>
    <m/>
    <m/>
    <m/>
    <s v="0=Unchecked|1=Checked"/>
    <m/>
    <m/>
    <m/>
    <m/>
    <m/>
    <m/>
    <m/>
    <m/>
    <m/>
    <m/>
    <m/>
    <m/>
    <m/>
    <m/>
    <m/>
    <m/>
    <s v="study_exit_questions"/>
  </r>
  <r>
    <x v="27"/>
    <s v="0.3.2"/>
    <s v="Study Exit Questionnaire"/>
    <s v="No CRF match"/>
    <s v="High Confidence"/>
    <x v="1"/>
    <x v="1586"/>
    <s v="Reason_Ltfu: Maternal incarceration"/>
    <s v="If yes, please provide a reason.[choice=Maternal incarceration]"/>
    <s v="boolean"/>
    <m/>
    <m/>
    <m/>
    <s v="0|1"/>
    <m/>
    <m/>
    <m/>
    <s v="0=Unchecked|1=Checked"/>
    <m/>
    <m/>
    <m/>
    <m/>
    <m/>
    <m/>
    <m/>
    <m/>
    <m/>
    <m/>
    <m/>
    <m/>
    <m/>
    <m/>
    <m/>
    <m/>
    <s v="study_exit_questions"/>
  </r>
  <r>
    <x v="27"/>
    <s v="0.3.2"/>
    <s v="Study Exit Questionnaire"/>
    <s v="No CRF match"/>
    <s v="High Confidence"/>
    <x v="1"/>
    <x v="1587"/>
    <s v="Reason_Ltfu: Maternal death"/>
    <s v="If yes, please provide a reason.[choice=Maternal death]"/>
    <s v="boolean"/>
    <m/>
    <m/>
    <m/>
    <s v="0|1"/>
    <m/>
    <m/>
    <m/>
    <s v="0=Unchecked|1=Checked"/>
    <m/>
    <m/>
    <m/>
    <m/>
    <m/>
    <m/>
    <m/>
    <m/>
    <m/>
    <m/>
    <m/>
    <m/>
    <m/>
    <m/>
    <m/>
    <m/>
    <s v="study_exit_questions"/>
  </r>
  <r>
    <x v="27"/>
    <s v="0.3.2"/>
    <s v="Study Exit Questionnaire"/>
    <s v="No CRF match"/>
    <s v="High Confidence"/>
    <x v="1"/>
    <x v="1588"/>
    <s v="Reason_Ltfu: Other"/>
    <s v="If yes, please provide a reason.[choice=Other]"/>
    <s v="boolean"/>
    <m/>
    <m/>
    <m/>
    <s v="0|1"/>
    <m/>
    <m/>
    <m/>
    <s v="0=Unchecked|1=Checked"/>
    <m/>
    <m/>
    <m/>
    <m/>
    <m/>
    <m/>
    <m/>
    <m/>
    <m/>
    <m/>
    <m/>
    <m/>
    <m/>
    <m/>
    <m/>
    <m/>
    <s v="study_exit_questions"/>
  </r>
  <r>
    <x v="27"/>
    <s v="0.3.2"/>
    <s v="Study Exit Questionnaire"/>
    <s v="No CRF match"/>
    <s v="High Confidence"/>
    <x v="1"/>
    <x v="1589"/>
    <s v="Reason_Ltfu: Unknown"/>
    <s v="If yes, please provide a reason.[choice=Unknown]"/>
    <s v="boolean"/>
    <m/>
    <m/>
    <m/>
    <s v="0|1"/>
    <m/>
    <m/>
    <m/>
    <s v="0=Unchecked|1=Checked"/>
    <m/>
    <m/>
    <m/>
    <m/>
    <m/>
    <m/>
    <m/>
    <m/>
    <m/>
    <m/>
    <m/>
    <m/>
    <m/>
    <m/>
    <m/>
    <m/>
    <s v="study_exit_questions"/>
  </r>
  <r>
    <x v="27"/>
    <s v="0.3.2"/>
    <s v="Study Exit Questionnaire"/>
    <s v="No CRF match"/>
    <s v="High Confidence"/>
    <x v="1"/>
    <x v="1590"/>
    <s v="If other, please specify"/>
    <s v="If other, please specify"/>
    <s v="string"/>
    <m/>
    <m/>
    <m/>
    <m/>
    <m/>
    <m/>
    <m/>
    <m/>
    <m/>
    <m/>
    <m/>
    <m/>
    <m/>
    <m/>
    <m/>
    <m/>
    <m/>
    <m/>
    <m/>
    <m/>
    <m/>
    <m/>
    <m/>
    <m/>
    <s v="study_exit_questions"/>
  </r>
  <r>
    <x v="27"/>
    <s v="0.3.2"/>
    <s v="Study Exit Questionnaire"/>
    <s v="No CRF match"/>
    <s v="High Confidence"/>
    <x v="1"/>
    <x v="1591"/>
    <s v="If lost to follow-up, how many months after delivery?"/>
    <s v="If lost to follow-up, how many months after delivery?"/>
    <s v="string"/>
    <m/>
    <m/>
    <m/>
    <m/>
    <m/>
    <m/>
    <m/>
    <m/>
    <m/>
    <m/>
    <m/>
    <m/>
    <m/>
    <m/>
    <m/>
    <m/>
    <m/>
    <m/>
    <m/>
    <m/>
    <m/>
    <m/>
    <m/>
    <m/>
    <s v="study_exit_questions"/>
  </r>
  <r>
    <x v="27"/>
    <s v="0.3.2"/>
    <s v="Study Exit Questionnaire"/>
    <s v="No CRF match"/>
    <s v="High Confidence"/>
    <x v="1"/>
    <x v="1592"/>
    <s v="Did the subject withdrawal from the study?"/>
    <s v="Did the subject withdrawal from the study?"/>
    <s v="boolean"/>
    <m/>
    <m/>
    <m/>
    <s v="0|1"/>
    <m/>
    <m/>
    <m/>
    <s v="0=No|1=Yes"/>
    <m/>
    <m/>
    <m/>
    <m/>
    <m/>
    <m/>
    <m/>
    <m/>
    <m/>
    <m/>
    <m/>
    <m/>
    <m/>
    <m/>
    <m/>
    <m/>
    <s v="study_exit_questions"/>
  </r>
  <r>
    <x v="27"/>
    <s v="0.3.2"/>
    <s v="Study Exit Questionnaire"/>
    <s v="No CRF match"/>
    <s v="High Confidence"/>
    <x v="1"/>
    <x v="1593"/>
    <s v="Reasonwithdrawal: Moved out of the area"/>
    <s v="If withdrew, what was the reason for withdrawal?  (select all that apply)[choice=Moved out of the area]"/>
    <s v="boolean"/>
    <m/>
    <m/>
    <m/>
    <s v="0|1"/>
    <m/>
    <m/>
    <m/>
    <s v="0=Unchecked|1=Checked"/>
    <m/>
    <m/>
    <m/>
    <m/>
    <m/>
    <m/>
    <m/>
    <m/>
    <m/>
    <m/>
    <m/>
    <m/>
    <m/>
    <m/>
    <m/>
    <m/>
    <s v="study_exit_questions"/>
  </r>
  <r>
    <x v="27"/>
    <s v="0.3.2"/>
    <s v="Study Exit Questionnaire"/>
    <s v="No CRF match"/>
    <s v="High Confidence"/>
    <x v="1"/>
    <x v="1594"/>
    <s v="Reasonwithdrawal: Maternal incarceration"/>
    <s v="If withdrew, what was the reason for withdrawal?  (select all that apply)[choice=Maternal incarceration]"/>
    <s v="boolean"/>
    <m/>
    <m/>
    <m/>
    <s v="0|1"/>
    <m/>
    <m/>
    <m/>
    <s v="0=Unchecked|1=Checked"/>
    <m/>
    <m/>
    <m/>
    <m/>
    <m/>
    <m/>
    <m/>
    <m/>
    <m/>
    <m/>
    <m/>
    <m/>
    <m/>
    <m/>
    <m/>
    <m/>
    <s v="study_exit_questions"/>
  </r>
  <r>
    <x v="27"/>
    <s v="0.3.2"/>
    <s v="Study Exit Questionnaire"/>
    <s v="No CRF match"/>
    <s v="High Confidence"/>
    <x v="1"/>
    <x v="1595"/>
    <s v="Reasonwithdrawal: Maternal decision to withdrawal for unstated reasons"/>
    <s v="If withdrew, what was the reason for withdrawal?  (select all that apply)[choice=Maternal decision to withdrawal for unstated reasons]"/>
    <s v="boolean"/>
    <m/>
    <m/>
    <m/>
    <s v="0|1"/>
    <m/>
    <m/>
    <m/>
    <s v="0=Unchecked|1=Checked"/>
    <m/>
    <m/>
    <m/>
    <m/>
    <m/>
    <m/>
    <m/>
    <m/>
    <m/>
    <m/>
    <m/>
    <m/>
    <m/>
    <m/>
    <m/>
    <m/>
    <s v="study_exit_questions"/>
  </r>
  <r>
    <x v="27"/>
    <s v="0.3.2"/>
    <s v="Study Exit Questionnaire"/>
    <s v="No CRF match"/>
    <s v="High Confidence"/>
    <x v="1"/>
    <x v="1596"/>
    <s v="Reasonwithdrawal: Change in custody status of the child, with DCF / foster family declining continued participation"/>
    <s v="If withdrew, what was the reason for withdrawal?  (select all that apply)[choice=Change in custody status of the child, with DCF / foster family declining continued participation]"/>
    <s v="boolean"/>
    <m/>
    <m/>
    <m/>
    <s v="0|1"/>
    <m/>
    <m/>
    <m/>
    <s v="0=Unchecked|1=Checked"/>
    <m/>
    <m/>
    <m/>
    <m/>
    <m/>
    <m/>
    <m/>
    <m/>
    <m/>
    <m/>
    <m/>
    <m/>
    <m/>
    <m/>
    <m/>
    <m/>
    <s v="study_exit_questions"/>
  </r>
  <r>
    <x v="27"/>
    <s v="0.3.2"/>
    <s v="Study Exit Questionnaire"/>
    <s v="No CRF match"/>
    <s v="High Confidence"/>
    <x v="1"/>
    <x v="1597"/>
    <s v="Reasonwithdrawal: Withdrawal by study team due to ineligibility after consent"/>
    <s v="If withdrew, what was the reason for withdrawal?  (select all that apply)[choice=Withdrawal by study team due to ineligibility after consent]"/>
    <s v="boolean"/>
    <m/>
    <m/>
    <m/>
    <s v="0|1"/>
    <m/>
    <m/>
    <m/>
    <s v="0=Unchecked|1=Checked"/>
    <m/>
    <m/>
    <m/>
    <m/>
    <m/>
    <m/>
    <m/>
    <m/>
    <m/>
    <m/>
    <m/>
    <m/>
    <m/>
    <m/>
    <m/>
    <m/>
    <s v="study_exit_questions"/>
  </r>
  <r>
    <x v="27"/>
    <s v="0.3.2"/>
    <s v="Study Exit Questionnaire"/>
    <s v="No CRF match"/>
    <s v="High Confidence"/>
    <x v="1"/>
    <x v="1598"/>
    <s v="Reasonwithdrawal: Withdrawal by study team due to concerns for adverse events"/>
    <s v="If withdrew, what was the reason for withdrawal?  (select all that apply)[choice=Withdrawal by study team due to concerns for adverse events]"/>
    <s v="boolean"/>
    <m/>
    <m/>
    <m/>
    <s v="0|1"/>
    <m/>
    <m/>
    <m/>
    <s v="0=Unchecked|1=Checked"/>
    <m/>
    <m/>
    <m/>
    <m/>
    <m/>
    <m/>
    <m/>
    <m/>
    <m/>
    <m/>
    <m/>
    <m/>
    <m/>
    <m/>
    <m/>
    <m/>
    <s v="study_exit_questions"/>
  </r>
  <r>
    <x v="27"/>
    <s v="0.3.2"/>
    <s v="Study Exit Questionnaire"/>
    <s v="No CRF match"/>
    <s v="High Confidence"/>
    <x v="1"/>
    <x v="1599"/>
    <s v="Reasonwithdrawal: Withdrawal due to maternal death"/>
    <s v="If withdrew, what was the reason for withdrawal?  (select all that apply)[choice=Withdrawal due to maternal death]"/>
    <s v="boolean"/>
    <m/>
    <m/>
    <m/>
    <s v="0|1"/>
    <m/>
    <m/>
    <m/>
    <s v="0=Unchecked|1=Checked"/>
    <m/>
    <m/>
    <m/>
    <m/>
    <m/>
    <m/>
    <m/>
    <m/>
    <m/>
    <m/>
    <m/>
    <m/>
    <m/>
    <m/>
    <m/>
    <m/>
    <s v="study_exit_questions"/>
  </r>
  <r>
    <x v="27"/>
    <s v="0.3.2"/>
    <s v="Study Exit Questionnaire"/>
    <s v="No CRF match"/>
    <s v="High Confidence"/>
    <x v="1"/>
    <x v="1600"/>
    <s v="Reasonwithdrawal: Withdrawal by study team for other reasons"/>
    <s v="If withdrew, what was the reason for withdrawal?  (select all that apply)[choice=Withdrawal by study team for other reasons]"/>
    <s v="boolean"/>
    <m/>
    <m/>
    <m/>
    <s v="0|1"/>
    <m/>
    <m/>
    <m/>
    <s v="0=Unchecked|1=Checked"/>
    <m/>
    <m/>
    <m/>
    <m/>
    <m/>
    <m/>
    <m/>
    <m/>
    <m/>
    <m/>
    <m/>
    <m/>
    <m/>
    <m/>
    <m/>
    <m/>
    <s v="study_exit_questions"/>
  </r>
  <r>
    <x v="27"/>
    <s v="0.3.2"/>
    <s v="Study Exit Questionnaire"/>
    <s v="No CRF match"/>
    <s v="High Confidence"/>
    <x v="1"/>
    <x v="1601"/>
    <s v="Reasonwithdrawal: Other"/>
    <s v="If withdrew, what was the reason for withdrawal?  (select all that apply)[choice=Other]"/>
    <s v="boolean"/>
    <m/>
    <m/>
    <m/>
    <s v="0|1"/>
    <m/>
    <m/>
    <m/>
    <s v="0=Unchecked|1=Checked"/>
    <m/>
    <m/>
    <m/>
    <m/>
    <m/>
    <m/>
    <m/>
    <m/>
    <m/>
    <m/>
    <m/>
    <m/>
    <m/>
    <m/>
    <m/>
    <m/>
    <s v="study_exit_questions"/>
  </r>
  <r>
    <x v="27"/>
    <s v="0.3.2"/>
    <s v="Study Exit Questionnaire"/>
    <s v="No CRF match"/>
    <s v="High Confidence"/>
    <x v="1"/>
    <x v="1602"/>
    <s v="Reasonwithdrawal: Unknown"/>
    <s v="If withdrew, what was the reason for withdrawal?  (select all that apply)[choice=Unknown]"/>
    <s v="boolean"/>
    <m/>
    <m/>
    <m/>
    <s v="0|1"/>
    <m/>
    <m/>
    <m/>
    <s v="0=Unchecked|1=Checked"/>
    <m/>
    <m/>
    <m/>
    <m/>
    <m/>
    <m/>
    <m/>
    <m/>
    <m/>
    <m/>
    <m/>
    <m/>
    <m/>
    <m/>
    <m/>
    <m/>
    <s v="study_exit_questions"/>
  </r>
  <r>
    <x v="27"/>
    <s v="0.3.2"/>
    <s v="Study Exit Questionnaire"/>
    <s v="No CRF match"/>
    <s v="High Confidence"/>
    <x v="1"/>
    <x v="1603"/>
    <s v="If other reason for withdrawal, please specify"/>
    <s v="If other reason for withdrawal, please specify"/>
    <s v="string"/>
    <m/>
    <m/>
    <m/>
    <m/>
    <m/>
    <m/>
    <m/>
    <m/>
    <m/>
    <m/>
    <m/>
    <m/>
    <m/>
    <m/>
    <m/>
    <m/>
    <m/>
    <m/>
    <m/>
    <m/>
    <m/>
    <m/>
    <m/>
    <m/>
    <s v="study_exit_questions"/>
  </r>
  <r>
    <x v="28"/>
    <s v="0.3.2"/>
    <s v="Visit Summary Form"/>
    <s v="No CRF match"/>
    <s v="High Confidence"/>
    <x v="1"/>
    <x v="1604"/>
    <s v="Study Group:"/>
    <s v="Study Group:"/>
    <s v="integer"/>
    <m/>
    <m/>
    <m/>
    <s v="1|2"/>
    <m/>
    <m/>
    <m/>
    <s v="1=Suboxone|2=Naltrexone"/>
    <m/>
    <m/>
    <m/>
    <m/>
    <m/>
    <m/>
    <m/>
    <m/>
    <m/>
    <m/>
    <m/>
    <m/>
    <m/>
    <m/>
    <m/>
    <m/>
    <s v="visits_completion_summary"/>
  </r>
  <r>
    <x v="28"/>
    <s v="0.3.2"/>
    <s v="Visit Summary Form"/>
    <s v="No CRF match"/>
    <s v="High Confidence"/>
    <x v="1"/>
    <x v="1605"/>
    <s v="Study Site"/>
    <s v="Study Site"/>
    <s v="integer"/>
    <m/>
    <m/>
    <m/>
    <s v="1|2"/>
    <m/>
    <m/>
    <m/>
    <s v="1=Boston Medical Center|2=University of North Carolina"/>
    <m/>
    <m/>
    <m/>
    <m/>
    <m/>
    <m/>
    <m/>
    <m/>
    <m/>
    <m/>
    <m/>
    <m/>
    <m/>
    <m/>
    <m/>
    <m/>
    <s v="visits_completion_summary"/>
  </r>
  <r>
    <x v="28"/>
    <s v="0.3.2"/>
    <s v="Visit Summary Form"/>
    <s v="No CRF match"/>
    <s v="High Confidence"/>
    <x v="1"/>
    <x v="1606"/>
    <s v="Baseline questionnaire completed?"/>
    <s v="PRENATAL VISITS: Baseline questionnaire completed?"/>
    <s v="boolean"/>
    <m/>
    <m/>
    <m/>
    <s v="0|1"/>
    <m/>
    <m/>
    <m/>
    <s v="0=No|1=Yes"/>
    <m/>
    <m/>
    <m/>
    <m/>
    <m/>
    <m/>
    <m/>
    <m/>
    <m/>
    <m/>
    <m/>
    <m/>
    <m/>
    <m/>
    <m/>
    <m/>
    <s v="visits_completion_summary"/>
  </r>
  <r>
    <x v="28"/>
    <s v="0.3.2"/>
    <s v="Visit Summary Form"/>
    <s v="No CRF match"/>
    <s v="High Confidence"/>
    <x v="1"/>
    <x v="1607"/>
    <s v="If baseline was not completed, please explain the reason"/>
    <s v="PRENATAL VISITS: If baseline was not completed, please explain the reason"/>
    <s v="string"/>
    <m/>
    <m/>
    <m/>
    <m/>
    <m/>
    <m/>
    <m/>
    <m/>
    <m/>
    <m/>
    <m/>
    <m/>
    <m/>
    <m/>
    <m/>
    <m/>
    <m/>
    <m/>
    <m/>
    <m/>
    <m/>
    <m/>
    <m/>
    <m/>
    <s v="visits_completion_summary"/>
  </r>
  <r>
    <x v="28"/>
    <s v="0.3.2"/>
    <s v="Visit Summary Form"/>
    <s v="No CRF match"/>
    <s v="High Confidence"/>
    <x v="1"/>
    <x v="1608"/>
    <s v="Prenatal genetics blood draws complete?"/>
    <s v="PRENATAL VISITS: Prenatal genetics blood draws complete?"/>
    <s v="boolean"/>
    <m/>
    <m/>
    <m/>
    <s v="0|1"/>
    <m/>
    <m/>
    <m/>
    <s v="0=No|1=Yes"/>
    <m/>
    <m/>
    <m/>
    <m/>
    <m/>
    <m/>
    <m/>
    <m/>
    <m/>
    <m/>
    <m/>
    <m/>
    <m/>
    <m/>
    <m/>
    <m/>
    <s v="visits_completion_summary"/>
  </r>
  <r>
    <x v="28"/>
    <s v="0.3.2"/>
    <s v="Visit Summary Form"/>
    <s v="No CRF match"/>
    <s v="High Confidence"/>
    <x v="1"/>
    <x v="1609"/>
    <s v="If genetics blood draw was not completed, please explain the reason"/>
    <s v="PRENATAL VISITS: If genetics blood draw was not completed, please explain the reason"/>
    <s v="string"/>
    <m/>
    <m/>
    <m/>
    <m/>
    <m/>
    <m/>
    <m/>
    <m/>
    <m/>
    <m/>
    <m/>
    <m/>
    <m/>
    <m/>
    <m/>
    <m/>
    <m/>
    <m/>
    <m/>
    <m/>
    <m/>
    <m/>
    <m/>
    <m/>
    <s v="visits_completion_summary"/>
  </r>
  <r>
    <x v="28"/>
    <s v="0.3.2"/>
    <s v="Visit Summary Form"/>
    <s v="No CRF match"/>
    <s v="High Confidence"/>
    <x v="1"/>
    <x v="1610"/>
    <s v="Was prenatal study specific opioid and alcohol urine collected at 6-35 weeks? Was Repeated ASI administered?"/>
    <s v="PRENATAL VISITS: Was prenatal study specific opioid and alcohol urine collected at 6-35 weeks? Was Repeated ASI administered?"/>
    <s v="boolean"/>
    <m/>
    <m/>
    <m/>
    <s v="0|1"/>
    <m/>
    <m/>
    <m/>
    <s v="0=No|1=Yes"/>
    <m/>
    <m/>
    <m/>
    <m/>
    <m/>
    <m/>
    <m/>
    <m/>
    <m/>
    <m/>
    <m/>
    <m/>
    <m/>
    <m/>
    <m/>
    <m/>
    <s v="visits_completion_summary"/>
  </r>
  <r>
    <x v="28"/>
    <s v="0.3.2"/>
    <s v="Visit Summary Form"/>
    <s v="No CRF match"/>
    <s v="High Confidence"/>
    <x v="1"/>
    <x v="1611"/>
    <s v="If urine was not collected or partially collected, please explain the reason"/>
    <s v="PRENATAL VISITS: If urine was not collected or partially collected, please explain the reason"/>
    <s v="string"/>
    <m/>
    <m/>
    <m/>
    <m/>
    <m/>
    <m/>
    <m/>
    <m/>
    <m/>
    <m/>
    <m/>
    <m/>
    <m/>
    <m/>
    <m/>
    <m/>
    <m/>
    <m/>
    <m/>
    <m/>
    <m/>
    <m/>
    <m/>
    <m/>
    <s v="visits_completion_summary"/>
  </r>
  <r>
    <x v="28"/>
    <s v="0.3.2"/>
    <s v="Visit Summary Form"/>
    <s v="No CRF match"/>
    <s v="High Confidence"/>
    <x v="1"/>
    <x v="1612"/>
    <s v="Was prenatal study specific opioid and alcohol urine collected at 36 week? Repeated ASI administered?"/>
    <s v="PRENATAL VISITS: Was prenatal study specific opioid and alcohol urine collected at 36 week? Repeated ASI administered?"/>
    <s v="boolean"/>
    <m/>
    <m/>
    <m/>
    <s v="0|1"/>
    <m/>
    <m/>
    <m/>
    <s v="0=No|1=Yes"/>
    <m/>
    <m/>
    <m/>
    <m/>
    <m/>
    <m/>
    <m/>
    <m/>
    <m/>
    <m/>
    <m/>
    <m/>
    <m/>
    <m/>
    <m/>
    <m/>
    <s v="visits_completion_summary"/>
  </r>
  <r>
    <x v="28"/>
    <s v="0.3.2"/>
    <s v="Visit Summary Form"/>
    <s v="No CRF match"/>
    <s v="High Confidence"/>
    <x v="1"/>
    <x v="1613"/>
    <s v="If not collected or partially collected, please explain"/>
    <s v="PRENATAL VISITS: If not collected or partially collected, please explain"/>
    <s v="string"/>
    <m/>
    <m/>
    <m/>
    <m/>
    <m/>
    <m/>
    <m/>
    <m/>
    <m/>
    <m/>
    <m/>
    <m/>
    <m/>
    <m/>
    <m/>
    <m/>
    <m/>
    <m/>
    <m/>
    <m/>
    <m/>
    <m/>
    <m/>
    <m/>
    <s v="visits_completion_summary"/>
  </r>
  <r>
    <x v="28"/>
    <s v="0.3.2"/>
    <s v="Visit Summary Form"/>
    <s v="No CRF match"/>
    <s v="High Confidence"/>
    <x v="1"/>
    <x v="1614"/>
    <s v="Prenatal PK Labs #1 complete"/>
    <s v="PRENATAL VISITS: Prenatal PK Labs #1 complete"/>
    <s v="boolean"/>
    <m/>
    <m/>
    <m/>
    <s v="0|1"/>
    <m/>
    <m/>
    <m/>
    <s v="0=No|1=Yes"/>
    <m/>
    <m/>
    <m/>
    <m/>
    <m/>
    <m/>
    <m/>
    <m/>
    <m/>
    <m/>
    <m/>
    <m/>
    <m/>
    <m/>
    <m/>
    <m/>
    <s v="visits_completion_summary"/>
  </r>
  <r>
    <x v="28"/>
    <s v="0.3.2"/>
    <s v="Visit Summary Form"/>
    <s v="No CRF match"/>
    <s v="High Confidence"/>
    <x v="1"/>
    <x v="1615"/>
    <s v="If Prenatal PK Lab#1 was not completed, please explain the reason"/>
    <s v="PRENATAL VISITS: If Prenatal PK Lab#1 was not completed, please explain the reason"/>
    <s v="string"/>
    <m/>
    <m/>
    <m/>
    <m/>
    <m/>
    <m/>
    <m/>
    <m/>
    <m/>
    <m/>
    <m/>
    <m/>
    <m/>
    <m/>
    <m/>
    <m/>
    <m/>
    <m/>
    <m/>
    <m/>
    <m/>
    <m/>
    <m/>
    <m/>
    <s v="visits_completion_summary"/>
  </r>
  <r>
    <x v="28"/>
    <s v="0.3.2"/>
    <s v="Visit Summary Form"/>
    <s v="No CRF match"/>
    <s v="High Confidence"/>
    <x v="1"/>
    <x v="1616"/>
    <s v="Prenatal PK Labs #2 complete"/>
    <s v="PRENATAL VISITS: Prenatal PK Labs #2 complete"/>
    <s v="boolean"/>
    <m/>
    <m/>
    <m/>
    <s v="0|1"/>
    <m/>
    <m/>
    <m/>
    <s v="0=No|1=Yes"/>
    <m/>
    <m/>
    <m/>
    <m/>
    <m/>
    <m/>
    <m/>
    <m/>
    <m/>
    <m/>
    <m/>
    <m/>
    <m/>
    <m/>
    <m/>
    <m/>
    <s v="visits_completion_summary"/>
  </r>
  <r>
    <x v="28"/>
    <s v="0.3.2"/>
    <s v="Visit Summary Form"/>
    <s v="No CRF match"/>
    <s v="High Confidence"/>
    <x v="1"/>
    <x v="1617"/>
    <s v="If Prenatal PK Lab#2 was not completed, please explain the reason"/>
    <s v="PRENATAL VISITS: If Prenatal PK Lab#2 was not completed, please explain the reason"/>
    <s v="string"/>
    <m/>
    <m/>
    <m/>
    <m/>
    <m/>
    <m/>
    <m/>
    <m/>
    <m/>
    <m/>
    <m/>
    <m/>
    <m/>
    <m/>
    <m/>
    <m/>
    <m/>
    <m/>
    <m/>
    <m/>
    <m/>
    <m/>
    <m/>
    <m/>
    <s v="visits_completion_summary"/>
  </r>
  <r>
    <x v="28"/>
    <s v="0.3.2"/>
    <s v="Visit Summary Form"/>
    <s v="No CRF match"/>
    <s v="High Confidence"/>
    <x v="1"/>
    <x v="1618"/>
    <s v="Prenatal PK Labs #3 complete"/>
    <s v="PRENATAL VISITS: Prenatal PK Labs #3 complete"/>
    <s v="boolean"/>
    <m/>
    <m/>
    <m/>
    <s v="0|1"/>
    <m/>
    <m/>
    <m/>
    <s v="0=No|1=Yes"/>
    <m/>
    <m/>
    <m/>
    <m/>
    <m/>
    <m/>
    <m/>
    <m/>
    <m/>
    <m/>
    <m/>
    <m/>
    <m/>
    <m/>
    <m/>
    <m/>
    <s v="visits_completion_summary"/>
  </r>
  <r>
    <x v="28"/>
    <s v="0.3.2"/>
    <s v="Visit Summary Form"/>
    <s v="No CRF match"/>
    <s v="High Confidence"/>
    <x v="1"/>
    <x v="1619"/>
    <s v="If Prenatal PK Lab#3 was not completed, please explain the reason"/>
    <s v="PRENATAL VISITS: If Prenatal PK Lab#3 was not completed, please explain the reason"/>
    <s v="string"/>
    <m/>
    <m/>
    <m/>
    <m/>
    <m/>
    <m/>
    <m/>
    <m/>
    <m/>
    <m/>
    <m/>
    <m/>
    <m/>
    <m/>
    <m/>
    <m/>
    <m/>
    <m/>
    <m/>
    <m/>
    <m/>
    <m/>
    <m/>
    <m/>
    <s v="visits_completion_summary"/>
  </r>
  <r>
    <x v="28"/>
    <s v="0.3.2"/>
    <s v="Visit Summary Form"/>
    <s v="No CRF match"/>
    <s v="High Confidence"/>
    <x v="1"/>
    <x v="1620"/>
    <s v="Prenatal PK labs #4 complete"/>
    <s v="PRENATAL VISITS: Prenatal PK labs #4 complete"/>
    <s v="boolean"/>
    <m/>
    <m/>
    <m/>
    <s v="0|1"/>
    <m/>
    <m/>
    <m/>
    <s v="0=No|1=Yes"/>
    <m/>
    <m/>
    <m/>
    <m/>
    <m/>
    <m/>
    <m/>
    <m/>
    <m/>
    <m/>
    <m/>
    <m/>
    <m/>
    <m/>
    <m/>
    <m/>
    <s v="visits_completion_summary"/>
  </r>
  <r>
    <x v="28"/>
    <s v="0.3.2"/>
    <s v="Visit Summary Form"/>
    <s v="No CRF match"/>
    <s v="High Confidence"/>
    <x v="1"/>
    <x v="1621"/>
    <s v="If Prenatal PK Lab#4 was not completed, please explain the reason"/>
    <s v="PRENATAL VISITS: If Prenatal PK Lab#4 was not completed, please explain the reason"/>
    <s v="string"/>
    <m/>
    <m/>
    <m/>
    <m/>
    <m/>
    <m/>
    <m/>
    <m/>
    <m/>
    <m/>
    <m/>
    <m/>
    <m/>
    <m/>
    <m/>
    <m/>
    <m/>
    <m/>
    <m/>
    <m/>
    <m/>
    <m/>
    <m/>
    <m/>
    <s v="visits_completion_summary"/>
  </r>
  <r>
    <x v="28"/>
    <s v="0.3.2"/>
    <s v="Visit Summary Form"/>
    <s v="No CRF match"/>
    <s v="High Confidence"/>
    <x v="1"/>
    <x v="1622"/>
    <s v="Prenatal PK labs #5 complete"/>
    <s v="PRENATAL VISITS: Prenatal PK labs #5 complete"/>
    <s v="boolean"/>
    <m/>
    <m/>
    <m/>
    <s v="0|1"/>
    <m/>
    <m/>
    <m/>
    <s v="0=No|1=Yes"/>
    <m/>
    <m/>
    <m/>
    <m/>
    <m/>
    <m/>
    <m/>
    <m/>
    <m/>
    <m/>
    <m/>
    <m/>
    <m/>
    <m/>
    <m/>
    <m/>
    <s v="visits_completion_summary"/>
  </r>
  <r>
    <x v="28"/>
    <s v="0.3.2"/>
    <s v="Visit Summary Form"/>
    <s v="No CRF match"/>
    <s v="High Confidence"/>
    <x v="1"/>
    <x v="1623"/>
    <s v="If Prenatal PK Lab#5 was not completed, please explain the reason"/>
    <s v="PRENATAL VISITS: If Prenatal PK Lab#5 was not completed, please explain the reason"/>
    <s v="string"/>
    <m/>
    <m/>
    <m/>
    <m/>
    <m/>
    <m/>
    <m/>
    <m/>
    <m/>
    <m/>
    <m/>
    <m/>
    <m/>
    <m/>
    <m/>
    <m/>
    <m/>
    <m/>
    <m/>
    <m/>
    <m/>
    <m/>
    <m/>
    <m/>
    <s v="visits_completion_summary"/>
  </r>
  <r>
    <x v="28"/>
    <s v="0.3.2"/>
    <s v="Visit Summary Form"/>
    <s v="No CRF match"/>
    <s v="High Confidence"/>
    <x v="1"/>
    <x v="1624"/>
    <s v="Prenatal PK labs #6 complete"/>
    <s v="PRENATAL VISITS: Prenatal PK labs #6 complete"/>
    <s v="boolean"/>
    <m/>
    <m/>
    <m/>
    <s v="0|1"/>
    <m/>
    <m/>
    <m/>
    <s v="0=No|1=Yes"/>
    <m/>
    <m/>
    <m/>
    <m/>
    <m/>
    <m/>
    <m/>
    <m/>
    <m/>
    <m/>
    <m/>
    <m/>
    <m/>
    <m/>
    <m/>
    <m/>
    <s v="visits_completion_summary"/>
  </r>
  <r>
    <x v="28"/>
    <s v="0.3.2"/>
    <s v="Visit Summary Form"/>
    <s v="No CRF match"/>
    <s v="High Confidence"/>
    <x v="1"/>
    <x v="1625"/>
    <s v="If Prenatal PK Lab#6 was not completed, please explain the reason"/>
    <s v="PRENATAL VISITS: If Prenatal PK Lab#6 was not completed, please explain the reason"/>
    <s v="string"/>
    <m/>
    <m/>
    <m/>
    <m/>
    <m/>
    <m/>
    <m/>
    <m/>
    <m/>
    <m/>
    <m/>
    <m/>
    <m/>
    <m/>
    <m/>
    <m/>
    <m/>
    <m/>
    <m/>
    <m/>
    <m/>
    <m/>
    <m/>
    <m/>
    <s v="visits_completion_summary"/>
  </r>
  <r>
    <x v="28"/>
    <s v="0.3.2"/>
    <s v="Visit Summary Form"/>
    <s v="No CRF match"/>
    <s v="High Confidence"/>
    <x v="1"/>
    <x v="1626"/>
    <s v="Side Effect questionnaires completed at each of these visits?"/>
    <s v="PRENATAL VISITS: Side Effect questionnaires completed at each of these visits?"/>
    <s v="boolean"/>
    <m/>
    <m/>
    <m/>
    <s v="0|1"/>
    <m/>
    <m/>
    <m/>
    <s v="0=No|1=Yes"/>
    <m/>
    <m/>
    <m/>
    <m/>
    <m/>
    <m/>
    <m/>
    <m/>
    <m/>
    <m/>
    <m/>
    <m/>
    <m/>
    <m/>
    <m/>
    <m/>
    <s v="visits_completion_summary"/>
  </r>
  <r>
    <x v="28"/>
    <s v="0.3.2"/>
    <s v="Visit Summary Form"/>
    <s v="No CRF match"/>
    <s v="High Confidence"/>
    <x v="1"/>
    <x v="1627"/>
    <s v="If SE questionnaire missed, please explain"/>
    <s v="PRENATAL VISITS: If SE questionnaire missed, please explain"/>
    <s v="string"/>
    <m/>
    <m/>
    <m/>
    <m/>
    <m/>
    <m/>
    <m/>
    <m/>
    <m/>
    <m/>
    <m/>
    <m/>
    <m/>
    <m/>
    <m/>
    <m/>
    <m/>
    <m/>
    <m/>
    <m/>
    <m/>
    <m/>
    <m/>
    <m/>
    <s v="visits_completion_summary"/>
  </r>
  <r>
    <x v="28"/>
    <s v="0.3.2"/>
    <s v="Visit Summary Form"/>
    <s v="No CRF match"/>
    <s v="High Confidence"/>
    <x v="1"/>
    <x v="1628"/>
    <s v="Were prenatal payments processed for all completed visits?"/>
    <s v="PRENATAL VISITS: Were prenatal payments processed for all completed visits?"/>
    <s v="integer"/>
    <m/>
    <m/>
    <m/>
    <s v="0|1|2"/>
    <m/>
    <m/>
    <m/>
    <s v="0=No|1=Yes|2=Some missed for other reasons"/>
    <m/>
    <m/>
    <m/>
    <m/>
    <m/>
    <m/>
    <m/>
    <m/>
    <m/>
    <m/>
    <m/>
    <m/>
    <m/>
    <m/>
    <m/>
    <m/>
    <s v="visits_completion_summary"/>
  </r>
  <r>
    <x v="28"/>
    <s v="0.3.2"/>
    <s v="Visit Summary Form"/>
    <s v="No CRF match"/>
    <s v="High Confidence"/>
    <x v="1"/>
    <x v="1629"/>
    <s v="If payment not completed, please explain:"/>
    <s v="PRENATAL VISITS: If payment not completed, please explain:"/>
    <s v="string"/>
    <m/>
    <m/>
    <m/>
    <m/>
    <m/>
    <m/>
    <m/>
    <m/>
    <m/>
    <m/>
    <m/>
    <m/>
    <m/>
    <m/>
    <m/>
    <m/>
    <m/>
    <m/>
    <m/>
    <m/>
    <m/>
    <m/>
    <m/>
    <m/>
    <s v="visits_completion_summary"/>
  </r>
  <r>
    <x v="28"/>
    <s v="0.3.2"/>
    <s v="Visit Summary Form"/>
    <s v="No CRF match"/>
    <s v="High Confidence"/>
    <x v="1"/>
    <x v="1630"/>
    <s v="Was the baby delivered at BMC/UNC?"/>
    <s v="LABOR &amp; DELIVERY HOSPITALIZATION VISITS: Was the baby delivered at BMC/UNC?"/>
    <s v="boolean"/>
    <m/>
    <m/>
    <m/>
    <s v="0|1"/>
    <m/>
    <m/>
    <m/>
    <s v="0=No|1=Yes"/>
    <m/>
    <m/>
    <m/>
    <m/>
    <m/>
    <m/>
    <m/>
    <m/>
    <m/>
    <m/>
    <m/>
    <m/>
    <m/>
    <m/>
    <m/>
    <m/>
    <s v="visits_completion_summary"/>
  </r>
  <r>
    <x v="28"/>
    <s v="0.3.2"/>
    <s v="Visit Summary Form"/>
    <s v="No CRF match"/>
    <s v="High Confidence"/>
    <x v="1"/>
    <x v="1631"/>
    <s v="Maternal L&amp;D PK labs complete?_x000a_(Does not apply to UNC)"/>
    <s v="LABOR &amp; DELIVERY HOSPITALIZATION VISITS: Maternal L&amp;D PK labs complete?_x000a_(Does not apply to UNC)"/>
    <s v="boolean"/>
    <m/>
    <m/>
    <m/>
    <s v="0|1"/>
    <m/>
    <m/>
    <m/>
    <s v="0=No|1=Yes"/>
    <m/>
    <m/>
    <m/>
    <m/>
    <m/>
    <m/>
    <m/>
    <m/>
    <m/>
    <m/>
    <m/>
    <m/>
    <m/>
    <m/>
    <m/>
    <m/>
    <s v="visits_completion_summary"/>
  </r>
  <r>
    <x v="28"/>
    <s v="0.3.2"/>
    <s v="Visit Summary Form"/>
    <s v="No CRF match"/>
    <s v="High Confidence"/>
    <x v="1"/>
    <x v="1632"/>
    <s v="If maternal L&amp;D PK labs were not completed, please explain the reason"/>
    <s v="LABOR &amp; DELIVERY HOSPITALIZATION VISITS: If maternal L&amp;D PK labs were not completed, please explain the reason"/>
    <s v="string"/>
    <m/>
    <m/>
    <m/>
    <m/>
    <m/>
    <m/>
    <m/>
    <m/>
    <m/>
    <m/>
    <m/>
    <m/>
    <m/>
    <m/>
    <m/>
    <m/>
    <m/>
    <m/>
    <m/>
    <m/>
    <m/>
    <m/>
    <m/>
    <m/>
    <s v="visits_completion_summary"/>
  </r>
  <r>
    <x v="28"/>
    <s v="0.3.2"/>
    <s v="Visit Summary Form"/>
    <s v="No CRF match"/>
    <s v="High Confidence"/>
    <x v="1"/>
    <x v="1633"/>
    <s v="Cord blood collected?_x000a_(Does not apply to UNC)"/>
    <s v="LABOR &amp; DELIVERY HOSPITALIZATION VISITS: Cord blood collected?_x000a_(Does not apply to UNC)"/>
    <s v="boolean"/>
    <m/>
    <m/>
    <m/>
    <s v="0|1"/>
    <m/>
    <m/>
    <m/>
    <s v="0=No|1=Yes"/>
    <m/>
    <m/>
    <m/>
    <m/>
    <m/>
    <m/>
    <m/>
    <m/>
    <m/>
    <m/>
    <m/>
    <m/>
    <m/>
    <m/>
    <m/>
    <m/>
    <s v="visits_completion_summary"/>
  </r>
  <r>
    <x v="28"/>
    <s v="0.3.2"/>
    <s v="Visit Summary Form"/>
    <s v="No CRF match"/>
    <s v="High Confidence"/>
    <x v="1"/>
    <x v="1634"/>
    <s v="If cord blood was not completed, please explain the reason"/>
    <s v="LABOR &amp; DELIVERY HOSPITALIZATION VISITS: If cord blood was not completed, please explain the reason"/>
    <s v="string"/>
    <m/>
    <m/>
    <m/>
    <m/>
    <m/>
    <m/>
    <m/>
    <m/>
    <m/>
    <m/>
    <m/>
    <m/>
    <m/>
    <m/>
    <m/>
    <m/>
    <m/>
    <m/>
    <m/>
    <m/>
    <m/>
    <m/>
    <m/>
    <m/>
    <s v="visits_completion_summary"/>
  </r>
  <r>
    <x v="28"/>
    <s v="0.3.2"/>
    <s v="Visit Summary Form"/>
    <s v="No CRF match"/>
    <s v="High Confidence"/>
    <x v="1"/>
    <x v="1635"/>
    <s v="Placental DNA/RNA collected?"/>
    <s v="LABOR &amp; DELIVERY HOSPITALIZATION VISITS: Placental DNA/RNA collected?"/>
    <s v="boolean"/>
    <m/>
    <m/>
    <m/>
    <s v="0|1"/>
    <m/>
    <m/>
    <m/>
    <s v="0=No|1=Yes"/>
    <m/>
    <m/>
    <m/>
    <m/>
    <m/>
    <m/>
    <m/>
    <m/>
    <m/>
    <m/>
    <m/>
    <m/>
    <m/>
    <m/>
    <m/>
    <m/>
    <s v="visits_completion_summary"/>
  </r>
  <r>
    <x v="28"/>
    <s v="0.3.2"/>
    <s v="Visit Summary Form"/>
    <s v="No CRF match"/>
    <s v="High Confidence"/>
    <x v="1"/>
    <x v="1636"/>
    <s v="If placental DNA/RNA was not completed, please explain the reason"/>
    <s v="LABOR &amp; DELIVERY HOSPITALIZATION VISITS: If placental DNA/RNA was not completed, please explain the reason"/>
    <s v="string"/>
    <m/>
    <m/>
    <m/>
    <m/>
    <m/>
    <m/>
    <m/>
    <m/>
    <m/>
    <m/>
    <m/>
    <m/>
    <m/>
    <m/>
    <m/>
    <m/>
    <m/>
    <m/>
    <m/>
    <m/>
    <m/>
    <m/>
    <m/>
    <m/>
    <s v="visits_completion_summary"/>
  </r>
  <r>
    <x v="28"/>
    <s v="0.3.2"/>
    <s v="Visit Summary Form"/>
    <s v="No CRF match"/>
    <s v="High Confidence"/>
    <x v="1"/>
    <x v="1637"/>
    <s v="Infant DOL-1 PK labs completed?"/>
    <s v="LABOR &amp; DELIVERY HOSPITALIZATION VISITS: Infant DOL-1 PK labs completed?"/>
    <s v="boolean"/>
    <m/>
    <m/>
    <m/>
    <s v="0|1"/>
    <m/>
    <m/>
    <m/>
    <s v="0=No|1=Yes"/>
    <m/>
    <m/>
    <m/>
    <m/>
    <m/>
    <m/>
    <m/>
    <m/>
    <m/>
    <m/>
    <m/>
    <m/>
    <m/>
    <m/>
    <m/>
    <m/>
    <s v="visits_completion_summary"/>
  </r>
  <r>
    <x v="28"/>
    <s v="0.3.2"/>
    <s v="Visit Summary Form"/>
    <s v="No CRF match"/>
    <s v="High Confidence"/>
    <x v="1"/>
    <x v="1638"/>
    <s v="If Infant DOL-1 PK labs were not completed, please explain the reason"/>
    <s v="LABOR &amp; DELIVERY HOSPITALIZATION VISITS: If Infant DOL-1 PK labs were not completed, please explain the reason"/>
    <s v="string"/>
    <m/>
    <m/>
    <m/>
    <m/>
    <m/>
    <m/>
    <m/>
    <m/>
    <m/>
    <m/>
    <m/>
    <m/>
    <m/>
    <m/>
    <m/>
    <m/>
    <m/>
    <m/>
    <m/>
    <m/>
    <m/>
    <m/>
    <m/>
    <m/>
    <s v="visits_completion_summary"/>
  </r>
  <r>
    <x v="28"/>
    <s v="0.3.2"/>
    <s v="Visit Summary Form"/>
    <s v="No CRF match"/>
    <s v="High Confidence"/>
    <x v="1"/>
    <x v="1639"/>
    <s v="Infant DOL 2-4 PK labs complete?"/>
    <s v="LABOR &amp; DELIVERY HOSPITALIZATION VISITS: Infant DOL 2-4 PK labs complete?"/>
    <s v="boolean"/>
    <m/>
    <m/>
    <m/>
    <s v="0|1"/>
    <m/>
    <m/>
    <m/>
    <s v="0=No|1=Yes"/>
    <m/>
    <m/>
    <m/>
    <m/>
    <m/>
    <m/>
    <m/>
    <m/>
    <m/>
    <m/>
    <m/>
    <m/>
    <m/>
    <m/>
    <m/>
    <m/>
    <s v="visits_completion_summary"/>
  </r>
  <r>
    <x v="28"/>
    <s v="0.3.2"/>
    <s v="Visit Summary Form"/>
    <s v="No CRF match"/>
    <s v="High Confidence"/>
    <x v="1"/>
    <x v="1640"/>
    <s v="If Infant DOL 2-4 PK labs were not completed, please explain the reason"/>
    <s v="LABOR &amp; DELIVERY HOSPITALIZATION VISITS: If Infant DOL 2-4 PK labs were not completed, please explain the reason"/>
    <s v="string"/>
    <m/>
    <m/>
    <m/>
    <m/>
    <m/>
    <m/>
    <m/>
    <m/>
    <m/>
    <m/>
    <m/>
    <m/>
    <m/>
    <m/>
    <m/>
    <m/>
    <m/>
    <m/>
    <m/>
    <m/>
    <m/>
    <m/>
    <m/>
    <m/>
    <s v="visits_completion_summary"/>
  </r>
  <r>
    <x v="28"/>
    <s v="0.3.2"/>
    <s v="Visit Summary Form"/>
    <s v="No CRF match"/>
    <s v="High Confidence"/>
    <x v="1"/>
    <x v="1641"/>
    <s v="Maternal Postpartum DOL 2-4 PK labs complete?"/>
    <s v="LABOR &amp; DELIVERY HOSPITALIZATION VISITS: Maternal Postpartum DOL 2-4 PK labs complete?"/>
    <s v="boolean"/>
    <m/>
    <m/>
    <m/>
    <s v="0|1"/>
    <m/>
    <m/>
    <m/>
    <s v="0=No|1=Yes"/>
    <m/>
    <m/>
    <m/>
    <m/>
    <m/>
    <m/>
    <m/>
    <m/>
    <m/>
    <m/>
    <m/>
    <m/>
    <m/>
    <m/>
    <m/>
    <m/>
    <s v="visits_completion_summary"/>
  </r>
  <r>
    <x v="28"/>
    <s v="0.3.2"/>
    <s v="Visit Summary Form"/>
    <s v="No CRF match"/>
    <s v="High Confidence"/>
    <x v="1"/>
    <x v="1642"/>
    <s v="If Maternal DOL 2-4 PK labs were not completed, please explain the reason"/>
    <s v="LABOR &amp; DELIVERY HOSPITALIZATION VISITS: If Maternal DOL 2-4 PK labs were not completed, please explain the reason"/>
    <s v="string"/>
    <m/>
    <m/>
    <m/>
    <m/>
    <m/>
    <m/>
    <m/>
    <m/>
    <m/>
    <m/>
    <m/>
    <m/>
    <m/>
    <m/>
    <m/>
    <m/>
    <m/>
    <m/>
    <m/>
    <m/>
    <m/>
    <m/>
    <m/>
    <m/>
    <s v="visits_completion_summary"/>
  </r>
  <r>
    <x v="28"/>
    <s v="0.3.2"/>
    <s v="Visit Summary Form"/>
    <s v="No CRF match"/>
    <s v="High Confidence"/>
    <x v="1"/>
    <x v="1643"/>
    <s v="Delivery maternal and infant SALIVA samples complete?"/>
    <s v="LABOR &amp; DELIVERY HOSPITALIZATION VISITS: Delivery maternal and infant SALIVA samples complete?"/>
    <s v="boolean"/>
    <m/>
    <m/>
    <m/>
    <s v="0|1"/>
    <m/>
    <m/>
    <m/>
    <s v="0=No|1=Yes"/>
    <m/>
    <m/>
    <m/>
    <m/>
    <m/>
    <m/>
    <m/>
    <m/>
    <m/>
    <m/>
    <m/>
    <m/>
    <m/>
    <m/>
    <m/>
    <m/>
    <s v="visits_completion_summary"/>
  </r>
  <r>
    <x v="28"/>
    <s v="0.3.2"/>
    <s v="Visit Summary Form"/>
    <s v="No CRF match"/>
    <s v="High Confidence"/>
    <x v="1"/>
    <x v="1644"/>
    <s v="If maternal and infant delivery saliva samples were not completed, please explain"/>
    <s v="LABOR &amp; DELIVERY HOSPITALIZATION VISITS: If maternal and infant delivery saliva samples were not completed, please explain"/>
    <s v="string"/>
    <m/>
    <m/>
    <m/>
    <m/>
    <m/>
    <m/>
    <m/>
    <m/>
    <m/>
    <m/>
    <m/>
    <m/>
    <m/>
    <m/>
    <m/>
    <m/>
    <m/>
    <m/>
    <m/>
    <m/>
    <m/>
    <m/>
    <m/>
    <m/>
    <s v="visits_completion_summary"/>
  </r>
  <r>
    <x v="28"/>
    <s v="0.3.2"/>
    <s v="Visit Summary Form"/>
    <s v="No CRF match"/>
    <s v="High Confidence"/>
    <x v="1"/>
    <x v="1645"/>
    <s v="Delivery maternal and infant HAIR samples complete?"/>
    <s v="LABOR &amp; DELIVERY HOSPITALIZATION VISITS: Delivery maternal and infant HAIR samples complete?"/>
    <s v="boolean"/>
    <m/>
    <m/>
    <m/>
    <s v="0|1"/>
    <m/>
    <m/>
    <m/>
    <s v="0=No|1=Yes"/>
    <m/>
    <m/>
    <m/>
    <m/>
    <m/>
    <m/>
    <m/>
    <m/>
    <m/>
    <m/>
    <m/>
    <m/>
    <m/>
    <m/>
    <m/>
    <m/>
    <s v="visits_completion_summary"/>
  </r>
  <r>
    <x v="28"/>
    <s v="0.3.2"/>
    <s v="Visit Summary Form"/>
    <s v="No CRF match"/>
    <s v="High Confidence"/>
    <x v="1"/>
    <x v="1646"/>
    <s v="If maternal and infant delivery hair samples were not completed, please explain"/>
    <s v="LABOR &amp; DELIVERY HOSPITALIZATION VISITS: If maternal and infant delivery hair samples were not completed, please explain"/>
    <s v="string"/>
    <m/>
    <m/>
    <m/>
    <m/>
    <m/>
    <m/>
    <m/>
    <m/>
    <m/>
    <m/>
    <m/>
    <m/>
    <m/>
    <m/>
    <m/>
    <m/>
    <m/>
    <m/>
    <m/>
    <m/>
    <m/>
    <m/>
    <m/>
    <m/>
    <s v="visits_completion_summary"/>
  </r>
  <r>
    <x v="28"/>
    <s v="0.3.2"/>
    <s v="Visit Summary Form"/>
    <s v="No CRF match"/>
    <s v="High Confidence"/>
    <x v="1"/>
    <x v="1647"/>
    <s v="Were Labor &amp; Delivery payments processed for all completed visits?"/>
    <s v="LABOR &amp; DELIVERY HOSPITALIZATION VISITS: Were Labor &amp; Delivery payments processed for all completed visits?"/>
    <s v="integer"/>
    <m/>
    <m/>
    <m/>
    <s v="0|1|2"/>
    <m/>
    <m/>
    <m/>
    <s v="0=No|1=Yes|2=Some missed for other reasons"/>
    <m/>
    <m/>
    <m/>
    <m/>
    <m/>
    <m/>
    <m/>
    <m/>
    <m/>
    <m/>
    <m/>
    <m/>
    <m/>
    <m/>
    <m/>
    <m/>
    <s v="visits_completion_summary"/>
  </r>
  <r>
    <x v="28"/>
    <s v="0.3.2"/>
    <s v="Visit Summary Form"/>
    <s v="No CRF match"/>
    <s v="High Confidence"/>
    <x v="1"/>
    <x v="1648"/>
    <s v="If Delivery Visit payments not completed, please explain:"/>
    <s v="LABOR &amp; DELIVERY HOSPITALIZATION VISITS: If Delivery Visit payments not completed, please explain:"/>
    <s v="string"/>
    <m/>
    <m/>
    <m/>
    <m/>
    <m/>
    <m/>
    <m/>
    <m/>
    <m/>
    <m/>
    <m/>
    <m/>
    <m/>
    <m/>
    <m/>
    <m/>
    <m/>
    <m/>
    <m/>
    <m/>
    <m/>
    <m/>
    <m/>
    <m/>
    <s v="visits_completion_summary"/>
  </r>
  <r>
    <x v="28"/>
    <s v="0.3.2"/>
    <s v="Visit Summary Form"/>
    <s v="No CRF match"/>
    <s v="High Confidence"/>
    <x v="1"/>
    <x v="1649"/>
    <s v="4-Week visit completion status:"/>
    <s v="FOUR WEEK POSTPARTUM VISIT: 4-Week visit completion status:"/>
    <s v="integer"/>
    <m/>
    <m/>
    <m/>
    <s v="1|2|3"/>
    <m/>
    <m/>
    <m/>
    <s v="1=Fully Completed|2=Partially Completed|3=Not Completed"/>
    <m/>
    <m/>
    <m/>
    <m/>
    <m/>
    <m/>
    <m/>
    <m/>
    <m/>
    <m/>
    <m/>
    <m/>
    <m/>
    <m/>
    <m/>
    <m/>
    <s v="visits_completion_summary"/>
  </r>
  <r>
    <x v="28"/>
    <s v="0.3.2"/>
    <s v="Visit Summary Form"/>
    <s v="No CRF match"/>
    <s v="High Confidence"/>
    <x v="1"/>
    <x v="1650"/>
    <s v="If 4-week visit was partially/not completed, please explain the reason"/>
    <s v="FOUR WEEK POSTPARTUM VISIT: If 4-week visit was partially/not completed, please explain the reason"/>
    <s v="string"/>
    <m/>
    <m/>
    <m/>
    <m/>
    <m/>
    <m/>
    <m/>
    <m/>
    <m/>
    <m/>
    <m/>
    <m/>
    <m/>
    <m/>
    <m/>
    <m/>
    <m/>
    <m/>
    <m/>
    <m/>
    <m/>
    <m/>
    <m/>
    <m/>
    <s v="visits_completion_summary"/>
  </r>
  <r>
    <x v="28"/>
    <s v="0.3.2"/>
    <s v="Visit Summary Form"/>
    <s v="No CRF match"/>
    <s v="High Confidence"/>
    <x v="1"/>
    <x v="1651"/>
    <s v="4 week visit questionnaires complete?"/>
    <s v="FOUR WEEK POSTPARTUM VISIT: 4 week visit questionnaires complete?"/>
    <s v="boolean"/>
    <m/>
    <m/>
    <m/>
    <s v="0|1"/>
    <m/>
    <m/>
    <m/>
    <s v="0=No|1=Yes"/>
    <m/>
    <m/>
    <m/>
    <m/>
    <m/>
    <m/>
    <m/>
    <m/>
    <m/>
    <m/>
    <m/>
    <m/>
    <m/>
    <m/>
    <m/>
    <m/>
    <s v="visits_completion_summary"/>
  </r>
  <r>
    <x v="28"/>
    <s v="0.3.2"/>
    <s v="Visit Summary Form"/>
    <s v="No CRF match"/>
    <s v="High Confidence"/>
    <x v="1"/>
    <x v="1652"/>
    <s v="If the Four Week Questionnaires were not completed, please explain"/>
    <s v="FOUR WEEK POSTPARTUM VISIT: If the Four Week Questionnaires were not completed, please explain"/>
    <s v="string"/>
    <m/>
    <m/>
    <m/>
    <m/>
    <m/>
    <m/>
    <m/>
    <m/>
    <m/>
    <m/>
    <m/>
    <m/>
    <m/>
    <m/>
    <m/>
    <m/>
    <m/>
    <m/>
    <m/>
    <m/>
    <m/>
    <m/>
    <m/>
    <m/>
    <s v="visits_completion_summary"/>
  </r>
  <r>
    <x v="28"/>
    <s v="0.3.2"/>
    <s v="Visit Summary Form"/>
    <s v="No CRF match"/>
    <s v="High Confidence"/>
    <x v="1"/>
    <x v="1653"/>
    <s v="4-week maternal PK blood sample collected?"/>
    <s v="FOUR WEEK POSTPARTUM VISIT: 4-week maternal PK blood sample collected?"/>
    <s v="boolean"/>
    <m/>
    <m/>
    <m/>
    <s v="0|1"/>
    <m/>
    <m/>
    <m/>
    <s v="0=No|1=Yes"/>
    <m/>
    <m/>
    <m/>
    <m/>
    <m/>
    <m/>
    <m/>
    <m/>
    <m/>
    <m/>
    <m/>
    <m/>
    <m/>
    <m/>
    <m/>
    <m/>
    <s v="visits_completion_summary"/>
  </r>
  <r>
    <x v="28"/>
    <s v="0.3.2"/>
    <s v="Visit Summary Form"/>
    <s v="No CRF match"/>
    <s v="High Confidence"/>
    <x v="1"/>
    <x v="1654"/>
    <s v="If Maternal Four Week PK sample (Blood) was not collected, please explain the reason"/>
    <s v="FOUR WEEK POSTPARTUM VISIT: If Maternal Four Week PK sample (Blood) was not collected, please explain the reason"/>
    <s v="string"/>
    <m/>
    <m/>
    <m/>
    <m/>
    <m/>
    <m/>
    <m/>
    <m/>
    <m/>
    <m/>
    <m/>
    <m/>
    <m/>
    <m/>
    <m/>
    <m/>
    <m/>
    <m/>
    <m/>
    <m/>
    <m/>
    <m/>
    <m/>
    <m/>
    <s v="visits_completion_summary"/>
  </r>
  <r>
    <x v="28"/>
    <s v="0.3.2"/>
    <s v="Visit Summary Form"/>
    <s v="No CRF match"/>
    <s v="High Confidence"/>
    <x v="1"/>
    <x v="1655"/>
    <s v="4 week infant PK blood collected?"/>
    <s v="FOUR WEEK POSTPARTUM VISIT: 4 week infant PK blood collected?"/>
    <s v="boolean"/>
    <m/>
    <m/>
    <m/>
    <s v="0|1"/>
    <m/>
    <m/>
    <m/>
    <s v="0=No|1=Yes"/>
    <m/>
    <m/>
    <m/>
    <m/>
    <m/>
    <m/>
    <m/>
    <m/>
    <m/>
    <m/>
    <m/>
    <m/>
    <m/>
    <m/>
    <m/>
    <m/>
    <s v="visits_completion_summary"/>
  </r>
  <r>
    <x v="28"/>
    <s v="0.3.2"/>
    <s v="Visit Summary Form"/>
    <s v="No CRF match"/>
    <s v="High Confidence"/>
    <x v="1"/>
    <x v="1656"/>
    <s v="If Infant Four Week PK sample was not collected, please explain the reason"/>
    <s v="FOUR WEEK POSTPARTUM VISIT: If Infant Four Week PK sample was not collected, please explain the reason"/>
    <s v="string"/>
    <m/>
    <m/>
    <m/>
    <m/>
    <m/>
    <m/>
    <m/>
    <m/>
    <m/>
    <m/>
    <m/>
    <m/>
    <m/>
    <m/>
    <m/>
    <m/>
    <m/>
    <m/>
    <m/>
    <m/>
    <m/>
    <m/>
    <m/>
    <m/>
    <s v="visits_completion_summary"/>
  </r>
  <r>
    <x v="28"/>
    <s v="0.3.2"/>
    <s v="Visit Summary Form"/>
    <s v="No CRF match"/>
    <s v="High Confidence"/>
    <x v="1"/>
    <x v="1657"/>
    <s v="Maternal and infant HAIR samples collected at 4-week?"/>
    <s v="FOUR WEEK POSTPARTUM VISIT: Maternal and infant HAIR samples collected at 4-week?"/>
    <s v="boolean"/>
    <m/>
    <m/>
    <m/>
    <s v="0|1"/>
    <m/>
    <m/>
    <m/>
    <s v="0=No|1=Yes"/>
    <m/>
    <m/>
    <m/>
    <m/>
    <m/>
    <m/>
    <m/>
    <m/>
    <m/>
    <m/>
    <m/>
    <m/>
    <m/>
    <m/>
    <m/>
    <m/>
    <s v="visits_completion_summary"/>
  </r>
  <r>
    <x v="28"/>
    <s v="0.3.2"/>
    <s v="Visit Summary Form"/>
    <s v="No CRF match"/>
    <s v="High Confidence"/>
    <x v="1"/>
    <x v="1658"/>
    <s v="If mom hair and saliva samples were not collected at four week visit, please explain"/>
    <s v="FOUR WEEK POSTPARTUM VISIT: If mom hair and saliva samples were not collected at four week visit, please explain"/>
    <s v="string"/>
    <m/>
    <m/>
    <m/>
    <m/>
    <m/>
    <m/>
    <m/>
    <m/>
    <m/>
    <m/>
    <m/>
    <m/>
    <m/>
    <m/>
    <m/>
    <m/>
    <m/>
    <m/>
    <m/>
    <m/>
    <m/>
    <m/>
    <m/>
    <m/>
    <s v="visits_completion_summary"/>
  </r>
  <r>
    <x v="28"/>
    <s v="0.3.2"/>
    <s v="Visit Summary Form"/>
    <s v="No CRF match"/>
    <s v="High Confidence"/>
    <x v="1"/>
    <x v="1659"/>
    <s v="Maternal and infant SALIVA samples collected at 4-week?"/>
    <s v="FOUR WEEK POSTPARTUM VISIT: Maternal and infant SALIVA samples collected at 4-week?"/>
    <s v="boolean"/>
    <m/>
    <m/>
    <m/>
    <s v="0|1"/>
    <m/>
    <m/>
    <m/>
    <s v="0=No|1=Yes"/>
    <m/>
    <m/>
    <m/>
    <m/>
    <m/>
    <m/>
    <m/>
    <m/>
    <m/>
    <m/>
    <m/>
    <m/>
    <m/>
    <m/>
    <m/>
    <m/>
    <s v="visits_completion_summary"/>
  </r>
  <r>
    <x v="28"/>
    <s v="0.3.2"/>
    <s v="Visit Summary Form"/>
    <s v="No CRF match"/>
    <s v="High Confidence"/>
    <x v="1"/>
    <x v="1660"/>
    <s v="If maternal and infant saliva samples were not collected at four week visit, please explain"/>
    <s v="FOUR WEEK POSTPARTUM VISIT: If maternal and infant saliva samples were not collected at four week visit, please explain"/>
    <s v="string"/>
    <m/>
    <m/>
    <m/>
    <m/>
    <m/>
    <m/>
    <m/>
    <m/>
    <m/>
    <m/>
    <m/>
    <m/>
    <m/>
    <m/>
    <m/>
    <m/>
    <m/>
    <m/>
    <m/>
    <m/>
    <m/>
    <m/>
    <m/>
    <m/>
    <s v="visits_completion_summary"/>
  </r>
  <r>
    <x v="28"/>
    <s v="0.3.2"/>
    <s v="Visit Summary Form"/>
    <s v="No CRF match"/>
    <s v="High Confidence"/>
    <x v="1"/>
    <x v="1661"/>
    <s v="Breastmilk collection complete?"/>
    <s v="FOUR WEEK POSTPARTUM VISIT: Breastmilk collection complete?"/>
    <s v="boolean"/>
    <m/>
    <m/>
    <m/>
    <s v="0|1"/>
    <m/>
    <m/>
    <m/>
    <s v="0=No|1=Yes"/>
    <m/>
    <m/>
    <m/>
    <m/>
    <m/>
    <m/>
    <m/>
    <m/>
    <m/>
    <m/>
    <m/>
    <m/>
    <m/>
    <m/>
    <m/>
    <m/>
    <s v="visits_completion_summary"/>
  </r>
  <r>
    <x v="28"/>
    <s v="0.3.2"/>
    <s v="Visit Summary Form"/>
    <s v="No CRF match"/>
    <s v="High Confidence"/>
    <x v="1"/>
    <x v="1662"/>
    <s v="If Breast-milk sample was not collected at four weeks, please explain the reason"/>
    <s v="FOUR WEEK POSTPARTUM VISIT: If Breast-milk sample was not collected at four weeks, please explain the reason"/>
    <s v="string"/>
    <m/>
    <m/>
    <m/>
    <m/>
    <m/>
    <m/>
    <m/>
    <m/>
    <m/>
    <m/>
    <m/>
    <m/>
    <m/>
    <m/>
    <m/>
    <m/>
    <m/>
    <m/>
    <m/>
    <m/>
    <m/>
    <m/>
    <m/>
    <m/>
    <s v="visits_completion_summary"/>
  </r>
  <r>
    <x v="28"/>
    <s v="0.3.2"/>
    <s v="Visit Summary Form"/>
    <s v="No CRF match"/>
    <s v="High Confidence"/>
    <x v="1"/>
    <x v="1663"/>
    <s v="4 week NNNS completed?"/>
    <s v="FOUR WEEK POSTPARTUM VISIT: 4 week NNNS completed?"/>
    <s v="boolean"/>
    <m/>
    <m/>
    <m/>
    <s v="0|1"/>
    <m/>
    <m/>
    <m/>
    <s v="0=No|1=Yes"/>
    <m/>
    <m/>
    <m/>
    <m/>
    <m/>
    <m/>
    <m/>
    <m/>
    <m/>
    <m/>
    <m/>
    <m/>
    <m/>
    <m/>
    <m/>
    <m/>
    <s v="visits_completion_summary"/>
  </r>
  <r>
    <x v="28"/>
    <s v="0.3.2"/>
    <s v="Visit Summary Form"/>
    <s v="No CRF match"/>
    <s v="High Confidence"/>
    <x v="1"/>
    <x v="1664"/>
    <s v="If NNNS assessment of this infant was not completed, please explain the reason"/>
    <s v="FOUR WEEK POSTPARTUM VISIT: If NNNS assessment of this infant was not completed, please explain the reason"/>
    <s v="string"/>
    <m/>
    <m/>
    <m/>
    <m/>
    <m/>
    <m/>
    <m/>
    <m/>
    <m/>
    <m/>
    <m/>
    <m/>
    <m/>
    <m/>
    <m/>
    <m/>
    <m/>
    <m/>
    <m/>
    <m/>
    <m/>
    <m/>
    <m/>
    <m/>
    <s v="visits_completion_summary"/>
  </r>
  <r>
    <x v="28"/>
    <s v="0.3.2"/>
    <s v="Visit Summary Form"/>
    <s v="No CRF match"/>
    <s v="High Confidence"/>
    <x v="1"/>
    <x v="1665"/>
    <s v="Payment processed for 4-week visit?"/>
    <s v="FOUR WEEK POSTPARTUM VISIT: Payment processed for 4-week visit?"/>
    <s v="integer"/>
    <m/>
    <m/>
    <m/>
    <s v="0|1|2"/>
    <m/>
    <m/>
    <m/>
    <s v="0=No|1=Yes|2=Some missed for other reasons"/>
    <m/>
    <m/>
    <m/>
    <m/>
    <m/>
    <m/>
    <m/>
    <m/>
    <m/>
    <m/>
    <m/>
    <m/>
    <m/>
    <m/>
    <m/>
    <m/>
    <s v="visits_completion_summary"/>
  </r>
  <r>
    <x v="28"/>
    <s v="0.3.2"/>
    <s v="Visit Summary Form"/>
    <s v="No CRF match"/>
    <s v="High Confidence"/>
    <x v="1"/>
    <x v="1666"/>
    <s v="If 4-Week Visit payment not completed, please explain:"/>
    <s v="FOUR WEEK POSTPARTUM VISIT: If 4-Week Visit payment not completed, please explain:"/>
    <s v="string"/>
    <m/>
    <m/>
    <m/>
    <m/>
    <m/>
    <m/>
    <m/>
    <m/>
    <m/>
    <m/>
    <m/>
    <m/>
    <m/>
    <m/>
    <m/>
    <m/>
    <m/>
    <m/>
    <m/>
    <m/>
    <m/>
    <m/>
    <m/>
    <m/>
    <s v="visits_completion_summary"/>
  </r>
  <r>
    <x v="28"/>
    <s v="0.3.2"/>
    <s v="Visit Summary Form"/>
    <s v="No CRF match"/>
    <s v="High Confidence"/>
    <x v="1"/>
    <x v="1667"/>
    <s v="Side Effect Questionnaire completed at 4-week visit?"/>
    <s v="FOUR WEEK POSTPARTUM VISIT: Side Effect Questionnaire completed at 4-week visit?"/>
    <s v="integer"/>
    <m/>
    <m/>
    <m/>
    <s v="0|1|2"/>
    <m/>
    <m/>
    <m/>
    <s v="0=No|1=Yes|2=Some missed for other reasons"/>
    <m/>
    <m/>
    <m/>
    <m/>
    <m/>
    <m/>
    <m/>
    <m/>
    <m/>
    <m/>
    <m/>
    <m/>
    <m/>
    <m/>
    <m/>
    <m/>
    <s v="visits_completion_summary"/>
  </r>
  <r>
    <x v="28"/>
    <s v="0.3.2"/>
    <s v="Visit Summary Form"/>
    <s v="No CRF match"/>
    <s v="High Confidence"/>
    <x v="1"/>
    <x v="1668"/>
    <s v="If Side Effect Questionnaire were not completed at 4-week visit, please explain"/>
    <s v="FOUR WEEK POSTPARTUM VISIT: If Side Effect Questionnaire were not completed at 4-week visit, please explain"/>
    <s v="string"/>
    <m/>
    <m/>
    <m/>
    <m/>
    <m/>
    <m/>
    <m/>
    <m/>
    <m/>
    <m/>
    <m/>
    <m/>
    <m/>
    <m/>
    <m/>
    <m/>
    <m/>
    <m/>
    <m/>
    <m/>
    <m/>
    <m/>
    <m/>
    <m/>
    <s v="visits_completion_summary"/>
  </r>
  <r>
    <x v="28"/>
    <s v="0.3.2"/>
    <s v="Visit Summary Form"/>
    <s v="No CRF match"/>
    <s v="High Confidence"/>
    <x v="1"/>
    <x v="1669"/>
    <s v="2 month follow-up call complete"/>
    <s v="MONTHLY POSTPARTUM FOLLOW-UP CALLS: 2 month follow-up call complete"/>
    <s v="boolean"/>
    <m/>
    <m/>
    <m/>
    <s v="0|1"/>
    <m/>
    <m/>
    <m/>
    <s v="0=No|1=Yes"/>
    <m/>
    <m/>
    <m/>
    <m/>
    <m/>
    <m/>
    <m/>
    <m/>
    <m/>
    <m/>
    <m/>
    <m/>
    <m/>
    <m/>
    <m/>
    <m/>
    <s v="visits_completion_summary"/>
  </r>
  <r>
    <x v="28"/>
    <s v="0.3.2"/>
    <s v="Visit Summary Form"/>
    <s v="No CRF match"/>
    <s v="High Confidence"/>
    <x v="1"/>
    <x v="1670"/>
    <s v="3 month follow-up call complete"/>
    <s v="MONTHLY POSTPARTUM FOLLOW-UP CALLS: 3 month follow-up call complete"/>
    <s v="boolean"/>
    <m/>
    <m/>
    <m/>
    <s v="0|1"/>
    <m/>
    <m/>
    <m/>
    <s v="0=No|1=Yes"/>
    <m/>
    <m/>
    <m/>
    <m/>
    <m/>
    <m/>
    <m/>
    <m/>
    <m/>
    <m/>
    <m/>
    <m/>
    <m/>
    <m/>
    <m/>
    <m/>
    <s v="visits_completion_summary"/>
  </r>
  <r>
    <x v="28"/>
    <s v="0.3.2"/>
    <s v="Visit Summary Form"/>
    <s v="No CRF match"/>
    <s v="High Confidence"/>
    <x v="1"/>
    <x v="1671"/>
    <s v="4 month follow-up call complete"/>
    <s v="MONTHLY POSTPARTUM FOLLOW-UP CALLS: 4 month follow-up call complete"/>
    <s v="boolean"/>
    <m/>
    <m/>
    <m/>
    <s v="0|1"/>
    <m/>
    <m/>
    <m/>
    <s v="0=No|1=Yes"/>
    <m/>
    <m/>
    <m/>
    <m/>
    <m/>
    <m/>
    <m/>
    <m/>
    <m/>
    <m/>
    <m/>
    <m/>
    <m/>
    <m/>
    <m/>
    <m/>
    <s v="visits_completion_summary"/>
  </r>
  <r>
    <x v="28"/>
    <s v="0.3.2"/>
    <s v="Visit Summary Form"/>
    <s v="No CRF match"/>
    <s v="High Confidence"/>
    <x v="1"/>
    <x v="1672"/>
    <s v="5 month follow-up call complete"/>
    <s v="MONTHLY POSTPARTUM FOLLOW-UP CALLS: 5 month follow-up call complete"/>
    <s v="boolean"/>
    <m/>
    <m/>
    <m/>
    <s v="0|1"/>
    <m/>
    <m/>
    <m/>
    <s v="0=No|1=Yes"/>
    <m/>
    <m/>
    <m/>
    <m/>
    <m/>
    <m/>
    <m/>
    <m/>
    <m/>
    <m/>
    <m/>
    <m/>
    <m/>
    <m/>
    <m/>
    <m/>
    <s v="visits_completion_summary"/>
  </r>
  <r>
    <x v="28"/>
    <s v="0.3.2"/>
    <s v="Visit Summary Form"/>
    <s v="No CRF match"/>
    <s v="High Confidence"/>
    <x v="1"/>
    <x v="1673"/>
    <s v="6 month follow-up call complete"/>
    <s v="MONTHLY POSTPARTUM FOLLOW-UP CALLS: 6 month follow-up call complete"/>
    <s v="boolean"/>
    <m/>
    <m/>
    <m/>
    <s v="0|1"/>
    <m/>
    <m/>
    <m/>
    <s v="0=No|1=Yes"/>
    <m/>
    <m/>
    <m/>
    <m/>
    <m/>
    <m/>
    <m/>
    <m/>
    <m/>
    <m/>
    <m/>
    <m/>
    <m/>
    <m/>
    <m/>
    <m/>
    <s v="visits_completion_summary"/>
  </r>
  <r>
    <x v="28"/>
    <s v="0.3.2"/>
    <s v="Visit Summary Form"/>
    <s v="No CRF match"/>
    <s v="High Confidence"/>
    <x v="1"/>
    <x v="1674"/>
    <s v="7 month follow-up call complete"/>
    <s v="MONTHLY POSTPARTUM FOLLOW-UP CALLS: 7 month follow-up call complete"/>
    <s v="boolean"/>
    <m/>
    <m/>
    <m/>
    <s v="0|1"/>
    <m/>
    <m/>
    <m/>
    <s v="0=No|1=Yes"/>
    <m/>
    <m/>
    <m/>
    <m/>
    <m/>
    <m/>
    <m/>
    <m/>
    <m/>
    <m/>
    <m/>
    <m/>
    <m/>
    <m/>
    <m/>
    <m/>
    <s v="visits_completion_summary"/>
  </r>
  <r>
    <x v="28"/>
    <s v="0.3.2"/>
    <s v="Visit Summary Form"/>
    <s v="No CRF match"/>
    <s v="High Confidence"/>
    <x v="1"/>
    <x v="1675"/>
    <s v="8 month follow-up call complete"/>
    <s v="MONTHLY POSTPARTUM FOLLOW-UP CALLS: 8 month follow-up call complete"/>
    <s v="boolean"/>
    <m/>
    <m/>
    <m/>
    <s v="0|1"/>
    <m/>
    <m/>
    <m/>
    <s v="0=No|1=Yes"/>
    <m/>
    <m/>
    <m/>
    <m/>
    <m/>
    <m/>
    <m/>
    <m/>
    <m/>
    <m/>
    <m/>
    <m/>
    <m/>
    <m/>
    <m/>
    <m/>
    <s v="visits_completion_summary"/>
  </r>
  <r>
    <x v="28"/>
    <s v="0.3.2"/>
    <s v="Visit Summary Form"/>
    <s v="No CRF match"/>
    <s v="High Confidence"/>
    <x v="1"/>
    <x v="1676"/>
    <s v="9 month follow-up call complete"/>
    <s v="MONTHLY POSTPARTUM FOLLOW-UP CALLS: 9 month follow-up call complete"/>
    <s v="boolean"/>
    <m/>
    <m/>
    <m/>
    <s v="0|1"/>
    <m/>
    <m/>
    <m/>
    <s v="0=No|1=Yes"/>
    <m/>
    <m/>
    <m/>
    <m/>
    <m/>
    <m/>
    <m/>
    <m/>
    <m/>
    <m/>
    <m/>
    <m/>
    <m/>
    <m/>
    <m/>
    <m/>
    <s v="visits_completion_summary"/>
  </r>
  <r>
    <x v="28"/>
    <s v="0.3.2"/>
    <s v="Visit Summary Form"/>
    <s v="No CRF match"/>
    <s v="High Confidence"/>
    <x v="1"/>
    <x v="1677"/>
    <s v="10 month follow-up call complete"/>
    <s v="MONTHLY POSTPARTUM FOLLOW-UP CALLS: 10 month follow-up call complete"/>
    <s v="boolean"/>
    <m/>
    <m/>
    <m/>
    <s v="0|1"/>
    <m/>
    <m/>
    <m/>
    <s v="0=No|1=Yes"/>
    <m/>
    <m/>
    <m/>
    <m/>
    <m/>
    <m/>
    <m/>
    <m/>
    <m/>
    <m/>
    <m/>
    <m/>
    <m/>
    <m/>
    <m/>
    <m/>
    <s v="visits_completion_summary"/>
  </r>
  <r>
    <x v="28"/>
    <s v="0.3.2"/>
    <s v="Visit Summary Form"/>
    <s v="No CRF match"/>
    <s v="High Confidence"/>
    <x v="1"/>
    <x v="1678"/>
    <s v="11 month follow-up call complete"/>
    <s v="MONTHLY POSTPARTUM FOLLOW-UP CALLS: 11 month follow-up call complete"/>
    <s v="boolean"/>
    <m/>
    <m/>
    <m/>
    <s v="0|1"/>
    <m/>
    <m/>
    <m/>
    <s v="0=No|1=Yes"/>
    <m/>
    <m/>
    <m/>
    <m/>
    <m/>
    <m/>
    <m/>
    <m/>
    <m/>
    <m/>
    <m/>
    <m/>
    <m/>
    <m/>
    <m/>
    <m/>
    <s v="visits_completion_summary"/>
  </r>
  <r>
    <x v="28"/>
    <s v="0.3.2"/>
    <s v="Visit Summary Form"/>
    <s v="No CRF match"/>
    <s v="High Confidence"/>
    <x v="1"/>
    <x v="1679"/>
    <s v="Comments on any incomplete calls"/>
    <s v="MONTHLY POSTPARTUM FOLLOW-UP CALLS: Comments on any incomplete calls"/>
    <s v="string"/>
    <m/>
    <m/>
    <m/>
    <m/>
    <m/>
    <m/>
    <m/>
    <m/>
    <m/>
    <m/>
    <m/>
    <m/>
    <m/>
    <m/>
    <m/>
    <m/>
    <m/>
    <m/>
    <m/>
    <m/>
    <m/>
    <m/>
    <m/>
    <m/>
    <s v="visits_completion_summary"/>
  </r>
  <r>
    <x v="28"/>
    <s v="0.3.2"/>
    <s v="Visit Summary Form"/>
    <s v="No CRF match"/>
    <s v="High Confidence"/>
    <x v="1"/>
    <x v="1680"/>
    <s v="Side Effect Questionnaire completed during follow up calls?"/>
    <s v="MONTHLY POSTPARTUM FOLLOW-UP CALLS: Side Effect Questionnaire completed during follow up calls?"/>
    <s v="integer"/>
    <m/>
    <m/>
    <m/>
    <s v="0|1|2"/>
    <m/>
    <m/>
    <m/>
    <s v="0=No|1=Yes|2=Some missed for other reasons"/>
    <m/>
    <m/>
    <m/>
    <m/>
    <m/>
    <m/>
    <m/>
    <m/>
    <m/>
    <m/>
    <m/>
    <m/>
    <m/>
    <m/>
    <m/>
    <m/>
    <s v="visits_completion_summary"/>
  </r>
  <r>
    <x v="28"/>
    <s v="0.3.2"/>
    <s v="Visit Summary Form"/>
    <s v="No CRF match"/>
    <s v="High Confidence"/>
    <x v="1"/>
    <x v="1681"/>
    <s v="If Side Effect Questionnaire were not completed during follow up calls, please explain"/>
    <s v="MONTHLY POSTPARTUM FOLLOW-UP CALLS: If Side Effect Questionnaire were not completed during follow up calls, please explain"/>
    <s v="string"/>
    <m/>
    <m/>
    <m/>
    <m/>
    <m/>
    <m/>
    <m/>
    <m/>
    <m/>
    <m/>
    <m/>
    <m/>
    <m/>
    <m/>
    <m/>
    <m/>
    <m/>
    <m/>
    <m/>
    <m/>
    <m/>
    <m/>
    <m/>
    <m/>
    <s v="visits_completion_summary"/>
  </r>
  <r>
    <x v="28"/>
    <s v="0.3.2"/>
    <s v="Visit Summary Form"/>
    <s v="No CRF match"/>
    <s v="High Confidence"/>
    <x v="1"/>
    <x v="1682"/>
    <s v="Payment processed for all follow-up calls?"/>
    <s v="MONTHLY POSTPARTUM FOLLOW-UP CALLS: Payment processed for all follow-up calls?"/>
    <s v="integer"/>
    <m/>
    <m/>
    <m/>
    <s v="0|1|2"/>
    <m/>
    <m/>
    <m/>
    <s v="0=No|1=Yes|2=Some missed for other reasons"/>
    <m/>
    <m/>
    <m/>
    <m/>
    <m/>
    <m/>
    <m/>
    <m/>
    <m/>
    <m/>
    <m/>
    <m/>
    <m/>
    <m/>
    <m/>
    <m/>
    <s v="visits_completion_summary"/>
  </r>
  <r>
    <x v="28"/>
    <s v="0.3.2"/>
    <s v="Visit Summary Form"/>
    <s v="No CRF match"/>
    <s v="High Confidence"/>
    <x v="1"/>
    <x v="1683"/>
    <s v="If Monthly Call payments not completed, please explain:"/>
    <s v="MONTHLY POSTPARTUM FOLLOW-UP CALLS: If Monthly Call payments not completed, please explain:"/>
    <s v="string"/>
    <m/>
    <m/>
    <m/>
    <m/>
    <m/>
    <m/>
    <m/>
    <m/>
    <m/>
    <m/>
    <m/>
    <m/>
    <m/>
    <m/>
    <m/>
    <m/>
    <m/>
    <m/>
    <m/>
    <m/>
    <m/>
    <m/>
    <m/>
    <m/>
    <s v="visits_completion_summary"/>
  </r>
  <r>
    <x v="28"/>
    <s v="0.3.2"/>
    <s v="Visit Summary Form"/>
    <s v="No CRF match"/>
    <s v="High Confidence"/>
    <x v="1"/>
    <x v="1684"/>
    <s v="12-Month visit completion status:"/>
    <s v="TWELVE MONTH POSTPARTUM  VISIT: 12-Month visit completion status:"/>
    <s v="integer"/>
    <m/>
    <m/>
    <m/>
    <s v="1|2|3"/>
    <m/>
    <m/>
    <m/>
    <s v="1=Fully Completed|2=Partially Completed|3=Not Completed"/>
    <m/>
    <m/>
    <m/>
    <m/>
    <m/>
    <m/>
    <m/>
    <m/>
    <m/>
    <m/>
    <m/>
    <m/>
    <m/>
    <m/>
    <m/>
    <m/>
    <s v="visits_completion_summary"/>
  </r>
  <r>
    <x v="28"/>
    <s v="0.3.2"/>
    <s v="Visit Summary Form"/>
    <s v="No CRF match"/>
    <s v="High Confidence"/>
    <x v="1"/>
    <x v="1685"/>
    <s v="If 12-month visit was partially/not completed, please explain the reason"/>
    <s v="TWELVE MONTH POSTPARTUM  VISIT: If 12-month visit was partially/not completed, please explain the reason"/>
    <s v="string"/>
    <m/>
    <m/>
    <m/>
    <m/>
    <m/>
    <m/>
    <m/>
    <m/>
    <m/>
    <m/>
    <m/>
    <m/>
    <m/>
    <m/>
    <m/>
    <m/>
    <m/>
    <m/>
    <m/>
    <m/>
    <m/>
    <m/>
    <m/>
    <m/>
    <s v="visits_completion_summary"/>
  </r>
  <r>
    <x v="28"/>
    <s v="0.3.2"/>
    <s v="Visit Summary Form"/>
    <s v="No CRF match"/>
    <s v="High Confidence"/>
    <x v="1"/>
    <x v="1686"/>
    <s v="Twelve-Month Questionnaires completed?"/>
    <s v="TWELVE MONTH POSTPARTUM  VISIT: Twelve-Month Questionnaires completed?"/>
    <s v="boolean"/>
    <m/>
    <m/>
    <m/>
    <s v="0|1"/>
    <m/>
    <m/>
    <m/>
    <s v="0=No|1=Yes"/>
    <m/>
    <m/>
    <m/>
    <m/>
    <m/>
    <m/>
    <m/>
    <m/>
    <m/>
    <m/>
    <m/>
    <m/>
    <m/>
    <m/>
    <m/>
    <m/>
    <s v="visits_completion_summary"/>
  </r>
  <r>
    <x v="28"/>
    <s v="0.3.2"/>
    <s v="Visit Summary Form"/>
    <s v="No CRF match"/>
    <s v="High Confidence"/>
    <x v="1"/>
    <x v="1687"/>
    <s v="If Twelve-Month Questionnaires were not completed, please explain the reason"/>
    <s v="TWELVE MONTH POSTPARTUM  VISIT: If Twelve-Month Questionnaires were not completed, please explain the reason"/>
    <s v="string"/>
    <m/>
    <m/>
    <m/>
    <m/>
    <m/>
    <m/>
    <m/>
    <m/>
    <m/>
    <m/>
    <m/>
    <m/>
    <m/>
    <m/>
    <m/>
    <m/>
    <m/>
    <m/>
    <m/>
    <m/>
    <m/>
    <m/>
    <m/>
    <m/>
    <s v="visits_completion_summary"/>
  </r>
  <r>
    <x v="28"/>
    <s v="0.3.2"/>
    <s v="Visit Summary Form"/>
    <s v="No CRF match"/>
    <s v="High Confidence"/>
    <x v="1"/>
    <x v="1688"/>
    <s v="Twelve Month Bayley - 4 Exam completed?"/>
    <s v="TWELVE MONTH POSTPARTUM  VISIT: Twelve Month Bayley - 4 Exam completed?"/>
    <s v="boolean"/>
    <m/>
    <m/>
    <m/>
    <s v="0|1"/>
    <m/>
    <m/>
    <m/>
    <s v="0=No|1=Yes"/>
    <m/>
    <m/>
    <m/>
    <m/>
    <m/>
    <m/>
    <m/>
    <m/>
    <m/>
    <m/>
    <m/>
    <m/>
    <m/>
    <m/>
    <m/>
    <m/>
    <s v="visits_completion_summary"/>
  </r>
  <r>
    <x v="28"/>
    <s v="0.3.2"/>
    <s v="Visit Summary Form"/>
    <s v="No CRF match"/>
    <s v="High Confidence"/>
    <x v="1"/>
    <x v="1689"/>
    <s v="If Twelve-Month Bayley-4 Exam was not completed, please explain the reason"/>
    <s v="TWELVE MONTH POSTPARTUM  VISIT: If Twelve-Month Bayley-4 Exam was not completed, please explain the reason"/>
    <s v="string"/>
    <m/>
    <m/>
    <m/>
    <m/>
    <m/>
    <m/>
    <m/>
    <m/>
    <m/>
    <m/>
    <m/>
    <m/>
    <m/>
    <m/>
    <m/>
    <m/>
    <m/>
    <m/>
    <m/>
    <m/>
    <m/>
    <m/>
    <m/>
    <m/>
    <s v="visits_completion_summary"/>
  </r>
  <r>
    <x v="28"/>
    <s v="0.3.2"/>
    <s v="Visit Summary Form"/>
    <s v="No CRF match"/>
    <s v="High Confidence"/>
    <x v="1"/>
    <x v="1690"/>
    <s v="Side Effect Questionnaire completed at 12-month visit?"/>
    <s v="TWELVE MONTH POSTPARTUM  VISIT: Side Effect Questionnaire completed at 12-month visit?"/>
    <s v="boolean"/>
    <m/>
    <m/>
    <m/>
    <s v="0|1"/>
    <m/>
    <m/>
    <m/>
    <s v="0=No|1=Yes"/>
    <m/>
    <m/>
    <m/>
    <m/>
    <m/>
    <m/>
    <m/>
    <m/>
    <m/>
    <m/>
    <m/>
    <m/>
    <m/>
    <m/>
    <m/>
    <m/>
    <s v="visits_completion_summary"/>
  </r>
  <r>
    <x v="28"/>
    <s v="0.3.2"/>
    <s v="Visit Summary Form"/>
    <s v="No CRF match"/>
    <s v="High Confidence"/>
    <x v="1"/>
    <x v="1691"/>
    <s v="If Side Effect Questionnaire were not completed during 12-month visit, please explain"/>
    <s v="TWELVE MONTH POSTPARTUM  VISIT: If Side Effect Questionnaire were not completed during 12-month visit, please explain"/>
    <s v="string"/>
    <m/>
    <m/>
    <m/>
    <m/>
    <m/>
    <m/>
    <m/>
    <m/>
    <m/>
    <m/>
    <m/>
    <m/>
    <m/>
    <m/>
    <m/>
    <m/>
    <m/>
    <m/>
    <m/>
    <m/>
    <m/>
    <m/>
    <m/>
    <m/>
    <s v="visits_completion_summary"/>
  </r>
  <r>
    <x v="28"/>
    <s v="0.3.2"/>
    <s v="Visit Summary Form"/>
    <s v="No CRF match"/>
    <s v="High Confidence"/>
    <x v="1"/>
    <x v="1692"/>
    <s v="Payment processed for 12-month visit?"/>
    <s v="TWELVE MONTH POSTPARTUM  VISIT: Payment processed for 12-month visit?"/>
    <s v="boolean"/>
    <m/>
    <m/>
    <m/>
    <s v="0|1"/>
    <m/>
    <m/>
    <m/>
    <s v="0=No|1=Yes"/>
    <m/>
    <m/>
    <m/>
    <m/>
    <m/>
    <m/>
    <m/>
    <m/>
    <m/>
    <m/>
    <m/>
    <m/>
    <m/>
    <m/>
    <m/>
    <m/>
    <s v="visits_completion_summary"/>
  </r>
  <r>
    <x v="28"/>
    <s v="0.3.2"/>
    <s v="Visit Summary Form"/>
    <s v="No CRF match"/>
    <s v="High Confidence"/>
    <x v="1"/>
    <x v="1693"/>
    <s v="If payment not completed, please explain:"/>
    <s v="TWELVE MONTH POSTPARTUM  VISIT: If payment not completed, please explain:"/>
    <s v="string"/>
    <m/>
    <m/>
    <m/>
    <m/>
    <m/>
    <m/>
    <m/>
    <m/>
    <m/>
    <m/>
    <m/>
    <m/>
    <m/>
    <m/>
    <m/>
    <m/>
    <m/>
    <m/>
    <m/>
    <m/>
    <m/>
    <m/>
    <m/>
    <m/>
    <s v="visits_completion_summary"/>
  </r>
  <r>
    <x v="28"/>
    <s v="0.3.2"/>
    <s v="Visit Summary Form"/>
    <s v="No CRF match"/>
    <s v="High Confidence"/>
    <x v="1"/>
    <x v="1694"/>
    <s v="Study Exit forms completed?"/>
    <s v="TWELVE MONTH POSTPARTUM  VISIT: Study Exit forms completed?"/>
    <s v="boolean"/>
    <m/>
    <m/>
    <m/>
    <s v="0|1"/>
    <m/>
    <m/>
    <m/>
    <s v="0=No|1=Yes"/>
    <m/>
    <m/>
    <m/>
    <m/>
    <m/>
    <m/>
    <m/>
    <m/>
    <m/>
    <m/>
    <m/>
    <m/>
    <m/>
    <m/>
    <m/>
    <m/>
    <s v="visits_completion_summary"/>
  </r>
  <r>
    <x v="29"/>
    <m/>
    <m/>
    <m/>
    <m/>
    <x v="4"/>
    <x v="1695"/>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D2C54E-A1F4-4156-8474-A227EB082B28}" name="PivotTable6"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2" firstHeaderRow="1" firstDataRow="1" firstDataCol="1"/>
  <pivotFields count="35">
    <pivotField axis="axisRow" showAll="0">
      <items count="31">
        <item sd="0" x="26"/>
        <item sd="0" x="2"/>
        <item sd="0" x="1"/>
        <item sd="0" x="0"/>
        <item sd="0" x="23"/>
        <item sd="0" x="24"/>
        <item sd="0" x="11"/>
        <item sd="0" x="15"/>
        <item sd="0" x="12"/>
        <item sd="0" x="10"/>
        <item sd="0" x="17"/>
        <item sd="0" x="20"/>
        <item sd="0" x="18"/>
        <item sd="0" x="19"/>
        <item sd="0" x="16"/>
        <item sd="0" x="14"/>
        <item sd="0" x="4"/>
        <item sd="0" x="3"/>
        <item sd="0" x="7"/>
        <item sd="0" x="6"/>
        <item sd="0" x="9"/>
        <item sd="0" x="13"/>
        <item sd="0" x="5"/>
        <item sd="0" x="8"/>
        <item sd="0" x="25"/>
        <item sd="0" x="27"/>
        <item sd="0" x="22"/>
        <item sd="0" x="21"/>
        <item sd="0" x="28"/>
        <item sd="0" x="29"/>
        <item t="default" sd="0"/>
      </items>
    </pivotField>
    <pivotField showAll="0"/>
    <pivotField showAll="0"/>
    <pivotField showAll="0"/>
    <pivotField showAll="0"/>
    <pivotField axis="axisRow" showAll="0">
      <items count="6">
        <item x="0"/>
        <item h="1" x="1"/>
        <item x="3"/>
        <item x="2"/>
        <item h="1" x="4"/>
        <item t="default"/>
      </items>
    </pivotField>
    <pivotField axis="axisRow" showAll="0">
      <items count="1697">
        <item x="494"/>
        <item x="54"/>
        <item x="55"/>
        <item x="53"/>
        <item x="59"/>
        <item x="50"/>
        <item x="56"/>
        <item x="58"/>
        <item x="52"/>
        <item x="57"/>
        <item x="51"/>
        <item x="768"/>
        <item x="79"/>
        <item x="507"/>
        <item x="1558"/>
        <item x="1565"/>
        <item x="1556"/>
        <item x="1567"/>
        <item x="1566"/>
        <item x="1564"/>
        <item x="1568"/>
        <item x="1557"/>
        <item x="1562"/>
        <item x="1561"/>
        <item x="1559"/>
        <item x="1560"/>
        <item x="1563"/>
        <item x="1019"/>
        <item x="299"/>
        <item x="213"/>
        <item x="727"/>
        <item x="163"/>
        <item x="95"/>
        <item x="1111"/>
        <item x="724"/>
        <item x="1114"/>
        <item x="166"/>
        <item x="98"/>
        <item x="1112"/>
        <item x="725"/>
        <item x="164"/>
        <item x="96"/>
        <item x="1110"/>
        <item x="723"/>
        <item x="94"/>
        <item x="1113"/>
        <item x="726"/>
        <item x="165"/>
        <item x="97"/>
        <item x="1109"/>
        <item x="722"/>
        <item x="93"/>
        <item x="162"/>
        <item x="161"/>
        <item x="1020"/>
        <item x="300"/>
        <item x="214"/>
        <item x="1056"/>
        <item x="673"/>
        <item x="1017"/>
        <item x="297"/>
        <item x="211"/>
        <item x="265"/>
        <item x="1131"/>
        <item x="744"/>
        <item x="115"/>
        <item x="183"/>
        <item x="808"/>
        <item x="394"/>
        <item x="547"/>
        <item x="548"/>
        <item x="549"/>
        <item x="550"/>
        <item x="546"/>
        <item x="1105"/>
        <item x="721"/>
        <item x="1074"/>
        <item x="691"/>
        <item x="1103"/>
        <item x="719"/>
        <item x="1104"/>
        <item x="720"/>
        <item x="718"/>
        <item x="1102"/>
        <item x="1543"/>
        <item x="1456"/>
        <item x="1457"/>
        <item x="1458"/>
        <item x="1459"/>
        <item x="759"/>
        <item x="70"/>
        <item x="1013"/>
        <item x="295"/>
        <item x="597"/>
        <item x="598"/>
        <item x="159"/>
        <item x="160"/>
        <item x="1281"/>
        <item x="1280"/>
        <item x="1279"/>
        <item x="1283"/>
        <item x="1282"/>
        <item x="1018"/>
        <item x="298"/>
        <item x="212"/>
        <item x="518"/>
        <item x="90"/>
        <item x="1513"/>
        <item x="1235"/>
        <item x="1234"/>
        <item x="1515"/>
        <item x="1544"/>
        <item x="1461"/>
        <item x="1462"/>
        <item x="1463"/>
        <item x="1464"/>
        <item x="1224"/>
        <item x="811"/>
        <item x="153"/>
        <item x="1276"/>
        <item x="1274"/>
        <item x="1272"/>
        <item x="1275"/>
        <item x="1273"/>
        <item x="1271"/>
        <item x="266"/>
        <item x="1128"/>
        <item x="741"/>
        <item x="112"/>
        <item x="180"/>
        <item x="1606"/>
        <item x="1251"/>
        <item x="1252"/>
        <item x="1253"/>
        <item x="1256"/>
        <item x="1257"/>
        <item x="1254"/>
        <item x="1255"/>
        <item x="1258"/>
        <item x="1259"/>
        <item x="1250"/>
        <item x="1237"/>
        <item x="1236"/>
        <item x="1238"/>
        <item x="1239"/>
        <item x="1688"/>
        <item x="1242"/>
        <item x="1243"/>
        <item x="1233"/>
        <item x="1232"/>
        <item x="1231"/>
        <item x="1244"/>
        <item x="1245"/>
        <item x="1246"/>
        <item x="1247"/>
        <item x="1240"/>
        <item x="1241"/>
        <item x="1248"/>
        <item x="1249"/>
        <item x="1228"/>
        <item x="1223"/>
        <item x="810"/>
        <item x="152"/>
        <item x="1270"/>
        <item x="1268"/>
        <item x="1266"/>
        <item x="1269"/>
        <item x="1267"/>
        <item x="1265"/>
        <item x="1222"/>
        <item x="809"/>
        <item x="151"/>
        <item x="267"/>
        <item x="614"/>
        <item x="615"/>
        <item x="616"/>
        <item x="617"/>
        <item x="618"/>
        <item x="619"/>
        <item x="620"/>
        <item x="621"/>
        <item x="622"/>
        <item x="623"/>
        <item x="625"/>
        <item x="624"/>
        <item x="626"/>
        <item x="593"/>
        <item x="594"/>
        <item x="1058"/>
        <item x="675"/>
        <item x="1630"/>
        <item x="1063"/>
        <item x="680"/>
        <item x="277"/>
        <item x="804"/>
        <item x="803"/>
        <item x="1661"/>
        <item x="712"/>
        <item x="1026"/>
        <item x="1021"/>
        <item x="257"/>
        <item x="510"/>
        <item x="591"/>
        <item x="592"/>
        <item x="814"/>
        <item x="154"/>
        <item x="1065"/>
        <item x="682"/>
        <item x="1132"/>
        <item x="745"/>
        <item x="116"/>
        <item x="184"/>
        <item x="1090"/>
        <item x="1091"/>
        <item x="1533"/>
        <item x="1406"/>
        <item x="1407"/>
        <item x="1408"/>
        <item x="1409"/>
        <item x="174"/>
        <item x="1122"/>
        <item x="735"/>
        <item x="106"/>
        <item x="1180"/>
        <item x="34"/>
        <item x="1077"/>
        <item x="1046"/>
        <item x="663"/>
        <item x="707"/>
        <item x="1094"/>
        <item x="710"/>
        <item x="1088"/>
        <item x="705"/>
        <item x="717"/>
        <item x="1089"/>
        <item x="1181"/>
        <item x="35"/>
        <item x="1225"/>
        <item x="812"/>
        <item x="1542"/>
        <item x="1451"/>
        <item x="1452"/>
        <item x="1453"/>
        <item x="1454"/>
        <item x="135"/>
        <item x="495"/>
        <item x="1120"/>
        <item x="733"/>
        <item x="172"/>
        <item x="104"/>
        <item x="511"/>
        <item x="1278"/>
        <item x="813"/>
        <item x="1277"/>
        <item x="155"/>
        <item x="513"/>
        <item x="268"/>
        <item x="1130"/>
        <item x="743"/>
        <item x="114"/>
        <item x="182"/>
        <item x="143"/>
        <item x="767"/>
        <item x="78"/>
        <item x="1067"/>
        <item x="684"/>
        <item x="282"/>
        <item x="346"/>
        <item x="364"/>
        <item x="350"/>
        <item x="1207"/>
        <item x="779"/>
        <item x="128"/>
        <item x="1539"/>
        <item x="1436"/>
        <item x="1437"/>
        <item x="1438"/>
        <item x="1439"/>
        <item x="1549"/>
        <item x="1486"/>
        <item x="1487"/>
        <item x="1488"/>
        <item x="1489"/>
        <item x="1194"/>
        <item x="61"/>
        <item x="1198"/>
        <item x="65"/>
        <item x="301"/>
        <item x="1633"/>
        <item x="305"/>
        <item x="125"/>
        <item x="1152"/>
        <item x="1455"/>
        <item x="1460"/>
        <item x="1405"/>
        <item x="1450"/>
        <item x="1435"/>
        <item x="1485"/>
        <item x="1385"/>
        <item x="1355"/>
        <item x="1335"/>
        <item x="1480"/>
        <item x="1395"/>
        <item x="1340"/>
        <item x="1330"/>
        <item x="1420"/>
        <item x="1430"/>
        <item x="1410"/>
        <item x="1375"/>
        <item x="1445"/>
        <item x="1360"/>
        <item x="1350"/>
        <item x="1470"/>
        <item x="1465"/>
        <item x="1365"/>
        <item x="1320"/>
        <item x="1475"/>
        <item x="1495"/>
        <item x="1490"/>
        <item x="1370"/>
        <item x="1390"/>
        <item x="1325"/>
        <item x="1501"/>
        <item x="1380"/>
        <item x="1415"/>
        <item x="1440"/>
        <item x="1345"/>
        <item x="1400"/>
        <item x="1425"/>
        <item x="138"/>
        <item x="84"/>
        <item x="1016"/>
        <item x="296"/>
        <item x="1226"/>
        <item x="815"/>
        <item x="816"/>
        <item x="1227"/>
        <item x="156"/>
        <item x="157"/>
        <item x="1027"/>
        <item x="306"/>
        <item x="1095"/>
        <item x="1146"/>
        <item x="1162"/>
        <item x="1149"/>
        <item x="636"/>
        <item x="713"/>
        <item x="1097"/>
        <item x="527"/>
        <item x="1645"/>
        <item x="529"/>
        <item x="1643"/>
        <item x="340"/>
        <item x="1529"/>
        <item x="1386"/>
        <item x="1387"/>
        <item x="1388"/>
        <item x="1389"/>
        <item x="774"/>
        <item x="85"/>
        <item x="1523"/>
        <item x="1356"/>
        <item x="1357"/>
        <item x="1358"/>
        <item x="1359"/>
        <item x="1204"/>
        <item x="776"/>
        <item x="1202"/>
        <item x="69"/>
        <item x="635"/>
        <item x="634"/>
        <item x="1519"/>
        <item x="1336"/>
        <item x="1337"/>
        <item x="1338"/>
        <item x="1339"/>
        <item x="1140"/>
        <item x="89"/>
        <item x="1136"/>
        <item x="749"/>
        <item x="120"/>
        <item x="188"/>
        <item x="1137"/>
        <item x="750"/>
        <item x="121"/>
        <item x="189"/>
        <item x="1135"/>
        <item x="748"/>
        <item x="119"/>
        <item x="187"/>
        <item x="1032"/>
        <item x="1007"/>
        <item x="1023"/>
        <item x="304"/>
        <item x="303"/>
        <item x="215"/>
        <item x="1029"/>
        <item x="1006"/>
        <item x="1022"/>
        <item x="313"/>
        <item x="312"/>
        <item x="353"/>
        <item x="335"/>
        <item x="320"/>
        <item x="332"/>
        <item x="1015"/>
        <item x="307"/>
        <item x="292"/>
        <item x="216"/>
        <item x="290"/>
        <item x="288"/>
        <item x="289"/>
        <item x="208"/>
        <item x="209"/>
        <item x="336"/>
        <item x="337"/>
        <item x="356"/>
        <item x="204"/>
        <item x="325"/>
        <item x="319"/>
        <item x="1025"/>
        <item x="302"/>
        <item x="1031"/>
        <item x="311"/>
        <item x="318"/>
        <item x="206"/>
        <item x="344"/>
        <item x="345"/>
        <item x="343"/>
        <item x="327"/>
        <item x="324"/>
        <item x="326"/>
        <item x="207"/>
        <item x="331"/>
        <item x="1030"/>
        <item x="1008"/>
        <item x="1024"/>
        <item x="1009"/>
        <item x="472"/>
        <item x="308"/>
        <item x="1014"/>
        <item x="291"/>
        <item x="1051"/>
        <item x="668"/>
        <item x="1052"/>
        <item x="669"/>
        <item x="1121"/>
        <item x="734"/>
        <item x="173"/>
        <item x="105"/>
        <item x="262"/>
        <item x="42"/>
        <item x="43"/>
        <item x="1188"/>
        <item x="44"/>
        <item x="45"/>
        <item x="1189"/>
        <item x="1087"/>
        <item x="1086"/>
        <item x="703"/>
        <item x="704"/>
        <item x="1553"/>
        <item x="6"/>
        <item x="5"/>
        <item x="1212"/>
        <item x="784"/>
        <item x="411"/>
        <item x="412"/>
        <item x="1158"/>
        <item x="1554"/>
        <item x="1555"/>
        <item x="1159"/>
        <item x="1081"/>
        <item x="1082"/>
        <item x="699"/>
        <item x="1080"/>
        <item x="697"/>
        <item x="1509"/>
        <item x="698"/>
        <item x="270"/>
        <item x="256"/>
        <item x="1548"/>
        <item x="1481"/>
        <item x="1482"/>
        <item x="1483"/>
        <item x="1484"/>
        <item x="1064"/>
        <item x="681"/>
        <item x="1531"/>
        <item x="1396"/>
        <item x="1397"/>
        <item x="1398"/>
        <item x="1399"/>
        <item x="1520"/>
        <item x="1341"/>
        <item x="1342"/>
        <item x="1343"/>
        <item x="1344"/>
        <item x="129"/>
        <item x="1068"/>
        <item x="685"/>
        <item x="613"/>
        <item x="132"/>
        <item x="805"/>
        <item x="1060"/>
        <item x="677"/>
        <item x="627"/>
        <item x="628"/>
        <item x="629"/>
        <item x="630"/>
        <item x="631"/>
        <item x="632"/>
        <item x="608"/>
        <item x="1203"/>
        <item x="775"/>
        <item x="1215"/>
        <item x="787"/>
        <item x="1205"/>
        <item x="777"/>
        <item x="269"/>
        <item x="435"/>
        <item x="240"/>
        <item x="281"/>
        <item x="279"/>
        <item x="280"/>
        <item x="514"/>
        <item x="807"/>
        <item x="1657"/>
        <item x="1655"/>
        <item x="1653"/>
        <item x="1659"/>
        <item x="1649"/>
        <item x="1651"/>
        <item x="1667"/>
        <item x="487"/>
        <item x="137"/>
        <item x="1677"/>
        <item x="1678"/>
        <item x="1669"/>
        <item x="1670"/>
        <item x="1671"/>
        <item x="1672"/>
        <item x="1673"/>
        <item x="1674"/>
        <item x="1675"/>
        <item x="1676"/>
        <item x="1679"/>
        <item x="1680"/>
        <item x="10"/>
        <item x="7"/>
        <item x="528"/>
        <item x="255"/>
        <item x="287"/>
        <item x="191"/>
        <item x="193"/>
        <item x="197"/>
        <item x="450"/>
        <item x="13"/>
        <item x="242"/>
        <item x="271"/>
        <item x="218"/>
        <item x="14"/>
        <item x="15"/>
        <item x="492"/>
        <item x="1057"/>
        <item x="674"/>
        <item x="1608"/>
        <item x="490"/>
        <item x="1059"/>
        <item x="676"/>
        <item x="1066"/>
        <item x="683"/>
        <item x="1217"/>
        <item x="789"/>
        <item x="1197"/>
        <item x="64"/>
        <item x="764"/>
        <item x="75"/>
        <item x="451"/>
        <item x="359"/>
        <item x="795"/>
        <item x="358"/>
        <item x="798"/>
        <item x="794"/>
        <item x="516"/>
        <item x="142"/>
        <item x="1133"/>
        <item x="746"/>
        <item x="117"/>
        <item x="185"/>
        <item x="1196"/>
        <item x="63"/>
        <item x="595"/>
        <item x="596"/>
        <item x="1518"/>
        <item x="1331"/>
        <item x="1332"/>
        <item x="1333"/>
        <item x="1334"/>
        <item x="1049"/>
        <item x="666"/>
        <item x="1061"/>
        <item x="678"/>
        <item x="1055"/>
        <item x="672"/>
        <item x="1053"/>
        <item x="670"/>
        <item x="797"/>
        <item x="796"/>
        <item x="1219"/>
        <item x="791"/>
        <item x="1048"/>
        <item x="664"/>
        <item x="1536"/>
        <item x="1421"/>
        <item x="1422"/>
        <item x="1423"/>
        <item x="1424"/>
        <item x="500"/>
        <item x="1125"/>
        <item x="738"/>
        <item x="109"/>
        <item x="177"/>
        <item x="1538"/>
        <item x="1431"/>
        <item x="1432"/>
        <item x="1433"/>
        <item x="1434"/>
        <item x="499"/>
        <item x="766"/>
        <item x="77"/>
        <item x="1153"/>
        <item x="606"/>
        <item x="566"/>
        <item x="123"/>
        <item x="16"/>
        <item x="564"/>
        <item x="569"/>
        <item x="589"/>
        <item x="587"/>
        <item x="1037"/>
        <item x="1004"/>
        <item x="349"/>
        <item x="1099"/>
        <item x="715"/>
        <item x="310"/>
        <item x="334"/>
        <item x="317"/>
        <item x="1033"/>
        <item x="1034"/>
        <item x="1165"/>
        <item x="633"/>
        <item x="612"/>
        <item x="1166"/>
        <item x="314"/>
        <item x="333"/>
        <item x="316"/>
        <item x="1035"/>
        <item x="315"/>
        <item x="339"/>
        <item x="338"/>
        <item x="607"/>
        <item x="610"/>
        <item x="1043"/>
        <item x="351"/>
        <item x="1044"/>
        <item x="1637"/>
        <item x="1639"/>
        <item x="1028"/>
        <item x="309"/>
        <item x="1039"/>
        <item x="348"/>
        <item x="640"/>
        <item x="642"/>
        <item x="644"/>
        <item x="645"/>
        <item x="639"/>
        <item x="637"/>
        <item x="643"/>
        <item x="641"/>
        <item x="646"/>
        <item x="638"/>
        <item x="647"/>
        <item x="648"/>
        <item x="821"/>
        <item x="1534"/>
        <item x="1411"/>
        <item x="1412"/>
        <item x="1413"/>
        <item x="1414"/>
        <item x="1527"/>
        <item x="1376"/>
        <item x="1377"/>
        <item x="1378"/>
        <item x="1379"/>
        <item x="1191"/>
        <item x="1192"/>
        <item x="48"/>
        <item x="49"/>
        <item x="1541"/>
        <item x="1446"/>
        <item x="1447"/>
        <item x="1448"/>
        <item x="1449"/>
        <item x="1199"/>
        <item x="66"/>
        <item x="488"/>
        <item x="605"/>
        <item x="1524"/>
        <item x="1361"/>
        <item x="1362"/>
        <item x="1363"/>
        <item x="1364"/>
        <item x="1220"/>
        <item x="792"/>
        <item x="512"/>
        <item x="517"/>
        <item x="1648"/>
        <item x="1647"/>
        <item x="1093"/>
        <item x="1092"/>
        <item x="709"/>
        <item x="538"/>
        <item x="541"/>
        <item x="543"/>
        <item x="544"/>
        <item x="537"/>
        <item x="535"/>
        <item x="542"/>
        <item x="540"/>
        <item x="545"/>
        <item x="536"/>
        <item x="539"/>
        <item x="352"/>
        <item x="355"/>
        <item x="1206"/>
        <item x="778"/>
        <item x="1591"/>
        <item x="1522"/>
        <item x="1351"/>
        <item x="1352"/>
        <item x="1353"/>
        <item x="1354"/>
        <item x="1580"/>
        <item x="603"/>
        <item x="1163"/>
        <item x="17"/>
        <item x="1138"/>
        <item x="751"/>
        <item x="563"/>
        <item x="501"/>
        <item x="469"/>
        <item x="219"/>
        <item x="220"/>
        <item x="1148"/>
        <item x="1147"/>
        <item x="757"/>
        <item x="758"/>
        <item x="1144"/>
        <item x="1145"/>
        <item x="1139"/>
        <item x="752"/>
        <item x="530"/>
        <item x="531"/>
        <item x="508"/>
        <item x="496"/>
        <item x="652"/>
        <item x="654"/>
        <item x="656"/>
        <item x="657"/>
        <item x="651"/>
        <item x="649"/>
        <item x="658"/>
        <item x="653"/>
        <item x="655"/>
        <item x="650"/>
        <item x="659"/>
        <item x="660"/>
        <item x="272"/>
        <item x="86"/>
        <item x="87"/>
        <item x="88"/>
        <item x="147"/>
        <item x="1126"/>
        <item x="739"/>
        <item x="110"/>
        <item x="178"/>
        <item x="258"/>
        <item x="261"/>
        <item x="1143"/>
        <item x="562"/>
        <item x="323"/>
        <item x="1041"/>
        <item x="354"/>
        <item x="1042"/>
        <item x="0"/>
        <item x="190"/>
        <item x="1641"/>
        <item x="1011"/>
        <item x="1010"/>
        <item x="1005"/>
        <item x="285"/>
        <item x="1038"/>
        <item x="347"/>
        <item x="1012"/>
        <item x="286"/>
        <item x="328"/>
        <item x="205"/>
        <item x="92"/>
        <item x="126"/>
        <item x="19"/>
        <item x="131"/>
        <item x="1182"/>
        <item x="36"/>
        <item x="1546"/>
        <item x="1471"/>
        <item x="1472"/>
        <item x="1473"/>
        <item x="1474"/>
        <item x="1545"/>
        <item x="1466"/>
        <item x="1467"/>
        <item x="1468"/>
        <item x="1469"/>
        <item x="1525"/>
        <item x="1366"/>
        <item x="1367"/>
        <item x="1368"/>
        <item x="1369"/>
        <item x="756"/>
        <item x="1216"/>
        <item x="788"/>
        <item x="533"/>
        <item x="274"/>
        <item x="222"/>
        <item x="294"/>
        <item x="202"/>
        <item x="581"/>
        <item x="565"/>
        <item x="570"/>
        <item x="571"/>
        <item x="567"/>
        <item x="568"/>
        <item x="585"/>
        <item x="586"/>
        <item x="584"/>
        <item x="582"/>
        <item x="583"/>
        <item x="576"/>
        <item x="577"/>
        <item x="578"/>
        <item x="579"/>
        <item x="1516"/>
        <item x="1321"/>
        <item x="1322"/>
        <item x="1323"/>
        <item x="1324"/>
        <item x="770"/>
        <item x="81"/>
        <item x="139"/>
        <item x="515"/>
        <item x="1115"/>
        <item x="1116"/>
        <item x="1117"/>
        <item x="1118"/>
        <item x="1119"/>
        <item x="728"/>
        <item x="729"/>
        <item x="730"/>
        <item x="731"/>
        <item x="732"/>
        <item x="167"/>
        <item x="168"/>
        <item x="169"/>
        <item x="170"/>
        <item x="171"/>
        <item x="99"/>
        <item x="100"/>
        <item x="101"/>
        <item x="102"/>
        <item x="103"/>
        <item x="1124"/>
        <item x="737"/>
        <item x="176"/>
        <item x="108"/>
        <item x="1123"/>
        <item x="736"/>
        <item x="175"/>
        <item x="107"/>
        <item x="941"/>
        <item x="942"/>
        <item x="940"/>
        <item x="943"/>
        <item x="939"/>
        <item x="944"/>
        <item x="958"/>
        <item x="945"/>
        <item x="947"/>
        <item x="953"/>
        <item x="946"/>
        <item x="950"/>
        <item x="955"/>
        <item x="954"/>
        <item x="952"/>
        <item x="956"/>
        <item x="957"/>
        <item x="951"/>
        <item x="949"/>
        <item x="948"/>
        <item x="978"/>
        <item x="980"/>
        <item x="979"/>
        <item x="824"/>
        <item x="822"/>
        <item x="823"/>
        <item x="886"/>
        <item x="888"/>
        <item x="887"/>
        <item x="895"/>
        <item x="896"/>
        <item x="894"/>
        <item x="892"/>
        <item x="893"/>
        <item x="891"/>
        <item x="842"/>
        <item x="851"/>
        <item x="839"/>
        <item x="848"/>
        <item x="845"/>
        <item x="854"/>
        <item x="836"/>
        <item x="840"/>
        <item x="841"/>
        <item x="849"/>
        <item x="850"/>
        <item x="837"/>
        <item x="838"/>
        <item x="846"/>
        <item x="847"/>
        <item x="843"/>
        <item x="844"/>
        <item x="852"/>
        <item x="853"/>
        <item x="834"/>
        <item x="835"/>
        <item x="992"/>
        <item x="999"/>
        <item x="991"/>
        <item x="1663"/>
        <item x="820"/>
        <item x="819"/>
        <item x="996"/>
        <item x="990"/>
        <item x="994"/>
        <item x="1000"/>
        <item x="1001"/>
        <item x="997"/>
        <item x="998"/>
        <item x="995"/>
        <item x="993"/>
        <item x="1002"/>
        <item x="817"/>
        <item x="988"/>
        <item x="937"/>
        <item x="938"/>
        <item x="889"/>
        <item x="890"/>
        <item x="907"/>
        <item x="904"/>
        <item x="901"/>
        <item x="905"/>
        <item x="906"/>
        <item x="902"/>
        <item x="903"/>
        <item x="926"/>
        <item x="918"/>
        <item x="921"/>
        <item x="922"/>
        <item x="933"/>
        <item x="932"/>
        <item x="930"/>
        <item x="920"/>
        <item x="911"/>
        <item x="913"/>
        <item x="910"/>
        <item x="912"/>
        <item x="917"/>
        <item x="936"/>
        <item x="915"/>
        <item x="916"/>
        <item x="908"/>
        <item x="914"/>
        <item x="909"/>
        <item x="935"/>
        <item x="931"/>
        <item x="923"/>
        <item x="924"/>
        <item x="929"/>
        <item x="925"/>
        <item x="934"/>
        <item x="928"/>
        <item x="919"/>
        <item x="927"/>
        <item x="963"/>
        <item x="960"/>
        <item x="962"/>
        <item x="959"/>
        <item x="961"/>
        <item x="964"/>
        <item x="899"/>
        <item x="900"/>
        <item x="897"/>
        <item x="898"/>
        <item x="986"/>
        <item x="981"/>
        <item x="985"/>
        <item x="982"/>
        <item x="984"/>
        <item x="987"/>
        <item x="983"/>
        <item x="866"/>
        <item x="863"/>
        <item x="860"/>
        <item x="873"/>
        <item x="869"/>
        <item x="857"/>
        <item x="864"/>
        <item x="865"/>
        <item x="861"/>
        <item x="862"/>
        <item x="858"/>
        <item x="859"/>
        <item x="871"/>
        <item x="872"/>
        <item x="875"/>
        <item x="867"/>
        <item x="868"/>
        <item x="855"/>
        <item x="856"/>
        <item x="870"/>
        <item x="874"/>
        <item x="885"/>
        <item x="878"/>
        <item x="881"/>
        <item x="883"/>
        <item x="884"/>
        <item x="876"/>
        <item x="877"/>
        <item x="879"/>
        <item x="880"/>
        <item x="882"/>
        <item x="832"/>
        <item x="825"/>
        <item x="826"/>
        <item x="833"/>
        <item x="831"/>
        <item x="828"/>
        <item x="829"/>
        <item x="830"/>
        <item x="827"/>
        <item x="965"/>
        <item x="976"/>
        <item x="967"/>
        <item x="969"/>
        <item x="974"/>
        <item x="968"/>
        <item x="972"/>
        <item x="971"/>
        <item x="977"/>
        <item x="966"/>
        <item x="970"/>
        <item x="975"/>
        <item x="973"/>
        <item x="989"/>
        <item x="1229"/>
        <item x="1607"/>
        <item x="1230"/>
        <item x="1689"/>
        <item x="1662"/>
        <item x="1634"/>
        <item x="1646"/>
        <item x="1644"/>
        <item x="1656"/>
        <item x="1658"/>
        <item x="1654"/>
        <item x="1650"/>
        <item x="1660"/>
        <item x="1652"/>
        <item x="1668"/>
        <item x="1681"/>
        <item x="1609"/>
        <item x="1638"/>
        <item x="1640"/>
        <item x="1632"/>
        <item x="1642"/>
        <item x="1664"/>
        <item x="1693"/>
        <item x="1666"/>
        <item x="1683"/>
        <item x="1615"/>
        <item x="1617"/>
        <item x="1619"/>
        <item x="1621"/>
        <item x="1623"/>
        <item x="1625"/>
        <item x="1636"/>
        <item x="1627"/>
        <item x="1507"/>
        <item x="1685"/>
        <item x="1687"/>
        <item x="1691"/>
        <item x="1611"/>
        <item x="1613"/>
        <item x="489"/>
        <item x="276"/>
        <item x="278"/>
        <item x="201"/>
        <item x="3"/>
        <item x="662"/>
        <item x="9"/>
        <item x="1264"/>
        <item x="4"/>
        <item x="474"/>
        <item x="475"/>
        <item x="476"/>
        <item x="477"/>
        <item x="478"/>
        <item x="479"/>
        <item x="480"/>
        <item x="481"/>
        <item x="482"/>
        <item x="484"/>
        <item x="483"/>
        <item x="552"/>
        <item x="551"/>
        <item x="473"/>
        <item x="818"/>
        <item x="701"/>
        <item x="1200"/>
        <item x="67"/>
        <item x="259"/>
        <item x="1127"/>
        <item x="740"/>
        <item x="111"/>
        <item x="179"/>
        <item x="580"/>
        <item x="405"/>
        <item x="406"/>
        <item x="408"/>
        <item x="409"/>
        <item x="407"/>
        <item x="404"/>
        <item x="395"/>
        <item x="403"/>
        <item x="410"/>
        <item x="396"/>
        <item x="397"/>
        <item x="398"/>
        <item x="399"/>
        <item x="400"/>
        <item x="401"/>
        <item x="402"/>
        <item x="1142"/>
        <item x="754"/>
        <item x="1547"/>
        <item x="1476"/>
        <item x="1477"/>
        <item x="1478"/>
        <item x="1479"/>
        <item x="532"/>
        <item x="588"/>
        <item x="590"/>
        <item x="33"/>
        <item x="694"/>
        <item x="1183"/>
        <item x="37"/>
        <item x="1185"/>
        <item x="39"/>
        <item x="20"/>
        <item x="22"/>
        <item x="1590"/>
        <item x="708"/>
        <item x="706"/>
        <item x="497"/>
        <item x="136"/>
        <item x="1154"/>
        <item x="609"/>
        <item x="611"/>
        <item x="1076"/>
        <item x="693"/>
        <item x="498"/>
        <item x="1070"/>
        <item x="686"/>
        <item x="687"/>
        <item x="1071"/>
        <item x="525"/>
        <item x="526"/>
        <item x="1603"/>
        <item x="1098"/>
        <item x="714"/>
        <item x="1101"/>
        <item x="1100"/>
        <item x="716"/>
        <item x="1201"/>
        <item x="68"/>
        <item x="1106"/>
        <item x="1108"/>
        <item x="1161"/>
        <item x="504"/>
        <item x="505"/>
        <item x="1107"/>
        <item x="1069"/>
        <item x="260"/>
        <item x="1073"/>
        <item x="689"/>
        <item x="438"/>
        <item x="447"/>
        <item x="448"/>
        <item x="449"/>
        <item x="439"/>
        <item x="440"/>
        <item x="441"/>
        <item x="442"/>
        <item x="443"/>
        <item x="444"/>
        <item x="445"/>
        <item x="446"/>
        <item x="452"/>
        <item x="21"/>
        <item x="1168"/>
        <item x="1179"/>
        <item x="1164"/>
        <item x="18"/>
        <item x="1167"/>
        <item x="1184"/>
        <item x="38"/>
        <item x="1221"/>
        <item x="793"/>
        <item x="1692"/>
        <item x="91"/>
        <item x="1665"/>
        <item x="1682"/>
        <item x="263"/>
        <item x="1078"/>
        <item x="695"/>
        <item x="696"/>
        <item x="1079"/>
        <item x="122"/>
        <item x="1169"/>
        <item x="1170"/>
        <item x="1171"/>
        <item x="1172"/>
        <item x="1173"/>
        <item x="1174"/>
        <item x="1175"/>
        <item x="1176"/>
        <item x="1177"/>
        <item x="1178"/>
        <item x="23"/>
        <item x="24"/>
        <item x="25"/>
        <item x="26"/>
        <item x="27"/>
        <item x="28"/>
        <item x="29"/>
        <item x="30"/>
        <item x="31"/>
        <item x="32"/>
        <item x="1551"/>
        <item x="1496"/>
        <item x="1497"/>
        <item x="1498"/>
        <item x="1499"/>
        <item x="761"/>
        <item x="72"/>
        <item x="690"/>
        <item x="293"/>
        <item x="1036"/>
        <item x="1614"/>
        <item x="1616"/>
        <item x="1618"/>
        <item x="1620"/>
        <item x="1622"/>
        <item x="1624"/>
        <item x="1631"/>
        <item x="1635"/>
        <item x="341"/>
        <item x="342"/>
        <item x="192"/>
        <item x="1210"/>
        <item x="782"/>
        <item x="203"/>
        <item x="198"/>
        <item x="199"/>
        <item x="200"/>
        <item x="1626"/>
        <item x="1134"/>
        <item x="747"/>
        <item x="118"/>
        <item x="186"/>
        <item x="554"/>
        <item x="555"/>
        <item x="556"/>
        <item x="557"/>
        <item x="558"/>
        <item x="559"/>
        <item x="560"/>
        <item x="561"/>
        <item x="433"/>
        <item x="429"/>
        <item x="426"/>
        <item x="432"/>
        <item x="431"/>
        <item x="413"/>
        <item x="425"/>
        <item x="428"/>
        <item x="430"/>
        <item x="427"/>
        <item x="436"/>
        <item x="414"/>
        <item x="423"/>
        <item x="415"/>
        <item x="416"/>
        <item x="417"/>
        <item x="418"/>
        <item x="419"/>
        <item x="420"/>
        <item x="421"/>
        <item x="422"/>
        <item x="424"/>
        <item x="437"/>
        <item x="243"/>
        <item x="553"/>
        <item x="1040"/>
        <item x="1045"/>
        <item x="486"/>
        <item x="521"/>
        <item x="194"/>
        <item x="491"/>
        <item x="1629"/>
        <item x="1628"/>
        <item x="210"/>
        <item x="217"/>
        <item x="454"/>
        <item x="455"/>
        <item x="389"/>
        <item x="390"/>
        <item x="391"/>
        <item x="388"/>
        <item x="387"/>
        <item x="383"/>
        <item x="380"/>
        <item x="386"/>
        <item x="385"/>
        <item x="366"/>
        <item x="379"/>
        <item x="382"/>
        <item x="384"/>
        <item x="381"/>
        <item x="393"/>
        <item x="367"/>
        <item x="376"/>
        <item x="377"/>
        <item x="368"/>
        <item x="369"/>
        <item x="370"/>
        <item x="371"/>
        <item x="372"/>
        <item x="373"/>
        <item x="374"/>
        <item x="375"/>
        <item x="378"/>
        <item x="493"/>
        <item x="1186"/>
        <item x="40"/>
        <item x="1187"/>
        <item x="41"/>
        <item x="485"/>
        <item x="573"/>
        <item x="574"/>
        <item x="575"/>
        <item x="572"/>
        <item x="1214"/>
        <item x="786"/>
        <item x="1209"/>
        <item x="781"/>
        <item x="601"/>
        <item x="460"/>
        <item x="461"/>
        <item x="462"/>
        <item x="463"/>
        <item x="464"/>
        <item x="465"/>
        <item x="466"/>
        <item x="467"/>
        <item x="468"/>
        <item x="459"/>
        <item x="1151"/>
        <item x="148"/>
        <item x="149"/>
        <item x="806"/>
        <item x="1218"/>
        <item x="790"/>
        <item x="195"/>
        <item x="523"/>
        <item x="599"/>
        <item x="1083"/>
        <item x="700"/>
        <item x="1155"/>
        <item x="1084"/>
        <item x="1156"/>
        <item x="1085"/>
        <item x="1511"/>
        <item x="1581"/>
        <item x="1582"/>
        <item x="1583"/>
        <item x="1584"/>
        <item x="1585"/>
        <item x="1586"/>
        <item x="1587"/>
        <item x="1588"/>
        <item x="1589"/>
        <item x="1160"/>
        <item x="702"/>
        <item x="1157"/>
        <item x="1150"/>
        <item x="1593"/>
        <item x="1594"/>
        <item x="1595"/>
        <item x="1596"/>
        <item x="1597"/>
        <item x="1598"/>
        <item x="1599"/>
        <item x="1600"/>
        <item x="1601"/>
        <item x="1602"/>
        <item x="1075"/>
        <item x="692"/>
        <item x="1096"/>
        <item x="503"/>
        <item x="502"/>
        <item x="1552"/>
        <item x="127"/>
        <item x="1550"/>
        <item x="1491"/>
        <item x="1492"/>
        <item x="1493"/>
        <item x="1494"/>
        <item x="769"/>
        <item x="80"/>
        <item x="763"/>
        <item x="74"/>
        <item x="1526"/>
        <item x="1371"/>
        <item x="1372"/>
        <item x="1373"/>
        <item x="1374"/>
        <item x="1211"/>
        <item x="783"/>
        <item x="471"/>
        <item x="470"/>
        <item x="1311"/>
        <item x="1312"/>
        <item x="1301"/>
        <item x="1310"/>
        <item x="1307"/>
        <item x="1317"/>
        <item x="1297"/>
        <item x="1291"/>
        <item x="1287"/>
        <item x="1316"/>
        <item x="1299"/>
        <item x="1288"/>
        <item x="1286"/>
        <item x="1304"/>
        <item x="1306"/>
        <item x="1302"/>
        <item x="1295"/>
        <item x="1309"/>
        <item x="1292"/>
        <item x="1290"/>
        <item x="1314"/>
        <item x="1313"/>
        <item x="1293"/>
        <item x="1284"/>
        <item x="1315"/>
        <item x="1319"/>
        <item x="1318"/>
        <item x="1294"/>
        <item x="1298"/>
        <item x="1285"/>
        <item x="1500"/>
        <item x="1296"/>
        <item x="1303"/>
        <item x="1308"/>
        <item x="1289"/>
        <item x="1300"/>
        <item x="1305"/>
        <item x="1506"/>
        <item x="1054"/>
        <item x="671"/>
        <item x="124"/>
        <item x="141"/>
        <item x="140"/>
        <item x="522"/>
        <item x="524"/>
        <item x="765"/>
        <item x="76"/>
        <item x="133"/>
        <item x="711"/>
        <item x="600"/>
        <item x="1530"/>
        <item x="1391"/>
        <item x="1392"/>
        <item x="1393"/>
        <item x="1394"/>
        <item x="1517"/>
        <item x="1326"/>
        <item x="1327"/>
        <item x="1328"/>
        <item x="1329"/>
        <item x="82"/>
        <item x="134"/>
        <item x="799"/>
        <item x="800"/>
        <item x="801"/>
        <item x="802"/>
        <item x="360"/>
        <item x="361"/>
        <item x="362"/>
        <item x="363"/>
        <item x="773"/>
        <item x="1195"/>
        <item x="62"/>
        <item x="2"/>
        <item x="1"/>
        <item x="1694"/>
        <item x="661"/>
        <item x="1003"/>
        <item x="158"/>
        <item x="8"/>
        <item x="1604"/>
        <item x="283"/>
        <item x="196"/>
        <item x="1263"/>
        <item x="1605"/>
        <item x="284"/>
        <item x="1260"/>
        <item x="1261"/>
        <item x="1262"/>
        <item x="273"/>
        <item x="221"/>
        <item x="1569"/>
        <item x="753"/>
        <item x="1141"/>
        <item x="755"/>
        <item x="1502"/>
        <item x="1503"/>
        <item x="1504"/>
        <item x="1505"/>
        <item x="146"/>
        <item x="145"/>
        <item x="602"/>
        <item x="604"/>
        <item x="762"/>
        <item x="73"/>
        <item x="1208"/>
        <item x="780"/>
        <item x="264"/>
        <item x="1213"/>
        <item x="785"/>
        <item x="357"/>
        <item x="1528"/>
        <item x="1381"/>
        <item x="1382"/>
        <item x="1383"/>
        <item x="1384"/>
        <item x="456"/>
        <item x="457"/>
        <item x="458"/>
        <item x="453"/>
        <item x="1129"/>
        <item x="742"/>
        <item x="113"/>
        <item x="181"/>
        <item x="519"/>
        <item x="1512"/>
        <item x="1514"/>
        <item x="1508"/>
        <item x="1510"/>
        <item x="1684"/>
        <item x="1686"/>
        <item x="1690"/>
        <item x="772"/>
        <item x="83"/>
        <item x="130"/>
        <item x="150"/>
        <item x="434"/>
        <item x="392"/>
        <item x="1193"/>
        <item x="60"/>
        <item x="1610"/>
        <item x="1612"/>
        <item x="322"/>
        <item x="330"/>
        <item x="321"/>
        <item x="329"/>
        <item x="225"/>
        <item x="231"/>
        <item x="230"/>
        <item x="232"/>
        <item x="233"/>
        <item x="234"/>
        <item x="235"/>
        <item x="236"/>
        <item x="237"/>
        <item x="238"/>
        <item x="239"/>
        <item x="228"/>
        <item x="227"/>
        <item x="224"/>
        <item x="226"/>
        <item x="229"/>
        <item x="1535"/>
        <item x="1416"/>
        <item x="1417"/>
        <item x="1418"/>
        <item x="1419"/>
        <item x="244"/>
        <item x="245"/>
        <item x="248"/>
        <item x="249"/>
        <item x="246"/>
        <item x="251"/>
        <item x="250"/>
        <item x="253"/>
        <item x="252"/>
        <item x="247"/>
        <item x="254"/>
        <item x="241"/>
        <item x="365"/>
        <item x="144"/>
        <item x="1050"/>
        <item x="667"/>
        <item x="1540"/>
        <item x="1441"/>
        <item x="1442"/>
        <item x="1443"/>
        <item x="1444"/>
        <item x="1570"/>
        <item x="1571"/>
        <item x="1572"/>
        <item x="1573"/>
        <item x="1574"/>
        <item x="1575"/>
        <item x="1576"/>
        <item x="1577"/>
        <item x="1578"/>
        <item x="1579"/>
        <item x="1072"/>
        <item x="688"/>
        <item x="534"/>
        <item x="275"/>
        <item x="223"/>
        <item x="1521"/>
        <item x="771"/>
        <item x="1346"/>
        <item x="1347"/>
        <item x="1348"/>
        <item x="1349"/>
        <item x="1047"/>
        <item x="665"/>
        <item x="1062"/>
        <item x="679"/>
        <item x="509"/>
        <item x="1532"/>
        <item x="1401"/>
        <item x="1402"/>
        <item x="1403"/>
        <item x="1404"/>
        <item x="12"/>
        <item x="11"/>
        <item x="1537"/>
        <item x="1426"/>
        <item x="1427"/>
        <item x="1428"/>
        <item x="1429"/>
        <item x="1592"/>
        <item x="506"/>
        <item x="760"/>
        <item x="71"/>
        <item x="46"/>
        <item x="47"/>
        <item x="1190"/>
        <item x="520"/>
        <item x="169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5"/>
    <field x="0"/>
    <field x="6"/>
  </rowFields>
  <rowItems count="9">
    <i>
      <x/>
    </i>
    <i r="1">
      <x v="2"/>
    </i>
    <i r="1">
      <x v="3"/>
    </i>
    <i>
      <x v="2"/>
    </i>
    <i r="1">
      <x v="27"/>
    </i>
    <i>
      <x v="3"/>
    </i>
    <i r="1">
      <x v="17"/>
    </i>
    <i r="1">
      <x v="2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
  <sheetViews>
    <sheetView workbookViewId="0">
      <pane ySplit="1" topLeftCell="A2" activePane="bottomLeft" state="frozen"/>
      <selection pane="bottomLeft" activeCell="E36" sqref="E36"/>
    </sheetView>
  </sheetViews>
  <sheetFormatPr defaultRowHeight="14.25" x14ac:dyDescent="0.45"/>
  <cols>
    <col min="1" max="1" width="20.86328125" bestFit="1" customWidth="1"/>
    <col min="2" max="2" width="22.06640625" bestFit="1" customWidth="1"/>
    <col min="3" max="3" width="13.1328125" bestFit="1" customWidth="1"/>
    <col min="4" max="4" width="30.19921875" bestFit="1" customWidth="1"/>
    <col min="5" max="5" width="25.265625" bestFit="1" customWidth="1"/>
    <col min="6" max="6" width="20.59765625" bestFit="1" customWidth="1"/>
    <col min="7" max="7" width="21.3984375" bestFit="1" customWidth="1"/>
    <col min="8" max="8" width="22.59765625" bestFit="1" customWidth="1"/>
  </cols>
  <sheetData>
    <row r="1" spans="1:8" x14ac:dyDescent="0.45">
      <c r="A1" s="1" t="s">
        <v>0</v>
      </c>
      <c r="B1" s="1" t="s">
        <v>1</v>
      </c>
      <c r="C1" s="1" t="s">
        <v>2</v>
      </c>
      <c r="D1" s="1" t="s">
        <v>3</v>
      </c>
      <c r="E1" s="1" t="s">
        <v>4</v>
      </c>
      <c r="F1" s="1" t="s">
        <v>5</v>
      </c>
      <c r="G1" s="2" t="s">
        <v>4931</v>
      </c>
      <c r="H1" s="1" t="s">
        <v>6</v>
      </c>
    </row>
    <row r="2" spans="1:8" x14ac:dyDescent="0.45">
      <c r="A2" t="s">
        <v>7</v>
      </c>
      <c r="B2" t="s">
        <v>36</v>
      </c>
      <c r="C2" t="s">
        <v>62</v>
      </c>
      <c r="D2" t="s">
        <v>91</v>
      </c>
      <c r="E2" t="s">
        <v>118</v>
      </c>
      <c r="F2" t="s">
        <v>122</v>
      </c>
      <c r="G2" t="s">
        <v>4934</v>
      </c>
      <c r="H2" t="s">
        <v>124</v>
      </c>
    </row>
    <row r="3" spans="1:8" x14ac:dyDescent="0.45">
      <c r="A3" t="s">
        <v>8</v>
      </c>
      <c r="B3" t="s">
        <v>37</v>
      </c>
      <c r="C3" t="s">
        <v>63</v>
      </c>
      <c r="D3" t="s">
        <v>92</v>
      </c>
      <c r="E3" t="s">
        <v>118</v>
      </c>
      <c r="F3" t="s">
        <v>122</v>
      </c>
      <c r="G3" t="s">
        <v>4934</v>
      </c>
      <c r="H3" t="s">
        <v>125</v>
      </c>
    </row>
    <row r="4" spans="1:8" x14ac:dyDescent="0.45">
      <c r="A4" t="s">
        <v>9</v>
      </c>
      <c r="B4" t="s">
        <v>38</v>
      </c>
      <c r="C4" t="s">
        <v>64</v>
      </c>
      <c r="D4" s="3" t="s">
        <v>4932</v>
      </c>
      <c r="E4" t="s">
        <v>119</v>
      </c>
      <c r="F4" t="s">
        <v>123</v>
      </c>
      <c r="G4" t="s">
        <v>119</v>
      </c>
      <c r="H4" t="s">
        <v>126</v>
      </c>
    </row>
    <row r="5" spans="1:8" x14ac:dyDescent="0.45">
      <c r="A5" t="s">
        <v>10</v>
      </c>
      <c r="B5" t="s">
        <v>39</v>
      </c>
      <c r="C5" t="s">
        <v>65</v>
      </c>
      <c r="D5" s="4" t="s">
        <v>93</v>
      </c>
      <c r="E5" t="s">
        <v>119</v>
      </c>
      <c r="F5" t="s">
        <v>123</v>
      </c>
      <c r="G5" t="s">
        <v>119</v>
      </c>
      <c r="H5" t="s">
        <v>127</v>
      </c>
    </row>
    <row r="6" spans="1:8" x14ac:dyDescent="0.45">
      <c r="A6" t="s">
        <v>11</v>
      </c>
      <c r="B6" t="s">
        <v>40</v>
      </c>
      <c r="C6" t="s">
        <v>66</v>
      </c>
      <c r="D6" s="4" t="s">
        <v>94</v>
      </c>
      <c r="E6" t="s">
        <v>118</v>
      </c>
      <c r="F6" t="s">
        <v>122</v>
      </c>
      <c r="G6" t="s">
        <v>4934</v>
      </c>
      <c r="H6" t="s">
        <v>128</v>
      </c>
    </row>
    <row r="7" spans="1:8" x14ac:dyDescent="0.45">
      <c r="A7" t="s">
        <v>12</v>
      </c>
      <c r="B7" t="s">
        <v>41</v>
      </c>
      <c r="C7" t="s">
        <v>67</v>
      </c>
      <c r="D7" s="4" t="s">
        <v>95</v>
      </c>
      <c r="E7" t="s">
        <v>118</v>
      </c>
      <c r="F7" t="s">
        <v>122</v>
      </c>
      <c r="G7" t="s">
        <v>4934</v>
      </c>
      <c r="H7" t="s">
        <v>129</v>
      </c>
    </row>
    <row r="8" spans="1:8" x14ac:dyDescent="0.45">
      <c r="A8" t="s">
        <v>13</v>
      </c>
      <c r="B8" t="s">
        <v>42</v>
      </c>
      <c r="C8" t="s">
        <v>68</v>
      </c>
      <c r="D8" t="s">
        <v>96</v>
      </c>
      <c r="E8" t="s">
        <v>118</v>
      </c>
      <c r="F8" t="s">
        <v>122</v>
      </c>
      <c r="G8" t="s">
        <v>4934</v>
      </c>
      <c r="H8" t="s">
        <v>130</v>
      </c>
    </row>
    <row r="9" spans="1:8" x14ac:dyDescent="0.45">
      <c r="A9" t="s">
        <v>14</v>
      </c>
      <c r="B9" t="s">
        <v>43</v>
      </c>
      <c r="C9" t="s">
        <v>69</v>
      </c>
      <c r="D9" t="s">
        <v>97</v>
      </c>
      <c r="E9" t="s">
        <v>118</v>
      </c>
      <c r="F9" t="s">
        <v>122</v>
      </c>
      <c r="G9" t="s">
        <v>4934</v>
      </c>
      <c r="H9" t="s">
        <v>131</v>
      </c>
    </row>
    <row r="10" spans="1:8" x14ac:dyDescent="0.45">
      <c r="A10" t="s">
        <v>15</v>
      </c>
      <c r="B10" t="s">
        <v>44</v>
      </c>
      <c r="C10" t="s">
        <v>70</v>
      </c>
      <c r="D10" t="s">
        <v>98</v>
      </c>
      <c r="E10" t="s">
        <v>118</v>
      </c>
      <c r="F10" t="s">
        <v>122</v>
      </c>
      <c r="G10" t="s">
        <v>4934</v>
      </c>
      <c r="H10" t="s">
        <v>132</v>
      </c>
    </row>
    <row r="11" spans="1:8" x14ac:dyDescent="0.45">
      <c r="A11" t="s">
        <v>16</v>
      </c>
      <c r="B11" t="s">
        <v>45</v>
      </c>
      <c r="C11" t="s">
        <v>71</v>
      </c>
      <c r="D11" t="s">
        <v>99</v>
      </c>
      <c r="E11" t="s">
        <v>118</v>
      </c>
      <c r="F11" t="s">
        <v>122</v>
      </c>
      <c r="G11" t="s">
        <v>4934</v>
      </c>
      <c r="H11" t="s">
        <v>133</v>
      </c>
    </row>
    <row r="12" spans="1:8" x14ac:dyDescent="0.45">
      <c r="A12" t="s">
        <v>17</v>
      </c>
      <c r="B12" t="s">
        <v>46</v>
      </c>
      <c r="C12" t="s">
        <v>72</v>
      </c>
      <c r="D12" t="s">
        <v>100</v>
      </c>
      <c r="E12" t="s">
        <v>118</v>
      </c>
      <c r="F12" t="s">
        <v>122</v>
      </c>
      <c r="G12" t="s">
        <v>4934</v>
      </c>
      <c r="H12" t="s">
        <v>134</v>
      </c>
    </row>
    <row r="13" spans="1:8" x14ac:dyDescent="0.45">
      <c r="A13" t="s">
        <v>18</v>
      </c>
      <c r="B13" t="s">
        <v>47</v>
      </c>
      <c r="C13" t="s">
        <v>73</v>
      </c>
      <c r="D13" t="s">
        <v>101</v>
      </c>
      <c r="E13" t="s">
        <v>118</v>
      </c>
      <c r="F13" t="s">
        <v>122</v>
      </c>
      <c r="G13" t="s">
        <v>4934</v>
      </c>
      <c r="H13" t="s">
        <v>135</v>
      </c>
    </row>
    <row r="14" spans="1:8" x14ac:dyDescent="0.45">
      <c r="A14" t="s">
        <v>19</v>
      </c>
      <c r="B14" t="s">
        <v>48</v>
      </c>
      <c r="C14" t="s">
        <v>74</v>
      </c>
      <c r="D14" t="s">
        <v>102</v>
      </c>
      <c r="E14" t="s">
        <v>118</v>
      </c>
      <c r="F14" t="s">
        <v>122</v>
      </c>
      <c r="G14" t="s">
        <v>4934</v>
      </c>
      <c r="H14" t="s">
        <v>136</v>
      </c>
    </row>
    <row r="15" spans="1:8" x14ac:dyDescent="0.45">
      <c r="A15" t="s">
        <v>20</v>
      </c>
      <c r="B15" t="s">
        <v>45</v>
      </c>
      <c r="C15" t="s">
        <v>75</v>
      </c>
      <c r="D15" t="s">
        <v>103</v>
      </c>
      <c r="E15" t="s">
        <v>118</v>
      </c>
      <c r="F15" t="s">
        <v>122</v>
      </c>
      <c r="G15" t="s">
        <v>4934</v>
      </c>
      <c r="H15" t="s">
        <v>137</v>
      </c>
    </row>
    <row r="16" spans="1:8" x14ac:dyDescent="0.45">
      <c r="A16" t="s">
        <v>21</v>
      </c>
      <c r="B16" t="s">
        <v>49</v>
      </c>
      <c r="C16" t="s">
        <v>76</v>
      </c>
      <c r="D16" t="s">
        <v>104</v>
      </c>
      <c r="E16" t="s">
        <v>118</v>
      </c>
      <c r="F16" t="s">
        <v>122</v>
      </c>
      <c r="G16" t="s">
        <v>4934</v>
      </c>
      <c r="H16" t="s">
        <v>138</v>
      </c>
    </row>
    <row r="17" spans="1:8" x14ac:dyDescent="0.45">
      <c r="A17" t="s">
        <v>22</v>
      </c>
      <c r="B17" t="s">
        <v>50</v>
      </c>
      <c r="C17" t="s">
        <v>77</v>
      </c>
      <c r="D17" t="s">
        <v>105</v>
      </c>
      <c r="E17" t="s">
        <v>118</v>
      </c>
      <c r="F17" t="s">
        <v>122</v>
      </c>
      <c r="G17" t="s">
        <v>4934</v>
      </c>
      <c r="H17" t="s">
        <v>139</v>
      </c>
    </row>
    <row r="18" spans="1:8" x14ac:dyDescent="0.45">
      <c r="A18" t="s">
        <v>23</v>
      </c>
      <c r="B18" t="s">
        <v>51</v>
      </c>
      <c r="C18" t="s">
        <v>78</v>
      </c>
      <c r="D18" t="s">
        <v>106</v>
      </c>
      <c r="E18" t="s">
        <v>118</v>
      </c>
      <c r="F18" t="s">
        <v>122</v>
      </c>
      <c r="G18" t="s">
        <v>4934</v>
      </c>
      <c r="H18" t="s">
        <v>140</v>
      </c>
    </row>
    <row r="19" spans="1:8" x14ac:dyDescent="0.45">
      <c r="A19" t="s">
        <v>24</v>
      </c>
      <c r="B19" t="s">
        <v>52</v>
      </c>
      <c r="C19" t="s">
        <v>79</v>
      </c>
      <c r="D19" t="s">
        <v>107</v>
      </c>
      <c r="E19" t="s">
        <v>120</v>
      </c>
      <c r="F19" t="s">
        <v>123</v>
      </c>
      <c r="G19" s="5" t="s">
        <v>4933</v>
      </c>
      <c r="H19" t="s">
        <v>141</v>
      </c>
    </row>
    <row r="20" spans="1:8" x14ac:dyDescent="0.45">
      <c r="A20" t="s">
        <v>25</v>
      </c>
      <c r="B20" t="s">
        <v>53</v>
      </c>
      <c r="C20" t="s">
        <v>80</v>
      </c>
      <c r="D20" t="s">
        <v>108</v>
      </c>
      <c r="E20" t="s">
        <v>118</v>
      </c>
      <c r="F20" t="s">
        <v>122</v>
      </c>
      <c r="G20" t="s">
        <v>4934</v>
      </c>
      <c r="H20" t="s">
        <v>142</v>
      </c>
    </row>
    <row r="21" spans="1:8" x14ac:dyDescent="0.45">
      <c r="A21" t="s">
        <v>26</v>
      </c>
      <c r="B21" t="s">
        <v>54</v>
      </c>
      <c r="C21" t="s">
        <v>81</v>
      </c>
      <c r="D21" t="s">
        <v>109</v>
      </c>
      <c r="E21" t="s">
        <v>118</v>
      </c>
      <c r="F21" t="s">
        <v>122</v>
      </c>
      <c r="G21" t="s">
        <v>4934</v>
      </c>
      <c r="H21" t="s">
        <v>143</v>
      </c>
    </row>
    <row r="22" spans="1:8" x14ac:dyDescent="0.45">
      <c r="A22" t="s">
        <v>27</v>
      </c>
      <c r="B22" t="s">
        <v>55</v>
      </c>
      <c r="C22" t="s">
        <v>82</v>
      </c>
      <c r="D22" t="s">
        <v>110</v>
      </c>
      <c r="E22" t="s">
        <v>118</v>
      </c>
      <c r="F22" t="s">
        <v>122</v>
      </c>
      <c r="G22" t="s">
        <v>4934</v>
      </c>
      <c r="H22" t="s">
        <v>144</v>
      </c>
    </row>
    <row r="23" spans="1:8" x14ac:dyDescent="0.45">
      <c r="A23" t="s">
        <v>28</v>
      </c>
      <c r="B23" t="s">
        <v>56</v>
      </c>
      <c r="C23" t="s">
        <v>83</v>
      </c>
      <c r="D23" t="s">
        <v>111</v>
      </c>
      <c r="E23" t="s">
        <v>121</v>
      </c>
      <c r="F23" t="s">
        <v>123</v>
      </c>
      <c r="G23" s="5" t="s">
        <v>4933</v>
      </c>
      <c r="H23" t="s">
        <v>145</v>
      </c>
    </row>
    <row r="24" spans="1:8" x14ac:dyDescent="0.45">
      <c r="A24" t="s">
        <v>29</v>
      </c>
      <c r="B24" t="s">
        <v>45</v>
      </c>
      <c r="C24" t="s">
        <v>84</v>
      </c>
      <c r="D24" t="s">
        <v>112</v>
      </c>
      <c r="E24" t="s">
        <v>118</v>
      </c>
      <c r="F24" t="s">
        <v>122</v>
      </c>
      <c r="G24" t="s">
        <v>4934</v>
      </c>
      <c r="H24" t="s">
        <v>146</v>
      </c>
    </row>
    <row r="25" spans="1:8" x14ac:dyDescent="0.45">
      <c r="A25" t="s">
        <v>30</v>
      </c>
      <c r="B25" t="s">
        <v>57</v>
      </c>
      <c r="C25" t="s">
        <v>85</v>
      </c>
      <c r="D25" t="s">
        <v>113</v>
      </c>
      <c r="E25" t="s">
        <v>118</v>
      </c>
      <c r="F25" t="s">
        <v>122</v>
      </c>
      <c r="G25" t="s">
        <v>4934</v>
      </c>
      <c r="H25" t="s">
        <v>147</v>
      </c>
    </row>
    <row r="26" spans="1:8" x14ac:dyDescent="0.45">
      <c r="A26" t="s">
        <v>31</v>
      </c>
      <c r="B26" t="s">
        <v>58</v>
      </c>
      <c r="C26" t="s">
        <v>86</v>
      </c>
      <c r="D26" t="s">
        <v>114</v>
      </c>
      <c r="E26" t="s">
        <v>118</v>
      </c>
      <c r="F26" t="s">
        <v>122</v>
      </c>
      <c r="G26" t="s">
        <v>4934</v>
      </c>
      <c r="H26" t="s">
        <v>148</v>
      </c>
    </row>
    <row r="27" spans="1:8" x14ac:dyDescent="0.45">
      <c r="A27" t="s">
        <v>32</v>
      </c>
      <c r="B27" t="s">
        <v>59</v>
      </c>
      <c r="C27" t="s">
        <v>87</v>
      </c>
      <c r="D27" t="s">
        <v>115</v>
      </c>
      <c r="E27" t="s">
        <v>118</v>
      </c>
      <c r="F27" t="s">
        <v>122</v>
      </c>
      <c r="G27" t="s">
        <v>4934</v>
      </c>
      <c r="H27" t="s">
        <v>149</v>
      </c>
    </row>
    <row r="28" spans="1:8" x14ac:dyDescent="0.45">
      <c r="A28" t="s">
        <v>33</v>
      </c>
      <c r="B28" t="s">
        <v>46</v>
      </c>
      <c r="C28" t="s">
        <v>88</v>
      </c>
      <c r="D28" t="s">
        <v>116</v>
      </c>
      <c r="E28" t="s">
        <v>118</v>
      </c>
      <c r="F28" t="s">
        <v>122</v>
      </c>
      <c r="G28" t="s">
        <v>4934</v>
      </c>
      <c r="H28" t="s">
        <v>150</v>
      </c>
    </row>
    <row r="29" spans="1:8" x14ac:dyDescent="0.45">
      <c r="A29" t="s">
        <v>34</v>
      </c>
      <c r="B29" t="s">
        <v>60</v>
      </c>
      <c r="C29" t="s">
        <v>89</v>
      </c>
      <c r="D29" s="3" t="s">
        <v>4935</v>
      </c>
      <c r="E29" t="s">
        <v>118</v>
      </c>
      <c r="F29" t="s">
        <v>122</v>
      </c>
      <c r="G29" s="5" t="s">
        <v>4936</v>
      </c>
      <c r="H29" t="s">
        <v>151</v>
      </c>
    </row>
    <row r="30" spans="1:8" x14ac:dyDescent="0.45">
      <c r="A30" t="s">
        <v>35</v>
      </c>
      <c r="B30" t="s">
        <v>61</v>
      </c>
      <c r="C30" t="s">
        <v>90</v>
      </c>
      <c r="D30" t="s">
        <v>117</v>
      </c>
      <c r="E30" t="s">
        <v>118</v>
      </c>
      <c r="F30" t="s">
        <v>122</v>
      </c>
      <c r="G30" t="s">
        <v>4934</v>
      </c>
      <c r="H30" t="s">
        <v>152</v>
      </c>
    </row>
  </sheetData>
  <autoFilter ref="A1:H30"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696"/>
  <sheetViews>
    <sheetView workbookViewId="0">
      <pane ySplit="1" topLeftCell="A19" activePane="bottomLeft" state="frozen"/>
      <selection pane="bottomLeft" sqref="A1:XFD1048576"/>
    </sheetView>
  </sheetViews>
  <sheetFormatPr defaultRowHeight="14.25" x14ac:dyDescent="0.45"/>
  <cols>
    <col min="1" max="1" width="18.46484375" customWidth="1"/>
    <col min="2" max="2" width="18.06640625" bestFit="1" customWidth="1"/>
    <col min="3" max="3" width="22.06640625" bestFit="1" customWidth="1"/>
    <col min="4" max="4" width="25.265625" bestFit="1" customWidth="1"/>
    <col min="5" max="5" width="20.59765625" bestFit="1" customWidth="1"/>
    <col min="6" max="6" width="20.59765625" customWidth="1"/>
    <col min="7" max="7" width="9.9296875" bestFit="1" customWidth="1"/>
    <col min="8" max="8" width="8.73046875" bestFit="1" customWidth="1"/>
    <col min="9" max="9" width="14.59765625" bestFit="1" customWidth="1"/>
    <col min="10" max="10" width="9" bestFit="1" customWidth="1"/>
    <col min="11" max="11" width="10.86328125" bestFit="1" customWidth="1"/>
    <col min="12" max="12" width="22.33203125" bestFit="1" customWidth="1"/>
    <col min="13" max="13" width="24.33203125" bestFit="1" customWidth="1"/>
    <col min="14" max="14" width="19.796875" bestFit="1" customWidth="1"/>
    <col min="15" max="15" width="21.265625" bestFit="1" customWidth="1"/>
    <col min="16" max="16" width="23.3984375" bestFit="1" customWidth="1"/>
    <col min="17" max="17" width="23.1328125" bestFit="1" customWidth="1"/>
    <col min="18" max="18" width="15.265625" bestFit="1" customWidth="1"/>
    <col min="19" max="19" width="17.1328125" bestFit="1" customWidth="1"/>
    <col min="20" max="20" width="17.265625" bestFit="1" customWidth="1"/>
    <col min="21" max="21" width="14.33203125" bestFit="1" customWidth="1"/>
    <col min="22" max="22" width="14.86328125" bestFit="1" customWidth="1"/>
    <col min="23" max="23" width="11.265625" bestFit="1" customWidth="1"/>
    <col min="24" max="24" width="37" bestFit="1" customWidth="1"/>
    <col min="25" max="25" width="40.33203125" bestFit="1" customWidth="1"/>
    <col min="26" max="26" width="38.19921875" bestFit="1" customWidth="1"/>
    <col min="27" max="27" width="36.33203125" bestFit="1" customWidth="1"/>
    <col min="28" max="28" width="31.3984375" bestFit="1" customWidth="1"/>
    <col min="29" max="29" width="34.73046875" bestFit="1" customWidth="1"/>
    <col min="30" max="30" width="30.73046875" bestFit="1" customWidth="1"/>
    <col min="31" max="31" width="24.33203125" bestFit="1" customWidth="1"/>
    <col min="32" max="32" width="25.53125" bestFit="1" customWidth="1"/>
    <col min="33" max="33" width="27.53125" bestFit="1" customWidth="1"/>
    <col min="34" max="34" width="23.53125" bestFit="1" customWidth="1"/>
    <col min="35" max="35" width="20.86328125" bestFit="1" customWidth="1"/>
  </cols>
  <sheetData>
    <row r="1" spans="1:35" x14ac:dyDescent="0.45">
      <c r="A1" s="1" t="s">
        <v>154</v>
      </c>
      <c r="B1" s="1" t="s">
        <v>153</v>
      </c>
      <c r="C1" s="1" t="s">
        <v>1</v>
      </c>
      <c r="D1" s="1" t="s">
        <v>4</v>
      </c>
      <c r="E1" s="1" t="s">
        <v>5</v>
      </c>
      <c r="F1" s="2" t="s">
        <v>4931</v>
      </c>
      <c r="G1" s="1" t="s">
        <v>155</v>
      </c>
      <c r="H1" s="1" t="s">
        <v>156</v>
      </c>
      <c r="I1" s="1" t="s">
        <v>157</v>
      </c>
      <c r="J1" s="1" t="s">
        <v>158</v>
      </c>
      <c r="K1" s="1" t="s">
        <v>159</v>
      </c>
      <c r="L1" s="1" t="s">
        <v>160</v>
      </c>
      <c r="M1" s="1" t="s">
        <v>161</v>
      </c>
      <c r="N1" s="1" t="s">
        <v>162</v>
      </c>
      <c r="O1" s="1" t="s">
        <v>163</v>
      </c>
      <c r="P1" s="1" t="s">
        <v>164</v>
      </c>
      <c r="Q1" s="1" t="s">
        <v>165</v>
      </c>
      <c r="R1" s="1" t="s">
        <v>166</v>
      </c>
      <c r="S1" s="1" t="s">
        <v>167</v>
      </c>
      <c r="T1" s="1" t="s">
        <v>168</v>
      </c>
      <c r="U1" s="1" t="s">
        <v>169</v>
      </c>
      <c r="V1" s="1" t="s">
        <v>170</v>
      </c>
      <c r="W1" s="1" t="s">
        <v>171</v>
      </c>
      <c r="X1" s="1" t="s">
        <v>172</v>
      </c>
      <c r="Y1" s="1" t="s">
        <v>173</v>
      </c>
      <c r="Z1" s="1" t="s">
        <v>174</v>
      </c>
      <c r="AA1" s="1" t="s">
        <v>175</v>
      </c>
      <c r="AB1" s="1" t="s">
        <v>176</v>
      </c>
      <c r="AC1" s="1" t="s">
        <v>177</v>
      </c>
      <c r="AD1" s="1" t="s">
        <v>178</v>
      </c>
      <c r="AE1" s="1" t="s">
        <v>179</v>
      </c>
      <c r="AF1" s="1" t="s">
        <v>180</v>
      </c>
      <c r="AG1" s="1" t="s">
        <v>181</v>
      </c>
      <c r="AH1" s="1" t="s">
        <v>182</v>
      </c>
      <c r="AI1" s="1" t="s">
        <v>0</v>
      </c>
    </row>
    <row r="2" spans="1:35" x14ac:dyDescent="0.45">
      <c r="A2" t="s">
        <v>10</v>
      </c>
      <c r="B2" t="s">
        <v>183</v>
      </c>
      <c r="C2" t="s">
        <v>39</v>
      </c>
      <c r="D2" t="s">
        <v>119</v>
      </c>
      <c r="E2" t="s">
        <v>123</v>
      </c>
      <c r="F2" t="str">
        <f>VLOOKUP(A2, Metadata!$A$1:$H$30, 7, FALSE)</f>
        <v>Demographics</v>
      </c>
      <c r="G2" t="s">
        <v>184</v>
      </c>
      <c r="H2" t="s">
        <v>1879</v>
      </c>
      <c r="I2" t="s">
        <v>1879</v>
      </c>
      <c r="J2" t="s">
        <v>4790</v>
      </c>
      <c r="AI2" t="s">
        <v>10</v>
      </c>
    </row>
    <row r="3" spans="1:35" x14ac:dyDescent="0.45">
      <c r="A3" t="s">
        <v>10</v>
      </c>
      <c r="B3" t="s">
        <v>183</v>
      </c>
      <c r="C3" t="s">
        <v>39</v>
      </c>
      <c r="D3" t="s">
        <v>119</v>
      </c>
      <c r="E3" t="s">
        <v>123</v>
      </c>
      <c r="F3" t="str">
        <f>VLOOKUP(A3, Metadata!$A$1:$H$30, 7, FALSE)</f>
        <v>Demographics</v>
      </c>
      <c r="G3" t="s">
        <v>185</v>
      </c>
      <c r="H3" t="s">
        <v>1880</v>
      </c>
      <c r="I3" t="s">
        <v>1880</v>
      </c>
      <c r="J3" t="s">
        <v>4791</v>
      </c>
      <c r="N3" t="s">
        <v>4794</v>
      </c>
      <c r="R3" t="s">
        <v>4823</v>
      </c>
      <c r="AI3" t="s">
        <v>10</v>
      </c>
    </row>
    <row r="4" spans="1:35" x14ac:dyDescent="0.45">
      <c r="A4" t="s">
        <v>10</v>
      </c>
      <c r="B4" t="s">
        <v>183</v>
      </c>
      <c r="C4" t="s">
        <v>39</v>
      </c>
      <c r="D4" t="s">
        <v>119</v>
      </c>
      <c r="E4" t="s">
        <v>123</v>
      </c>
      <c r="F4" t="str">
        <f>VLOOKUP(A4, Metadata!$A$1:$H$30, 7, FALSE)</f>
        <v>Demographics</v>
      </c>
      <c r="G4" t="s">
        <v>186</v>
      </c>
      <c r="H4" t="s">
        <v>1881</v>
      </c>
      <c r="I4" t="s">
        <v>1881</v>
      </c>
      <c r="J4" t="s">
        <v>4791</v>
      </c>
      <c r="N4" t="s">
        <v>4794</v>
      </c>
      <c r="R4" t="s">
        <v>4824</v>
      </c>
      <c r="AI4" t="s">
        <v>10</v>
      </c>
    </row>
    <row r="5" spans="1:35" x14ac:dyDescent="0.45">
      <c r="A5" t="s">
        <v>10</v>
      </c>
      <c r="B5" t="s">
        <v>183</v>
      </c>
      <c r="C5" t="s">
        <v>39</v>
      </c>
      <c r="D5" t="s">
        <v>119</v>
      </c>
      <c r="E5" t="s">
        <v>123</v>
      </c>
      <c r="F5" t="str">
        <f>VLOOKUP(A5, Metadata!$A$1:$H$30, 7, FALSE)</f>
        <v>Demographics</v>
      </c>
      <c r="G5" t="s">
        <v>187</v>
      </c>
      <c r="H5" t="s">
        <v>1882</v>
      </c>
      <c r="I5" t="s">
        <v>1882</v>
      </c>
      <c r="J5" t="s">
        <v>4791</v>
      </c>
      <c r="N5" t="s">
        <v>4794</v>
      </c>
      <c r="R5" t="s">
        <v>4825</v>
      </c>
      <c r="AI5" t="s">
        <v>10</v>
      </c>
    </row>
    <row r="6" spans="1:35" x14ac:dyDescent="0.45">
      <c r="A6" t="s">
        <v>10</v>
      </c>
      <c r="B6" t="s">
        <v>183</v>
      </c>
      <c r="C6" t="s">
        <v>39</v>
      </c>
      <c r="D6" t="s">
        <v>119</v>
      </c>
      <c r="E6" t="s">
        <v>123</v>
      </c>
      <c r="F6" t="str">
        <f>VLOOKUP(A6, Metadata!$A$1:$H$30, 7, FALSE)</f>
        <v>Demographics</v>
      </c>
      <c r="G6" t="s">
        <v>188</v>
      </c>
      <c r="H6" t="s">
        <v>1883</v>
      </c>
      <c r="I6" t="s">
        <v>1883</v>
      </c>
      <c r="J6" t="s">
        <v>4791</v>
      </c>
      <c r="N6" t="s">
        <v>4794</v>
      </c>
      <c r="R6" t="s">
        <v>4826</v>
      </c>
      <c r="AI6" t="s">
        <v>10</v>
      </c>
    </row>
    <row r="7" spans="1:35" x14ac:dyDescent="0.45">
      <c r="A7" t="s">
        <v>10</v>
      </c>
      <c r="B7" t="s">
        <v>183</v>
      </c>
      <c r="C7" t="s">
        <v>39</v>
      </c>
      <c r="D7" t="s">
        <v>119</v>
      </c>
      <c r="E7" t="s">
        <v>123</v>
      </c>
      <c r="F7" t="str">
        <f>VLOOKUP(A7, Metadata!$A$1:$H$30, 7, FALSE)</f>
        <v>Demographics</v>
      </c>
      <c r="G7" t="s">
        <v>189</v>
      </c>
      <c r="H7" t="s">
        <v>1884</v>
      </c>
      <c r="I7" t="s">
        <v>1884</v>
      </c>
      <c r="J7" t="s">
        <v>4792</v>
      </c>
      <c r="N7" t="s">
        <v>4795</v>
      </c>
      <c r="R7" t="s">
        <v>4827</v>
      </c>
      <c r="AI7" t="s">
        <v>10</v>
      </c>
    </row>
    <row r="8" spans="1:35" x14ac:dyDescent="0.45">
      <c r="A8" t="s">
        <v>10</v>
      </c>
      <c r="B8" t="s">
        <v>183</v>
      </c>
      <c r="C8" t="s">
        <v>39</v>
      </c>
      <c r="D8" t="s">
        <v>119</v>
      </c>
      <c r="E8" t="s">
        <v>123</v>
      </c>
      <c r="F8" t="str">
        <f>VLOOKUP(A8, Metadata!$A$1:$H$30, 7, FALSE)</f>
        <v>Demographics</v>
      </c>
      <c r="G8" t="s">
        <v>190</v>
      </c>
      <c r="H8" t="s">
        <v>1885</v>
      </c>
      <c r="I8" t="s">
        <v>1885</v>
      </c>
      <c r="J8" t="s">
        <v>4790</v>
      </c>
      <c r="AI8" t="s">
        <v>10</v>
      </c>
    </row>
    <row r="9" spans="1:35" x14ac:dyDescent="0.45">
      <c r="A9" t="s">
        <v>10</v>
      </c>
      <c r="B9" t="s">
        <v>183</v>
      </c>
      <c r="C9" t="s">
        <v>39</v>
      </c>
      <c r="D9" t="s">
        <v>119</v>
      </c>
      <c r="E9" t="s">
        <v>123</v>
      </c>
      <c r="F9" t="str">
        <f>VLOOKUP(A9, Metadata!$A$1:$H$30, 7, FALSE)</f>
        <v>Demographics</v>
      </c>
      <c r="G9" t="s">
        <v>191</v>
      </c>
      <c r="H9" t="s">
        <v>1886</v>
      </c>
      <c r="I9" t="s">
        <v>1886</v>
      </c>
      <c r="J9" t="s">
        <v>4793</v>
      </c>
      <c r="AI9" t="s">
        <v>10</v>
      </c>
    </row>
    <row r="10" spans="1:35" x14ac:dyDescent="0.45">
      <c r="A10" t="s">
        <v>9</v>
      </c>
      <c r="B10" t="s">
        <v>183</v>
      </c>
      <c r="C10" t="s">
        <v>38</v>
      </c>
      <c r="D10" t="s">
        <v>119</v>
      </c>
      <c r="E10" t="s">
        <v>123</v>
      </c>
      <c r="F10" t="str">
        <f>VLOOKUP(A10, Metadata!$A$1:$H$30, 7, FALSE)</f>
        <v>Demographics</v>
      </c>
      <c r="G10" t="s">
        <v>192</v>
      </c>
      <c r="H10" t="s">
        <v>1887</v>
      </c>
      <c r="I10" t="s">
        <v>3299</v>
      </c>
      <c r="J10" t="s">
        <v>4791</v>
      </c>
      <c r="N10" t="s">
        <v>4794</v>
      </c>
      <c r="R10" t="s">
        <v>4824</v>
      </c>
      <c r="AI10" t="s">
        <v>9</v>
      </c>
    </row>
    <row r="11" spans="1:35" x14ac:dyDescent="0.45">
      <c r="A11" t="s">
        <v>9</v>
      </c>
      <c r="B11" t="s">
        <v>183</v>
      </c>
      <c r="C11" t="s">
        <v>38</v>
      </c>
      <c r="D11" t="s">
        <v>119</v>
      </c>
      <c r="E11" t="s">
        <v>123</v>
      </c>
      <c r="F11" t="str">
        <f>VLOOKUP(A11, Metadata!$A$1:$H$30, 7, FALSE)</f>
        <v>Demographics</v>
      </c>
      <c r="G11" t="s">
        <v>193</v>
      </c>
      <c r="H11" t="s">
        <v>1882</v>
      </c>
      <c r="I11" t="s">
        <v>3300</v>
      </c>
      <c r="J11" t="s">
        <v>4791</v>
      </c>
      <c r="N11" t="s">
        <v>4794</v>
      </c>
      <c r="R11" t="s">
        <v>4828</v>
      </c>
      <c r="AI11" t="s">
        <v>9</v>
      </c>
    </row>
    <row r="12" spans="1:35" x14ac:dyDescent="0.45">
      <c r="A12" t="s">
        <v>9</v>
      </c>
      <c r="B12" t="s">
        <v>183</v>
      </c>
      <c r="C12" t="s">
        <v>38</v>
      </c>
      <c r="D12" t="s">
        <v>119</v>
      </c>
      <c r="E12" t="s">
        <v>123</v>
      </c>
      <c r="F12" t="str">
        <f>VLOOKUP(A12, Metadata!$A$1:$H$30, 7, FALSE)</f>
        <v>Demographics</v>
      </c>
      <c r="G12" t="s">
        <v>194</v>
      </c>
      <c r="H12" t="s">
        <v>1888</v>
      </c>
      <c r="I12" t="s">
        <v>3301</v>
      </c>
      <c r="J12" t="s">
        <v>4793</v>
      </c>
      <c r="AI12" t="s">
        <v>9</v>
      </c>
    </row>
    <row r="13" spans="1:35" x14ac:dyDescent="0.45">
      <c r="A13" t="s">
        <v>9</v>
      </c>
      <c r="B13" t="s">
        <v>183</v>
      </c>
      <c r="C13" t="s">
        <v>38</v>
      </c>
      <c r="D13" t="s">
        <v>119</v>
      </c>
      <c r="E13" t="s">
        <v>123</v>
      </c>
      <c r="F13" t="str">
        <f>VLOOKUP(A13, Metadata!$A$1:$H$30, 7, FALSE)</f>
        <v>Demographics</v>
      </c>
      <c r="G13" t="s">
        <v>195</v>
      </c>
      <c r="H13" t="s">
        <v>1889</v>
      </c>
      <c r="I13" t="s">
        <v>3302</v>
      </c>
      <c r="J13" t="s">
        <v>4791</v>
      </c>
      <c r="N13" t="s">
        <v>4794</v>
      </c>
      <c r="R13" t="s">
        <v>4829</v>
      </c>
      <c r="AI13" t="s">
        <v>9</v>
      </c>
    </row>
    <row r="14" spans="1:35" x14ac:dyDescent="0.45">
      <c r="A14" t="s">
        <v>9</v>
      </c>
      <c r="B14" t="s">
        <v>183</v>
      </c>
      <c r="C14" t="s">
        <v>38</v>
      </c>
      <c r="D14" t="s">
        <v>119</v>
      </c>
      <c r="E14" t="s">
        <v>123</v>
      </c>
      <c r="F14" t="str">
        <f>VLOOKUP(A14, Metadata!$A$1:$H$30, 7, FALSE)</f>
        <v>Demographics</v>
      </c>
      <c r="G14" t="s">
        <v>196</v>
      </c>
      <c r="H14" t="s">
        <v>1890</v>
      </c>
      <c r="I14" t="s">
        <v>3303</v>
      </c>
      <c r="J14" t="s">
        <v>4791</v>
      </c>
      <c r="N14" t="s">
        <v>4794</v>
      </c>
      <c r="R14" t="s">
        <v>4829</v>
      </c>
      <c r="AI14" t="s">
        <v>9</v>
      </c>
    </row>
    <row r="15" spans="1:35" x14ac:dyDescent="0.45">
      <c r="A15" t="s">
        <v>9</v>
      </c>
      <c r="B15" t="s">
        <v>183</v>
      </c>
      <c r="C15" t="s">
        <v>38</v>
      </c>
      <c r="D15" t="s">
        <v>119</v>
      </c>
      <c r="E15" t="s">
        <v>123</v>
      </c>
      <c r="F15" t="str">
        <f>VLOOKUP(A15, Metadata!$A$1:$H$30, 7, FALSE)</f>
        <v>Demographics</v>
      </c>
      <c r="G15" t="s">
        <v>197</v>
      </c>
      <c r="H15" t="s">
        <v>1891</v>
      </c>
      <c r="I15" t="s">
        <v>3304</v>
      </c>
      <c r="J15" t="s">
        <v>4790</v>
      </c>
      <c r="AI15" t="s">
        <v>9</v>
      </c>
    </row>
    <row r="16" spans="1:35" x14ac:dyDescent="0.45">
      <c r="A16" t="s">
        <v>9</v>
      </c>
      <c r="B16" t="s">
        <v>183</v>
      </c>
      <c r="C16" t="s">
        <v>38</v>
      </c>
      <c r="D16" t="s">
        <v>119</v>
      </c>
      <c r="E16" t="s">
        <v>123</v>
      </c>
      <c r="F16" t="str">
        <f>VLOOKUP(A16, Metadata!$A$1:$H$30, 7, FALSE)</f>
        <v>Demographics</v>
      </c>
      <c r="G16" t="s">
        <v>198</v>
      </c>
      <c r="H16" t="s">
        <v>1892</v>
      </c>
      <c r="I16" t="s">
        <v>3305</v>
      </c>
      <c r="J16" t="s">
        <v>4791</v>
      </c>
      <c r="N16" t="s">
        <v>4796</v>
      </c>
      <c r="R16" t="s">
        <v>4830</v>
      </c>
      <c r="AI16" t="s">
        <v>9</v>
      </c>
    </row>
    <row r="17" spans="1:35" x14ac:dyDescent="0.45">
      <c r="A17" t="s">
        <v>9</v>
      </c>
      <c r="B17" t="s">
        <v>183</v>
      </c>
      <c r="C17" t="s">
        <v>38</v>
      </c>
      <c r="D17" t="s">
        <v>119</v>
      </c>
      <c r="E17" t="s">
        <v>123</v>
      </c>
      <c r="F17" t="str">
        <f>VLOOKUP(A17, Metadata!$A$1:$H$30, 7, FALSE)</f>
        <v>Demographics</v>
      </c>
      <c r="G17" t="s">
        <v>199</v>
      </c>
      <c r="H17" t="s">
        <v>1893</v>
      </c>
      <c r="I17" t="s">
        <v>3306</v>
      </c>
      <c r="J17" t="s">
        <v>4790</v>
      </c>
      <c r="AI17" t="s">
        <v>9</v>
      </c>
    </row>
    <row r="18" spans="1:35" x14ac:dyDescent="0.45">
      <c r="A18" t="s">
        <v>9</v>
      </c>
      <c r="B18" t="s">
        <v>183</v>
      </c>
      <c r="C18" t="s">
        <v>38</v>
      </c>
      <c r="D18" t="s">
        <v>119</v>
      </c>
      <c r="E18" t="s">
        <v>123</v>
      </c>
      <c r="F18" t="str">
        <f>VLOOKUP(A18, Metadata!$A$1:$H$30, 7, FALSE)</f>
        <v>Demographics</v>
      </c>
      <c r="G18" t="s">
        <v>200</v>
      </c>
      <c r="H18" t="s">
        <v>1894</v>
      </c>
      <c r="I18" t="s">
        <v>3307</v>
      </c>
      <c r="J18" t="s">
        <v>4791</v>
      </c>
      <c r="N18" t="s">
        <v>4797</v>
      </c>
      <c r="R18" t="s">
        <v>4831</v>
      </c>
      <c r="AI18" t="s">
        <v>9</v>
      </c>
    </row>
    <row r="19" spans="1:35" x14ac:dyDescent="0.45">
      <c r="A19" t="s">
        <v>9</v>
      </c>
      <c r="B19" t="s">
        <v>183</v>
      </c>
      <c r="C19" t="s">
        <v>38</v>
      </c>
      <c r="D19" t="s">
        <v>119</v>
      </c>
      <c r="E19" t="s">
        <v>123</v>
      </c>
      <c r="F19" t="str">
        <f>VLOOKUP(A19, Metadata!$A$1:$H$30, 7, FALSE)</f>
        <v>Demographics</v>
      </c>
      <c r="G19" t="s">
        <v>201</v>
      </c>
      <c r="H19" t="s">
        <v>1895</v>
      </c>
      <c r="I19" t="s">
        <v>3308</v>
      </c>
      <c r="J19" t="s">
        <v>4791</v>
      </c>
      <c r="N19" t="s">
        <v>4794</v>
      </c>
      <c r="R19" t="s">
        <v>4832</v>
      </c>
      <c r="AI19" t="s">
        <v>9</v>
      </c>
    </row>
    <row r="20" spans="1:35" x14ac:dyDescent="0.45">
      <c r="A20" t="s">
        <v>9</v>
      </c>
      <c r="B20" t="s">
        <v>183</v>
      </c>
      <c r="C20" t="s">
        <v>38</v>
      </c>
      <c r="D20" t="s">
        <v>119</v>
      </c>
      <c r="E20" t="s">
        <v>123</v>
      </c>
      <c r="F20" t="str">
        <f>VLOOKUP(A20, Metadata!$A$1:$H$30, 7, FALSE)</f>
        <v>Demographics</v>
      </c>
      <c r="G20" t="s">
        <v>202</v>
      </c>
      <c r="H20" t="s">
        <v>1896</v>
      </c>
      <c r="I20" t="s">
        <v>3309</v>
      </c>
      <c r="J20" t="s">
        <v>4792</v>
      </c>
      <c r="N20" t="s">
        <v>4795</v>
      </c>
      <c r="R20" t="s">
        <v>4827</v>
      </c>
      <c r="AI20" t="s">
        <v>9</v>
      </c>
    </row>
    <row r="21" spans="1:35" x14ac:dyDescent="0.45">
      <c r="A21" t="s">
        <v>9</v>
      </c>
      <c r="B21" t="s">
        <v>183</v>
      </c>
      <c r="C21" t="s">
        <v>38</v>
      </c>
      <c r="D21" t="s">
        <v>119</v>
      </c>
      <c r="E21" t="s">
        <v>123</v>
      </c>
      <c r="F21" t="str">
        <f>VLOOKUP(A21, Metadata!$A$1:$H$30, 7, FALSE)</f>
        <v>Demographics</v>
      </c>
      <c r="G21" t="s">
        <v>203</v>
      </c>
      <c r="H21" t="s">
        <v>1897</v>
      </c>
      <c r="I21" t="s">
        <v>3310</v>
      </c>
      <c r="J21" t="s">
        <v>4791</v>
      </c>
      <c r="N21" t="s">
        <v>4798</v>
      </c>
      <c r="R21" t="s">
        <v>4833</v>
      </c>
      <c r="AI21" t="s">
        <v>9</v>
      </c>
    </row>
    <row r="22" spans="1:35" x14ac:dyDescent="0.45">
      <c r="A22" t="s">
        <v>9</v>
      </c>
      <c r="B22" t="s">
        <v>183</v>
      </c>
      <c r="C22" t="s">
        <v>38</v>
      </c>
      <c r="D22" t="s">
        <v>119</v>
      </c>
      <c r="E22" t="s">
        <v>123</v>
      </c>
      <c r="F22" t="str">
        <f>VLOOKUP(A22, Metadata!$A$1:$H$30, 7, FALSE)</f>
        <v>Demographics</v>
      </c>
      <c r="G22" t="s">
        <v>204</v>
      </c>
      <c r="H22" t="s">
        <v>1898</v>
      </c>
      <c r="I22" t="s">
        <v>3311</v>
      </c>
      <c r="J22" t="s">
        <v>4790</v>
      </c>
      <c r="AI22" t="s">
        <v>9</v>
      </c>
    </row>
    <row r="23" spans="1:35" x14ac:dyDescent="0.45">
      <c r="A23" t="s">
        <v>9</v>
      </c>
      <c r="B23" t="s">
        <v>183</v>
      </c>
      <c r="C23" t="s">
        <v>38</v>
      </c>
      <c r="D23" t="s">
        <v>119</v>
      </c>
      <c r="E23" t="s">
        <v>123</v>
      </c>
      <c r="F23" t="str">
        <f>VLOOKUP(A23, Metadata!$A$1:$H$30, 7, FALSE)</f>
        <v>Demographics</v>
      </c>
      <c r="G23" t="s">
        <v>205</v>
      </c>
      <c r="H23" t="s">
        <v>1899</v>
      </c>
      <c r="I23" t="s">
        <v>3312</v>
      </c>
      <c r="J23" t="s">
        <v>4791</v>
      </c>
      <c r="N23" t="s">
        <v>4799</v>
      </c>
      <c r="R23" t="s">
        <v>4834</v>
      </c>
      <c r="AI23" t="s">
        <v>9</v>
      </c>
    </row>
    <row r="24" spans="1:35" x14ac:dyDescent="0.45">
      <c r="A24" t="s">
        <v>9</v>
      </c>
      <c r="B24" t="s">
        <v>183</v>
      </c>
      <c r="C24" t="s">
        <v>38</v>
      </c>
      <c r="D24" t="s">
        <v>119</v>
      </c>
      <c r="E24" t="s">
        <v>123</v>
      </c>
      <c r="F24" t="str">
        <f>VLOOKUP(A24, Metadata!$A$1:$H$30, 7, FALSE)</f>
        <v>Demographics</v>
      </c>
      <c r="G24" t="s">
        <v>206</v>
      </c>
      <c r="H24" t="s">
        <v>1900</v>
      </c>
      <c r="I24" t="s">
        <v>3313</v>
      </c>
      <c r="J24" t="s">
        <v>4790</v>
      </c>
      <c r="AI24" t="s">
        <v>9</v>
      </c>
    </row>
    <row r="25" spans="1:35" x14ac:dyDescent="0.45">
      <c r="A25" t="s">
        <v>9</v>
      </c>
      <c r="B25" t="s">
        <v>183</v>
      </c>
      <c r="C25" t="s">
        <v>38</v>
      </c>
      <c r="D25" t="s">
        <v>119</v>
      </c>
      <c r="E25" t="s">
        <v>123</v>
      </c>
      <c r="F25" t="str">
        <f>VLOOKUP(A25, Metadata!$A$1:$H$30, 7, FALSE)</f>
        <v>Demographics</v>
      </c>
      <c r="G25" t="s">
        <v>207</v>
      </c>
      <c r="H25" t="s">
        <v>1901</v>
      </c>
      <c r="I25" t="s">
        <v>3314</v>
      </c>
      <c r="J25" t="s">
        <v>4792</v>
      </c>
      <c r="N25" t="s">
        <v>4795</v>
      </c>
      <c r="R25" t="s">
        <v>4835</v>
      </c>
      <c r="AI25" t="s">
        <v>9</v>
      </c>
    </row>
    <row r="26" spans="1:35" x14ac:dyDescent="0.45">
      <c r="A26" t="s">
        <v>9</v>
      </c>
      <c r="B26" t="s">
        <v>183</v>
      </c>
      <c r="C26" t="s">
        <v>38</v>
      </c>
      <c r="D26" t="s">
        <v>119</v>
      </c>
      <c r="E26" t="s">
        <v>123</v>
      </c>
      <c r="F26" t="str">
        <f>VLOOKUP(A26, Metadata!$A$1:$H$30, 7, FALSE)</f>
        <v>Demographics</v>
      </c>
      <c r="G26" t="s">
        <v>208</v>
      </c>
      <c r="H26" t="s">
        <v>1902</v>
      </c>
      <c r="I26" t="s">
        <v>3315</v>
      </c>
      <c r="J26" t="s">
        <v>4792</v>
      </c>
      <c r="N26" t="s">
        <v>4795</v>
      </c>
      <c r="R26" t="s">
        <v>4835</v>
      </c>
      <c r="AI26" t="s">
        <v>9</v>
      </c>
    </row>
    <row r="27" spans="1:35" x14ac:dyDescent="0.45">
      <c r="A27" t="s">
        <v>9</v>
      </c>
      <c r="B27" t="s">
        <v>183</v>
      </c>
      <c r="C27" t="s">
        <v>38</v>
      </c>
      <c r="D27" t="s">
        <v>119</v>
      </c>
      <c r="E27" t="s">
        <v>123</v>
      </c>
      <c r="F27" t="str">
        <f>VLOOKUP(A27, Metadata!$A$1:$H$30, 7, FALSE)</f>
        <v>Demographics</v>
      </c>
      <c r="G27" t="s">
        <v>209</v>
      </c>
      <c r="H27" t="s">
        <v>1903</v>
      </c>
      <c r="I27" t="s">
        <v>3316</v>
      </c>
      <c r="J27" t="s">
        <v>4792</v>
      </c>
      <c r="N27" t="s">
        <v>4795</v>
      </c>
      <c r="R27" t="s">
        <v>4835</v>
      </c>
      <c r="AI27" t="s">
        <v>9</v>
      </c>
    </row>
    <row r="28" spans="1:35" x14ac:dyDescent="0.45">
      <c r="A28" t="s">
        <v>9</v>
      </c>
      <c r="B28" t="s">
        <v>183</v>
      </c>
      <c r="C28" t="s">
        <v>38</v>
      </c>
      <c r="D28" t="s">
        <v>119</v>
      </c>
      <c r="E28" t="s">
        <v>123</v>
      </c>
      <c r="F28" t="str">
        <f>VLOOKUP(A28, Metadata!$A$1:$H$30, 7, FALSE)</f>
        <v>Demographics</v>
      </c>
      <c r="G28" t="s">
        <v>210</v>
      </c>
      <c r="H28" t="s">
        <v>1904</v>
      </c>
      <c r="I28" t="s">
        <v>3317</v>
      </c>
      <c r="J28" t="s">
        <v>4792</v>
      </c>
      <c r="N28" t="s">
        <v>4795</v>
      </c>
      <c r="R28" t="s">
        <v>4835</v>
      </c>
      <c r="AI28" t="s">
        <v>9</v>
      </c>
    </row>
    <row r="29" spans="1:35" x14ac:dyDescent="0.45">
      <c r="A29" t="s">
        <v>9</v>
      </c>
      <c r="B29" t="s">
        <v>183</v>
      </c>
      <c r="C29" t="s">
        <v>38</v>
      </c>
      <c r="D29" t="s">
        <v>119</v>
      </c>
      <c r="E29" t="s">
        <v>123</v>
      </c>
      <c r="F29" t="str">
        <f>VLOOKUP(A29, Metadata!$A$1:$H$30, 7, FALSE)</f>
        <v>Demographics</v>
      </c>
      <c r="G29" t="s">
        <v>211</v>
      </c>
      <c r="H29" t="s">
        <v>1905</v>
      </c>
      <c r="I29" t="s">
        <v>3318</v>
      </c>
      <c r="J29" t="s">
        <v>4792</v>
      </c>
      <c r="N29" t="s">
        <v>4795</v>
      </c>
      <c r="R29" t="s">
        <v>4835</v>
      </c>
      <c r="AI29" t="s">
        <v>9</v>
      </c>
    </row>
    <row r="30" spans="1:35" x14ac:dyDescent="0.45">
      <c r="A30" t="s">
        <v>9</v>
      </c>
      <c r="B30" t="s">
        <v>183</v>
      </c>
      <c r="C30" t="s">
        <v>38</v>
      </c>
      <c r="D30" t="s">
        <v>119</v>
      </c>
      <c r="E30" t="s">
        <v>123</v>
      </c>
      <c r="F30" t="str">
        <f>VLOOKUP(A30, Metadata!$A$1:$H$30, 7, FALSE)</f>
        <v>Demographics</v>
      </c>
      <c r="G30" t="s">
        <v>212</v>
      </c>
      <c r="H30" t="s">
        <v>1906</v>
      </c>
      <c r="I30" t="s">
        <v>3319</v>
      </c>
      <c r="J30" t="s">
        <v>4792</v>
      </c>
      <c r="N30" t="s">
        <v>4795</v>
      </c>
      <c r="R30" t="s">
        <v>4835</v>
      </c>
      <c r="AI30" t="s">
        <v>9</v>
      </c>
    </row>
    <row r="31" spans="1:35" x14ac:dyDescent="0.45">
      <c r="A31" t="s">
        <v>9</v>
      </c>
      <c r="B31" t="s">
        <v>183</v>
      </c>
      <c r="C31" t="s">
        <v>38</v>
      </c>
      <c r="D31" t="s">
        <v>119</v>
      </c>
      <c r="E31" t="s">
        <v>123</v>
      </c>
      <c r="F31" t="str">
        <f>VLOOKUP(A31, Metadata!$A$1:$H$30, 7, FALSE)</f>
        <v>Demographics</v>
      </c>
      <c r="G31" t="s">
        <v>213</v>
      </c>
      <c r="H31" t="s">
        <v>1907</v>
      </c>
      <c r="I31" t="s">
        <v>3320</v>
      </c>
      <c r="J31" t="s">
        <v>4792</v>
      </c>
      <c r="N31" t="s">
        <v>4795</v>
      </c>
      <c r="R31" t="s">
        <v>4835</v>
      </c>
      <c r="AI31" t="s">
        <v>9</v>
      </c>
    </row>
    <row r="32" spans="1:35" x14ac:dyDescent="0.45">
      <c r="A32" t="s">
        <v>9</v>
      </c>
      <c r="B32" t="s">
        <v>183</v>
      </c>
      <c r="C32" t="s">
        <v>38</v>
      </c>
      <c r="D32" t="s">
        <v>119</v>
      </c>
      <c r="E32" t="s">
        <v>123</v>
      </c>
      <c r="F32" t="str">
        <f>VLOOKUP(A32, Metadata!$A$1:$H$30, 7, FALSE)</f>
        <v>Demographics</v>
      </c>
      <c r="G32" t="s">
        <v>214</v>
      </c>
      <c r="H32" t="s">
        <v>1908</v>
      </c>
      <c r="I32" t="s">
        <v>3321</v>
      </c>
      <c r="J32" t="s">
        <v>4792</v>
      </c>
      <c r="N32" t="s">
        <v>4795</v>
      </c>
      <c r="R32" t="s">
        <v>4835</v>
      </c>
      <c r="AI32" t="s">
        <v>9</v>
      </c>
    </row>
    <row r="33" spans="1:35" x14ac:dyDescent="0.45">
      <c r="A33" t="s">
        <v>9</v>
      </c>
      <c r="B33" t="s">
        <v>183</v>
      </c>
      <c r="C33" t="s">
        <v>38</v>
      </c>
      <c r="D33" t="s">
        <v>119</v>
      </c>
      <c r="E33" t="s">
        <v>123</v>
      </c>
      <c r="F33" t="str">
        <f>VLOOKUP(A33, Metadata!$A$1:$H$30, 7, FALSE)</f>
        <v>Demographics</v>
      </c>
      <c r="G33" t="s">
        <v>215</v>
      </c>
      <c r="H33" t="s">
        <v>1909</v>
      </c>
      <c r="I33" t="s">
        <v>3322</v>
      </c>
      <c r="J33" t="s">
        <v>4792</v>
      </c>
      <c r="N33" t="s">
        <v>4795</v>
      </c>
      <c r="R33" t="s">
        <v>4835</v>
      </c>
      <c r="AI33" t="s">
        <v>9</v>
      </c>
    </row>
    <row r="34" spans="1:35" x14ac:dyDescent="0.45">
      <c r="A34" t="s">
        <v>9</v>
      </c>
      <c r="B34" t="s">
        <v>183</v>
      </c>
      <c r="C34" t="s">
        <v>38</v>
      </c>
      <c r="D34" t="s">
        <v>119</v>
      </c>
      <c r="E34" t="s">
        <v>123</v>
      </c>
      <c r="F34" t="str">
        <f>VLOOKUP(A34, Metadata!$A$1:$H$30, 7, FALSE)</f>
        <v>Demographics</v>
      </c>
      <c r="G34" t="s">
        <v>216</v>
      </c>
      <c r="H34" t="s">
        <v>1910</v>
      </c>
      <c r="I34" t="s">
        <v>3323</v>
      </c>
      <c r="J34" t="s">
        <v>4792</v>
      </c>
      <c r="N34" t="s">
        <v>4795</v>
      </c>
      <c r="R34" t="s">
        <v>4835</v>
      </c>
      <c r="AI34" t="s">
        <v>9</v>
      </c>
    </row>
    <row r="35" spans="1:35" x14ac:dyDescent="0.45">
      <c r="A35" t="s">
        <v>9</v>
      </c>
      <c r="B35" t="s">
        <v>183</v>
      </c>
      <c r="C35" t="s">
        <v>38</v>
      </c>
      <c r="D35" t="s">
        <v>119</v>
      </c>
      <c r="E35" t="s">
        <v>123</v>
      </c>
      <c r="F35" t="str">
        <f>VLOOKUP(A35, Metadata!$A$1:$H$30, 7, FALSE)</f>
        <v>Demographics</v>
      </c>
      <c r="G35" t="s">
        <v>217</v>
      </c>
      <c r="H35" t="s">
        <v>1900</v>
      </c>
      <c r="I35" t="s">
        <v>3313</v>
      </c>
      <c r="J35" t="s">
        <v>4790</v>
      </c>
      <c r="AI35" t="s">
        <v>9</v>
      </c>
    </row>
    <row r="36" spans="1:35" x14ac:dyDescent="0.45">
      <c r="A36" t="s">
        <v>9</v>
      </c>
      <c r="B36" t="s">
        <v>183</v>
      </c>
      <c r="C36" t="s">
        <v>38</v>
      </c>
      <c r="D36" t="s">
        <v>119</v>
      </c>
      <c r="E36" t="s">
        <v>123</v>
      </c>
      <c r="F36" t="str">
        <f>VLOOKUP(A36, Metadata!$A$1:$H$30, 7, FALSE)</f>
        <v>Demographics</v>
      </c>
      <c r="G36" t="s">
        <v>218</v>
      </c>
      <c r="H36" t="s">
        <v>1911</v>
      </c>
      <c r="I36" t="s">
        <v>3324</v>
      </c>
      <c r="J36" t="s">
        <v>4791</v>
      </c>
      <c r="AI36" t="s">
        <v>9</v>
      </c>
    </row>
    <row r="37" spans="1:35" x14ac:dyDescent="0.45">
      <c r="A37" t="s">
        <v>9</v>
      </c>
      <c r="B37" t="s">
        <v>183</v>
      </c>
      <c r="C37" t="s">
        <v>38</v>
      </c>
      <c r="D37" t="s">
        <v>119</v>
      </c>
      <c r="E37" t="s">
        <v>123</v>
      </c>
      <c r="F37" t="str">
        <f>VLOOKUP(A37, Metadata!$A$1:$H$30, 7, FALSE)</f>
        <v>Demographics</v>
      </c>
      <c r="G37" t="s">
        <v>219</v>
      </c>
      <c r="H37" t="s">
        <v>1912</v>
      </c>
      <c r="I37" t="s">
        <v>3325</v>
      </c>
      <c r="J37" t="s">
        <v>4791</v>
      </c>
      <c r="AI37" t="s">
        <v>9</v>
      </c>
    </row>
    <row r="38" spans="1:35" x14ac:dyDescent="0.45">
      <c r="A38" t="s">
        <v>9</v>
      </c>
      <c r="B38" t="s">
        <v>183</v>
      </c>
      <c r="C38" t="s">
        <v>38</v>
      </c>
      <c r="D38" t="s">
        <v>119</v>
      </c>
      <c r="E38" t="s">
        <v>123</v>
      </c>
      <c r="F38" t="str">
        <f>VLOOKUP(A38, Metadata!$A$1:$H$30, 7, FALSE)</f>
        <v>Demographics</v>
      </c>
      <c r="G38" t="s">
        <v>220</v>
      </c>
      <c r="H38" t="s">
        <v>1913</v>
      </c>
      <c r="I38" t="s">
        <v>3326</v>
      </c>
      <c r="J38" t="s">
        <v>4791</v>
      </c>
      <c r="N38" t="s">
        <v>4800</v>
      </c>
      <c r="R38" t="s">
        <v>4836</v>
      </c>
      <c r="AI38" t="s">
        <v>9</v>
      </c>
    </row>
    <row r="39" spans="1:35" x14ac:dyDescent="0.45">
      <c r="A39" t="s">
        <v>9</v>
      </c>
      <c r="B39" t="s">
        <v>183</v>
      </c>
      <c r="C39" t="s">
        <v>38</v>
      </c>
      <c r="D39" t="s">
        <v>119</v>
      </c>
      <c r="E39" t="s">
        <v>123</v>
      </c>
      <c r="F39" t="str">
        <f>VLOOKUP(A39, Metadata!$A$1:$H$30, 7, FALSE)</f>
        <v>Demographics</v>
      </c>
      <c r="G39" t="s">
        <v>221</v>
      </c>
      <c r="H39" t="s">
        <v>1898</v>
      </c>
      <c r="I39" t="s">
        <v>3311</v>
      </c>
      <c r="J39" t="s">
        <v>4790</v>
      </c>
      <c r="AI39" t="s">
        <v>9</v>
      </c>
    </row>
    <row r="40" spans="1:35" x14ac:dyDescent="0.45">
      <c r="A40" t="s">
        <v>9</v>
      </c>
      <c r="B40" t="s">
        <v>183</v>
      </c>
      <c r="C40" t="s">
        <v>38</v>
      </c>
      <c r="D40" t="s">
        <v>119</v>
      </c>
      <c r="E40" t="s">
        <v>123</v>
      </c>
      <c r="F40" t="str">
        <f>VLOOKUP(A40, Metadata!$A$1:$H$30, 7, FALSE)</f>
        <v>Demographics</v>
      </c>
      <c r="G40" t="s">
        <v>222</v>
      </c>
      <c r="H40" t="s">
        <v>1914</v>
      </c>
      <c r="I40" t="s">
        <v>3327</v>
      </c>
      <c r="J40" t="s">
        <v>4791</v>
      </c>
      <c r="N40" t="s">
        <v>4800</v>
      </c>
      <c r="R40" t="s">
        <v>4836</v>
      </c>
      <c r="AI40" t="s">
        <v>9</v>
      </c>
    </row>
    <row r="41" spans="1:35" x14ac:dyDescent="0.45">
      <c r="A41" t="s">
        <v>9</v>
      </c>
      <c r="B41" t="s">
        <v>183</v>
      </c>
      <c r="C41" t="s">
        <v>38</v>
      </c>
      <c r="D41" t="s">
        <v>119</v>
      </c>
      <c r="E41" t="s">
        <v>123</v>
      </c>
      <c r="F41" t="str">
        <f>VLOOKUP(A41, Metadata!$A$1:$H$30, 7, FALSE)</f>
        <v>Demographics</v>
      </c>
      <c r="G41" t="s">
        <v>223</v>
      </c>
      <c r="H41" t="s">
        <v>1898</v>
      </c>
      <c r="I41" t="s">
        <v>3311</v>
      </c>
      <c r="J41" t="s">
        <v>4790</v>
      </c>
      <c r="AI41" t="s">
        <v>9</v>
      </c>
    </row>
    <row r="42" spans="1:35" x14ac:dyDescent="0.45">
      <c r="A42" t="s">
        <v>9</v>
      </c>
      <c r="B42" t="s">
        <v>183</v>
      </c>
      <c r="C42" t="s">
        <v>38</v>
      </c>
      <c r="D42" t="s">
        <v>119</v>
      </c>
      <c r="E42" t="s">
        <v>123</v>
      </c>
      <c r="F42" t="str">
        <f>VLOOKUP(A42, Metadata!$A$1:$H$30, 7, FALSE)</f>
        <v>Demographics</v>
      </c>
      <c r="G42" t="s">
        <v>224</v>
      </c>
      <c r="H42" t="s">
        <v>1915</v>
      </c>
      <c r="I42" t="s">
        <v>3328</v>
      </c>
      <c r="J42" t="s">
        <v>4790</v>
      </c>
      <c r="AI42" t="s">
        <v>9</v>
      </c>
    </row>
    <row r="43" spans="1:35" x14ac:dyDescent="0.45">
      <c r="A43" t="s">
        <v>9</v>
      </c>
      <c r="B43" t="s">
        <v>183</v>
      </c>
      <c r="C43" t="s">
        <v>38</v>
      </c>
      <c r="D43" t="s">
        <v>119</v>
      </c>
      <c r="E43" t="s">
        <v>123</v>
      </c>
      <c r="F43" t="str">
        <f>VLOOKUP(A43, Metadata!$A$1:$H$30, 7, FALSE)</f>
        <v>Demographics</v>
      </c>
      <c r="G43" t="s">
        <v>225</v>
      </c>
      <c r="H43" t="s">
        <v>1916</v>
      </c>
      <c r="I43" t="s">
        <v>3329</v>
      </c>
      <c r="J43" t="s">
        <v>4790</v>
      </c>
      <c r="AI43" t="s">
        <v>9</v>
      </c>
    </row>
    <row r="44" spans="1:35" x14ac:dyDescent="0.45">
      <c r="A44" t="s">
        <v>9</v>
      </c>
      <c r="B44" t="s">
        <v>183</v>
      </c>
      <c r="C44" t="s">
        <v>38</v>
      </c>
      <c r="D44" t="s">
        <v>119</v>
      </c>
      <c r="E44" t="s">
        <v>123</v>
      </c>
      <c r="F44" t="str">
        <f>VLOOKUP(A44, Metadata!$A$1:$H$30, 7, FALSE)</f>
        <v>Demographics</v>
      </c>
      <c r="G44" t="s">
        <v>226</v>
      </c>
      <c r="H44" t="s">
        <v>1917</v>
      </c>
      <c r="I44" t="s">
        <v>3330</v>
      </c>
      <c r="J44" t="s">
        <v>4791</v>
      </c>
      <c r="N44" t="s">
        <v>4801</v>
      </c>
      <c r="R44" t="s">
        <v>4837</v>
      </c>
      <c r="AI44" t="s">
        <v>9</v>
      </c>
    </row>
    <row r="45" spans="1:35" x14ac:dyDescent="0.45">
      <c r="A45" t="s">
        <v>9</v>
      </c>
      <c r="B45" t="s">
        <v>183</v>
      </c>
      <c r="C45" t="s">
        <v>38</v>
      </c>
      <c r="D45" t="s">
        <v>119</v>
      </c>
      <c r="E45" t="s">
        <v>123</v>
      </c>
      <c r="F45" t="str">
        <f>VLOOKUP(A45, Metadata!$A$1:$H$30, 7, FALSE)</f>
        <v>Demographics</v>
      </c>
      <c r="G45" t="s">
        <v>227</v>
      </c>
      <c r="H45" t="s">
        <v>1898</v>
      </c>
      <c r="I45" t="s">
        <v>3311</v>
      </c>
      <c r="J45" t="s">
        <v>4790</v>
      </c>
      <c r="AI45" t="s">
        <v>9</v>
      </c>
    </row>
    <row r="46" spans="1:35" x14ac:dyDescent="0.45">
      <c r="A46" t="s">
        <v>9</v>
      </c>
      <c r="B46" t="s">
        <v>183</v>
      </c>
      <c r="C46" t="s">
        <v>38</v>
      </c>
      <c r="D46" t="s">
        <v>119</v>
      </c>
      <c r="E46" t="s">
        <v>123</v>
      </c>
      <c r="F46" t="str">
        <f>VLOOKUP(A46, Metadata!$A$1:$H$30, 7, FALSE)</f>
        <v>Demographics</v>
      </c>
      <c r="G46" t="s">
        <v>228</v>
      </c>
      <c r="H46" t="s">
        <v>1918</v>
      </c>
      <c r="I46" t="s">
        <v>3331</v>
      </c>
      <c r="J46" t="s">
        <v>4791</v>
      </c>
      <c r="N46" t="s">
        <v>4801</v>
      </c>
      <c r="R46" t="s">
        <v>4838</v>
      </c>
      <c r="AI46" t="s">
        <v>9</v>
      </c>
    </row>
    <row r="47" spans="1:35" x14ac:dyDescent="0.45">
      <c r="A47" t="s">
        <v>9</v>
      </c>
      <c r="B47" t="s">
        <v>183</v>
      </c>
      <c r="C47" t="s">
        <v>38</v>
      </c>
      <c r="D47" t="s">
        <v>119</v>
      </c>
      <c r="E47" t="s">
        <v>123</v>
      </c>
      <c r="F47" t="str">
        <f>VLOOKUP(A47, Metadata!$A$1:$H$30, 7, FALSE)</f>
        <v>Demographics</v>
      </c>
      <c r="G47" t="s">
        <v>229</v>
      </c>
      <c r="H47" t="s">
        <v>1898</v>
      </c>
      <c r="I47" t="s">
        <v>3311</v>
      </c>
      <c r="J47" t="s">
        <v>4790</v>
      </c>
      <c r="AI47" t="s">
        <v>9</v>
      </c>
    </row>
    <row r="48" spans="1:35" x14ac:dyDescent="0.45">
      <c r="A48" t="s">
        <v>9</v>
      </c>
      <c r="B48" t="s">
        <v>183</v>
      </c>
      <c r="C48" t="s">
        <v>38</v>
      </c>
      <c r="D48" t="s">
        <v>119</v>
      </c>
      <c r="E48" t="s">
        <v>123</v>
      </c>
      <c r="F48" t="str">
        <f>VLOOKUP(A48, Metadata!$A$1:$H$30, 7, FALSE)</f>
        <v>Demographics</v>
      </c>
      <c r="G48" t="s">
        <v>230</v>
      </c>
      <c r="H48" t="s">
        <v>1919</v>
      </c>
      <c r="I48" t="s">
        <v>3332</v>
      </c>
      <c r="J48" t="s">
        <v>4793</v>
      </c>
      <c r="AI48" t="s">
        <v>9</v>
      </c>
    </row>
    <row r="49" spans="1:35" x14ac:dyDescent="0.45">
      <c r="A49" t="s">
        <v>9</v>
      </c>
      <c r="B49" t="s">
        <v>183</v>
      </c>
      <c r="C49" t="s">
        <v>38</v>
      </c>
      <c r="D49" t="s">
        <v>119</v>
      </c>
      <c r="E49" t="s">
        <v>123</v>
      </c>
      <c r="F49" t="str">
        <f>VLOOKUP(A49, Metadata!$A$1:$H$30, 7, FALSE)</f>
        <v>Demographics</v>
      </c>
      <c r="G49" t="s">
        <v>231</v>
      </c>
      <c r="H49" t="s">
        <v>1920</v>
      </c>
      <c r="I49" t="s">
        <v>3333</v>
      </c>
      <c r="J49" t="s">
        <v>4793</v>
      </c>
      <c r="AI49" t="s">
        <v>9</v>
      </c>
    </row>
    <row r="50" spans="1:35" x14ac:dyDescent="0.45">
      <c r="A50" t="s">
        <v>9</v>
      </c>
      <c r="B50" t="s">
        <v>183</v>
      </c>
      <c r="C50" t="s">
        <v>38</v>
      </c>
      <c r="D50" t="s">
        <v>119</v>
      </c>
      <c r="E50" t="s">
        <v>123</v>
      </c>
      <c r="F50" t="str">
        <f>VLOOKUP(A50, Metadata!$A$1:$H$30, 7, FALSE)</f>
        <v>Demographics</v>
      </c>
      <c r="G50" t="s">
        <v>232</v>
      </c>
      <c r="H50" t="s">
        <v>1921</v>
      </c>
      <c r="I50" t="s">
        <v>3334</v>
      </c>
      <c r="J50" t="s">
        <v>4791</v>
      </c>
      <c r="N50" t="s">
        <v>4802</v>
      </c>
      <c r="R50" t="s">
        <v>4839</v>
      </c>
      <c r="AI50" t="s">
        <v>9</v>
      </c>
    </row>
    <row r="51" spans="1:35" x14ac:dyDescent="0.45">
      <c r="A51" t="s">
        <v>9</v>
      </c>
      <c r="B51" t="s">
        <v>183</v>
      </c>
      <c r="C51" t="s">
        <v>38</v>
      </c>
      <c r="D51" t="s">
        <v>119</v>
      </c>
      <c r="E51" t="s">
        <v>123</v>
      </c>
      <c r="F51" t="str">
        <f>VLOOKUP(A51, Metadata!$A$1:$H$30, 7, FALSE)</f>
        <v>Demographics</v>
      </c>
      <c r="G51" t="s">
        <v>233</v>
      </c>
      <c r="H51" t="s">
        <v>1898</v>
      </c>
      <c r="I51" t="s">
        <v>3311</v>
      </c>
      <c r="J51" t="s">
        <v>4790</v>
      </c>
      <c r="AI51" t="s">
        <v>9</v>
      </c>
    </row>
    <row r="52" spans="1:35" x14ac:dyDescent="0.45">
      <c r="A52" t="s">
        <v>9</v>
      </c>
      <c r="B52" t="s">
        <v>183</v>
      </c>
      <c r="C52" t="s">
        <v>38</v>
      </c>
      <c r="D52" t="s">
        <v>119</v>
      </c>
      <c r="E52" t="s">
        <v>123</v>
      </c>
      <c r="F52" t="str">
        <f>VLOOKUP(A52, Metadata!$A$1:$H$30, 7, FALSE)</f>
        <v>Demographics</v>
      </c>
      <c r="G52" t="s">
        <v>234</v>
      </c>
      <c r="H52" t="s">
        <v>1922</v>
      </c>
      <c r="I52" t="s">
        <v>3335</v>
      </c>
      <c r="J52" t="s">
        <v>4792</v>
      </c>
      <c r="N52" t="s">
        <v>4795</v>
      </c>
      <c r="R52" t="s">
        <v>4827</v>
      </c>
      <c r="AI52" t="s">
        <v>9</v>
      </c>
    </row>
    <row r="53" spans="1:35" x14ac:dyDescent="0.45">
      <c r="A53" t="s">
        <v>9</v>
      </c>
      <c r="B53" t="s">
        <v>183</v>
      </c>
      <c r="C53" t="s">
        <v>38</v>
      </c>
      <c r="D53" t="s">
        <v>119</v>
      </c>
      <c r="E53" t="s">
        <v>123</v>
      </c>
      <c r="F53" t="str">
        <f>VLOOKUP(A53, Metadata!$A$1:$H$30, 7, FALSE)</f>
        <v>Demographics</v>
      </c>
      <c r="G53" t="s">
        <v>235</v>
      </c>
      <c r="H53" t="s">
        <v>1923</v>
      </c>
      <c r="I53" t="s">
        <v>3336</v>
      </c>
      <c r="J53" t="s">
        <v>4792</v>
      </c>
      <c r="N53" t="s">
        <v>4795</v>
      </c>
      <c r="R53" t="s">
        <v>4827</v>
      </c>
      <c r="AI53" t="s">
        <v>9</v>
      </c>
    </row>
    <row r="54" spans="1:35" x14ac:dyDescent="0.45">
      <c r="A54" t="s">
        <v>9</v>
      </c>
      <c r="B54" t="s">
        <v>183</v>
      </c>
      <c r="C54" t="s">
        <v>38</v>
      </c>
      <c r="D54" t="s">
        <v>119</v>
      </c>
      <c r="E54" t="s">
        <v>123</v>
      </c>
      <c r="F54" t="str">
        <f>VLOOKUP(A54, Metadata!$A$1:$H$30, 7, FALSE)</f>
        <v>Demographics</v>
      </c>
      <c r="G54" t="s">
        <v>236</v>
      </c>
      <c r="H54" t="s">
        <v>1924</v>
      </c>
      <c r="I54" t="s">
        <v>3337</v>
      </c>
      <c r="J54" t="s">
        <v>4792</v>
      </c>
      <c r="N54" t="s">
        <v>4795</v>
      </c>
      <c r="R54" t="s">
        <v>4827</v>
      </c>
      <c r="AI54" t="s">
        <v>9</v>
      </c>
    </row>
    <row r="55" spans="1:35" x14ac:dyDescent="0.45">
      <c r="A55" t="s">
        <v>9</v>
      </c>
      <c r="B55" t="s">
        <v>183</v>
      </c>
      <c r="C55" t="s">
        <v>38</v>
      </c>
      <c r="D55" t="s">
        <v>119</v>
      </c>
      <c r="E55" t="s">
        <v>123</v>
      </c>
      <c r="F55" t="str">
        <f>VLOOKUP(A55, Metadata!$A$1:$H$30, 7, FALSE)</f>
        <v>Demographics</v>
      </c>
      <c r="G55" t="s">
        <v>237</v>
      </c>
      <c r="H55" t="s">
        <v>1925</v>
      </c>
      <c r="I55" t="s">
        <v>3338</v>
      </c>
      <c r="J55" t="s">
        <v>4792</v>
      </c>
      <c r="N55" t="s">
        <v>4795</v>
      </c>
      <c r="R55" t="s">
        <v>4827</v>
      </c>
      <c r="AI55" t="s">
        <v>9</v>
      </c>
    </row>
    <row r="56" spans="1:35" x14ac:dyDescent="0.45">
      <c r="A56" t="s">
        <v>9</v>
      </c>
      <c r="B56" t="s">
        <v>183</v>
      </c>
      <c r="C56" t="s">
        <v>38</v>
      </c>
      <c r="D56" t="s">
        <v>119</v>
      </c>
      <c r="E56" t="s">
        <v>123</v>
      </c>
      <c r="F56" t="str">
        <f>VLOOKUP(A56, Metadata!$A$1:$H$30, 7, FALSE)</f>
        <v>Demographics</v>
      </c>
      <c r="G56" t="s">
        <v>238</v>
      </c>
      <c r="H56" t="s">
        <v>1926</v>
      </c>
      <c r="I56" t="s">
        <v>3339</v>
      </c>
      <c r="J56" t="s">
        <v>4792</v>
      </c>
      <c r="N56" t="s">
        <v>4795</v>
      </c>
      <c r="R56" t="s">
        <v>4827</v>
      </c>
      <c r="AI56" t="s">
        <v>9</v>
      </c>
    </row>
    <row r="57" spans="1:35" x14ac:dyDescent="0.45">
      <c r="A57" t="s">
        <v>9</v>
      </c>
      <c r="B57" t="s">
        <v>183</v>
      </c>
      <c r="C57" t="s">
        <v>38</v>
      </c>
      <c r="D57" t="s">
        <v>119</v>
      </c>
      <c r="E57" t="s">
        <v>123</v>
      </c>
      <c r="F57" t="str">
        <f>VLOOKUP(A57, Metadata!$A$1:$H$30, 7, FALSE)</f>
        <v>Demographics</v>
      </c>
      <c r="G57" t="s">
        <v>239</v>
      </c>
      <c r="H57" t="s">
        <v>1927</v>
      </c>
      <c r="I57" t="s">
        <v>3340</v>
      </c>
      <c r="J57" t="s">
        <v>4792</v>
      </c>
      <c r="N57" t="s">
        <v>4795</v>
      </c>
      <c r="R57" t="s">
        <v>4827</v>
      </c>
      <c r="AI57" t="s">
        <v>9</v>
      </c>
    </row>
    <row r="58" spans="1:35" x14ac:dyDescent="0.45">
      <c r="A58" t="s">
        <v>9</v>
      </c>
      <c r="B58" t="s">
        <v>183</v>
      </c>
      <c r="C58" t="s">
        <v>38</v>
      </c>
      <c r="D58" t="s">
        <v>119</v>
      </c>
      <c r="E58" t="s">
        <v>123</v>
      </c>
      <c r="F58" t="str">
        <f>VLOOKUP(A58, Metadata!$A$1:$H$30, 7, FALSE)</f>
        <v>Demographics</v>
      </c>
      <c r="G58" t="s">
        <v>240</v>
      </c>
      <c r="H58" t="s">
        <v>1928</v>
      </c>
      <c r="I58" t="s">
        <v>3341</v>
      </c>
      <c r="J58" t="s">
        <v>4792</v>
      </c>
      <c r="N58" t="s">
        <v>4795</v>
      </c>
      <c r="R58" t="s">
        <v>4827</v>
      </c>
      <c r="AI58" t="s">
        <v>9</v>
      </c>
    </row>
    <row r="59" spans="1:35" x14ac:dyDescent="0.45">
      <c r="A59" t="s">
        <v>9</v>
      </c>
      <c r="B59" t="s">
        <v>183</v>
      </c>
      <c r="C59" t="s">
        <v>38</v>
      </c>
      <c r="D59" t="s">
        <v>119</v>
      </c>
      <c r="E59" t="s">
        <v>123</v>
      </c>
      <c r="F59" t="str">
        <f>VLOOKUP(A59, Metadata!$A$1:$H$30, 7, FALSE)</f>
        <v>Demographics</v>
      </c>
      <c r="G59" t="s">
        <v>241</v>
      </c>
      <c r="H59" t="s">
        <v>1929</v>
      </c>
      <c r="I59" t="s">
        <v>3342</v>
      </c>
      <c r="J59" t="s">
        <v>4792</v>
      </c>
      <c r="N59" t="s">
        <v>4795</v>
      </c>
      <c r="R59" t="s">
        <v>4827</v>
      </c>
      <c r="AI59" t="s">
        <v>9</v>
      </c>
    </row>
    <row r="60" spans="1:35" x14ac:dyDescent="0.45">
      <c r="A60" t="s">
        <v>9</v>
      </c>
      <c r="B60" t="s">
        <v>183</v>
      </c>
      <c r="C60" t="s">
        <v>38</v>
      </c>
      <c r="D60" t="s">
        <v>119</v>
      </c>
      <c r="E60" t="s">
        <v>123</v>
      </c>
      <c r="F60" t="str">
        <f>VLOOKUP(A60, Metadata!$A$1:$H$30, 7, FALSE)</f>
        <v>Demographics</v>
      </c>
      <c r="G60" t="s">
        <v>242</v>
      </c>
      <c r="H60" t="s">
        <v>1930</v>
      </c>
      <c r="I60" t="s">
        <v>3343</v>
      </c>
      <c r="J60" t="s">
        <v>4792</v>
      </c>
      <c r="N60" t="s">
        <v>4795</v>
      </c>
      <c r="R60" t="s">
        <v>4827</v>
      </c>
      <c r="AI60" t="s">
        <v>9</v>
      </c>
    </row>
    <row r="61" spans="1:35" x14ac:dyDescent="0.45">
      <c r="A61" t="s">
        <v>9</v>
      </c>
      <c r="B61" t="s">
        <v>183</v>
      </c>
      <c r="C61" t="s">
        <v>38</v>
      </c>
      <c r="D61" t="s">
        <v>119</v>
      </c>
      <c r="E61" t="s">
        <v>123</v>
      </c>
      <c r="F61" t="str">
        <f>VLOOKUP(A61, Metadata!$A$1:$H$30, 7, FALSE)</f>
        <v>Demographics</v>
      </c>
      <c r="G61" t="s">
        <v>243</v>
      </c>
      <c r="H61" t="s">
        <v>1931</v>
      </c>
      <c r="I61" t="s">
        <v>3344</v>
      </c>
      <c r="J61" t="s">
        <v>4792</v>
      </c>
      <c r="N61" t="s">
        <v>4795</v>
      </c>
      <c r="R61" t="s">
        <v>4827</v>
      </c>
      <c r="AI61" t="s">
        <v>9</v>
      </c>
    </row>
    <row r="62" spans="1:35" x14ac:dyDescent="0.45">
      <c r="A62" t="s">
        <v>9</v>
      </c>
      <c r="B62" t="s">
        <v>183</v>
      </c>
      <c r="C62" t="s">
        <v>38</v>
      </c>
      <c r="D62" t="s">
        <v>119</v>
      </c>
      <c r="E62" t="s">
        <v>123</v>
      </c>
      <c r="F62" t="str">
        <f>VLOOKUP(A62, Metadata!$A$1:$H$30, 7, FALSE)</f>
        <v>Demographics</v>
      </c>
      <c r="G62" t="s">
        <v>244</v>
      </c>
      <c r="H62" t="s">
        <v>1932</v>
      </c>
      <c r="I62" t="s">
        <v>3345</v>
      </c>
      <c r="J62" t="s">
        <v>4791</v>
      </c>
      <c r="N62" t="s">
        <v>4803</v>
      </c>
      <c r="R62" t="s">
        <v>4840</v>
      </c>
      <c r="AI62" t="s">
        <v>9</v>
      </c>
    </row>
    <row r="63" spans="1:35" x14ac:dyDescent="0.45">
      <c r="A63" t="s">
        <v>9</v>
      </c>
      <c r="B63" t="s">
        <v>183</v>
      </c>
      <c r="C63" t="s">
        <v>38</v>
      </c>
      <c r="D63" t="s">
        <v>119</v>
      </c>
      <c r="E63" t="s">
        <v>123</v>
      </c>
      <c r="F63" t="str">
        <f>VLOOKUP(A63, Metadata!$A$1:$H$30, 7, FALSE)</f>
        <v>Demographics</v>
      </c>
      <c r="G63" t="s">
        <v>245</v>
      </c>
      <c r="H63" t="s">
        <v>1933</v>
      </c>
      <c r="I63" t="s">
        <v>3346</v>
      </c>
      <c r="J63" t="s">
        <v>4791</v>
      </c>
      <c r="N63" t="s">
        <v>4803</v>
      </c>
      <c r="R63" t="s">
        <v>4840</v>
      </c>
      <c r="AI63" t="s">
        <v>9</v>
      </c>
    </row>
    <row r="64" spans="1:35" x14ac:dyDescent="0.45">
      <c r="A64" t="s">
        <v>9</v>
      </c>
      <c r="B64" t="s">
        <v>183</v>
      </c>
      <c r="C64" t="s">
        <v>38</v>
      </c>
      <c r="D64" t="s">
        <v>119</v>
      </c>
      <c r="E64" t="s">
        <v>123</v>
      </c>
      <c r="F64" t="str">
        <f>VLOOKUP(A64, Metadata!$A$1:$H$30, 7, FALSE)</f>
        <v>Demographics</v>
      </c>
      <c r="G64" t="s">
        <v>246</v>
      </c>
      <c r="H64" t="s">
        <v>1934</v>
      </c>
      <c r="I64" t="s">
        <v>3347</v>
      </c>
      <c r="J64" t="s">
        <v>4791</v>
      </c>
      <c r="N64" t="s">
        <v>4803</v>
      </c>
      <c r="R64" t="s">
        <v>4840</v>
      </c>
      <c r="AI64" t="s">
        <v>9</v>
      </c>
    </row>
    <row r="65" spans="1:35" x14ac:dyDescent="0.45">
      <c r="A65" t="s">
        <v>9</v>
      </c>
      <c r="B65" t="s">
        <v>183</v>
      </c>
      <c r="C65" t="s">
        <v>38</v>
      </c>
      <c r="D65" t="s">
        <v>119</v>
      </c>
      <c r="E65" t="s">
        <v>123</v>
      </c>
      <c r="F65" t="str">
        <f>VLOOKUP(A65, Metadata!$A$1:$H$30, 7, FALSE)</f>
        <v>Demographics</v>
      </c>
      <c r="G65" t="s">
        <v>247</v>
      </c>
      <c r="H65" t="s">
        <v>1935</v>
      </c>
      <c r="I65" t="s">
        <v>3348</v>
      </c>
      <c r="J65" t="s">
        <v>4791</v>
      </c>
      <c r="N65" t="s">
        <v>4803</v>
      </c>
      <c r="R65" t="s">
        <v>4840</v>
      </c>
      <c r="AI65" t="s">
        <v>9</v>
      </c>
    </row>
    <row r="66" spans="1:35" x14ac:dyDescent="0.45">
      <c r="A66" t="s">
        <v>9</v>
      </c>
      <c r="B66" t="s">
        <v>183</v>
      </c>
      <c r="C66" t="s">
        <v>38</v>
      </c>
      <c r="D66" t="s">
        <v>119</v>
      </c>
      <c r="E66" t="s">
        <v>123</v>
      </c>
      <c r="F66" t="str">
        <f>VLOOKUP(A66, Metadata!$A$1:$H$30, 7, FALSE)</f>
        <v>Demographics</v>
      </c>
      <c r="G66" t="s">
        <v>248</v>
      </c>
      <c r="H66" t="s">
        <v>1936</v>
      </c>
      <c r="I66" t="s">
        <v>3349</v>
      </c>
      <c r="J66" t="s">
        <v>4791</v>
      </c>
      <c r="N66" t="s">
        <v>4803</v>
      </c>
      <c r="R66" t="s">
        <v>4840</v>
      </c>
      <c r="AI66" t="s">
        <v>9</v>
      </c>
    </row>
    <row r="67" spans="1:35" x14ac:dyDescent="0.45">
      <c r="A67" t="s">
        <v>9</v>
      </c>
      <c r="B67" t="s">
        <v>183</v>
      </c>
      <c r="C67" t="s">
        <v>38</v>
      </c>
      <c r="D67" t="s">
        <v>119</v>
      </c>
      <c r="E67" t="s">
        <v>123</v>
      </c>
      <c r="F67" t="str">
        <f>VLOOKUP(A67, Metadata!$A$1:$H$30, 7, FALSE)</f>
        <v>Demographics</v>
      </c>
      <c r="G67" t="s">
        <v>249</v>
      </c>
      <c r="H67" t="s">
        <v>1937</v>
      </c>
      <c r="I67" t="s">
        <v>3350</v>
      </c>
      <c r="J67" t="s">
        <v>4791</v>
      </c>
      <c r="N67" t="s">
        <v>4803</v>
      </c>
      <c r="R67" t="s">
        <v>4840</v>
      </c>
      <c r="AI67" t="s">
        <v>9</v>
      </c>
    </row>
    <row r="68" spans="1:35" x14ac:dyDescent="0.45">
      <c r="A68" t="s">
        <v>9</v>
      </c>
      <c r="B68" t="s">
        <v>183</v>
      </c>
      <c r="C68" t="s">
        <v>38</v>
      </c>
      <c r="D68" t="s">
        <v>119</v>
      </c>
      <c r="E68" t="s">
        <v>123</v>
      </c>
      <c r="F68" t="str">
        <f>VLOOKUP(A68, Metadata!$A$1:$H$30, 7, FALSE)</f>
        <v>Demographics</v>
      </c>
      <c r="G68" t="s">
        <v>250</v>
      </c>
      <c r="H68" t="s">
        <v>1938</v>
      </c>
      <c r="I68" t="s">
        <v>3351</v>
      </c>
      <c r="J68" t="s">
        <v>4791</v>
      </c>
      <c r="N68" t="s">
        <v>4803</v>
      </c>
      <c r="R68" t="s">
        <v>4840</v>
      </c>
      <c r="AI68" t="s">
        <v>9</v>
      </c>
    </row>
    <row r="69" spans="1:35" x14ac:dyDescent="0.45">
      <c r="A69" t="s">
        <v>9</v>
      </c>
      <c r="B69" t="s">
        <v>183</v>
      </c>
      <c r="C69" t="s">
        <v>38</v>
      </c>
      <c r="D69" t="s">
        <v>119</v>
      </c>
      <c r="E69" t="s">
        <v>123</v>
      </c>
      <c r="F69" t="str">
        <f>VLOOKUP(A69, Metadata!$A$1:$H$30, 7, FALSE)</f>
        <v>Demographics</v>
      </c>
      <c r="G69" t="s">
        <v>251</v>
      </c>
      <c r="H69" t="s">
        <v>1939</v>
      </c>
      <c r="I69" t="s">
        <v>3352</v>
      </c>
      <c r="J69" t="s">
        <v>4791</v>
      </c>
      <c r="N69" t="s">
        <v>4803</v>
      </c>
      <c r="R69" t="s">
        <v>4840</v>
      </c>
      <c r="AI69" t="s">
        <v>9</v>
      </c>
    </row>
    <row r="70" spans="1:35" x14ac:dyDescent="0.45">
      <c r="A70" t="s">
        <v>9</v>
      </c>
      <c r="B70" t="s">
        <v>183</v>
      </c>
      <c r="C70" t="s">
        <v>38</v>
      </c>
      <c r="D70" t="s">
        <v>119</v>
      </c>
      <c r="E70" t="s">
        <v>123</v>
      </c>
      <c r="F70" t="str">
        <f>VLOOKUP(A70, Metadata!$A$1:$H$30, 7, FALSE)</f>
        <v>Demographics</v>
      </c>
      <c r="G70" t="s">
        <v>252</v>
      </c>
      <c r="H70" t="s">
        <v>1940</v>
      </c>
      <c r="I70" t="s">
        <v>3353</v>
      </c>
      <c r="J70" t="s">
        <v>4791</v>
      </c>
      <c r="N70" t="s">
        <v>4803</v>
      </c>
      <c r="R70" t="s">
        <v>4840</v>
      </c>
      <c r="AI70" t="s">
        <v>9</v>
      </c>
    </row>
    <row r="71" spans="1:35" x14ac:dyDescent="0.45">
      <c r="A71" t="s">
        <v>9</v>
      </c>
      <c r="B71" t="s">
        <v>183</v>
      </c>
      <c r="C71" t="s">
        <v>38</v>
      </c>
      <c r="D71" t="s">
        <v>119</v>
      </c>
      <c r="E71" t="s">
        <v>123</v>
      </c>
      <c r="F71" t="str">
        <f>VLOOKUP(A71, Metadata!$A$1:$H$30, 7, FALSE)</f>
        <v>Demographics</v>
      </c>
      <c r="G71" t="s">
        <v>253</v>
      </c>
      <c r="H71" t="s">
        <v>1941</v>
      </c>
      <c r="I71" t="s">
        <v>3354</v>
      </c>
      <c r="J71" t="s">
        <v>4791</v>
      </c>
      <c r="N71" t="s">
        <v>4803</v>
      </c>
      <c r="R71" t="s">
        <v>4840</v>
      </c>
      <c r="AI71" t="s">
        <v>9</v>
      </c>
    </row>
    <row r="72" spans="1:35" x14ac:dyDescent="0.45">
      <c r="A72" t="s">
        <v>9</v>
      </c>
      <c r="B72" t="s">
        <v>183</v>
      </c>
      <c r="C72" t="s">
        <v>38</v>
      </c>
      <c r="D72" t="s">
        <v>119</v>
      </c>
      <c r="E72" t="s">
        <v>123</v>
      </c>
      <c r="F72" t="str">
        <f>VLOOKUP(A72, Metadata!$A$1:$H$30, 7, FALSE)</f>
        <v>Demographics</v>
      </c>
      <c r="G72" t="s">
        <v>254</v>
      </c>
      <c r="H72" t="s">
        <v>1942</v>
      </c>
      <c r="I72" t="s">
        <v>3355</v>
      </c>
      <c r="J72" t="s">
        <v>4791</v>
      </c>
      <c r="N72" t="s">
        <v>4803</v>
      </c>
      <c r="R72" t="s">
        <v>4841</v>
      </c>
      <c r="AI72" t="s">
        <v>9</v>
      </c>
    </row>
    <row r="73" spans="1:35" x14ac:dyDescent="0.45">
      <c r="A73" t="s">
        <v>9</v>
      </c>
      <c r="B73" t="s">
        <v>183</v>
      </c>
      <c r="C73" t="s">
        <v>38</v>
      </c>
      <c r="D73" t="s">
        <v>119</v>
      </c>
      <c r="E73" t="s">
        <v>123</v>
      </c>
      <c r="F73" t="str">
        <f>VLOOKUP(A73, Metadata!$A$1:$H$30, 7, FALSE)</f>
        <v>Demographics</v>
      </c>
      <c r="G73" t="s">
        <v>255</v>
      </c>
      <c r="H73" t="s">
        <v>1943</v>
      </c>
      <c r="I73" t="s">
        <v>3356</v>
      </c>
      <c r="J73" t="s">
        <v>4791</v>
      </c>
      <c r="N73" t="s">
        <v>4803</v>
      </c>
      <c r="R73" t="s">
        <v>4841</v>
      </c>
      <c r="AI73" t="s">
        <v>9</v>
      </c>
    </row>
    <row r="74" spans="1:35" x14ac:dyDescent="0.45">
      <c r="A74" t="s">
        <v>9</v>
      </c>
      <c r="B74" t="s">
        <v>183</v>
      </c>
      <c r="C74" t="s">
        <v>38</v>
      </c>
      <c r="D74" t="s">
        <v>119</v>
      </c>
      <c r="E74" t="s">
        <v>123</v>
      </c>
      <c r="F74" t="str">
        <f>VLOOKUP(A74, Metadata!$A$1:$H$30, 7, FALSE)</f>
        <v>Demographics</v>
      </c>
      <c r="G74" t="s">
        <v>256</v>
      </c>
      <c r="H74" t="s">
        <v>1944</v>
      </c>
      <c r="I74" t="s">
        <v>3357</v>
      </c>
      <c r="J74" t="s">
        <v>4791</v>
      </c>
      <c r="N74" t="s">
        <v>4803</v>
      </c>
      <c r="R74" t="s">
        <v>4841</v>
      </c>
      <c r="AI74" t="s">
        <v>9</v>
      </c>
    </row>
    <row r="75" spans="1:35" x14ac:dyDescent="0.45">
      <c r="A75" t="s">
        <v>9</v>
      </c>
      <c r="B75" t="s">
        <v>183</v>
      </c>
      <c r="C75" t="s">
        <v>38</v>
      </c>
      <c r="D75" t="s">
        <v>119</v>
      </c>
      <c r="E75" t="s">
        <v>123</v>
      </c>
      <c r="F75" t="str">
        <f>VLOOKUP(A75, Metadata!$A$1:$H$30, 7, FALSE)</f>
        <v>Demographics</v>
      </c>
      <c r="G75" t="s">
        <v>257</v>
      </c>
      <c r="H75" t="s">
        <v>1945</v>
      </c>
      <c r="I75" t="s">
        <v>3358</v>
      </c>
      <c r="J75" t="s">
        <v>4791</v>
      </c>
      <c r="N75" t="s">
        <v>4803</v>
      </c>
      <c r="R75" t="s">
        <v>4841</v>
      </c>
      <c r="AI75" t="s">
        <v>9</v>
      </c>
    </row>
    <row r="76" spans="1:35" x14ac:dyDescent="0.45">
      <c r="A76" t="s">
        <v>9</v>
      </c>
      <c r="B76" t="s">
        <v>183</v>
      </c>
      <c r="C76" t="s">
        <v>38</v>
      </c>
      <c r="D76" t="s">
        <v>119</v>
      </c>
      <c r="E76" t="s">
        <v>123</v>
      </c>
      <c r="F76" t="str">
        <f>VLOOKUP(A76, Metadata!$A$1:$H$30, 7, FALSE)</f>
        <v>Demographics</v>
      </c>
      <c r="G76" t="s">
        <v>258</v>
      </c>
      <c r="H76" t="s">
        <v>1946</v>
      </c>
      <c r="I76" t="s">
        <v>3359</v>
      </c>
      <c r="J76" t="s">
        <v>4791</v>
      </c>
      <c r="N76" t="s">
        <v>4803</v>
      </c>
      <c r="R76" t="s">
        <v>4841</v>
      </c>
      <c r="AI76" t="s">
        <v>9</v>
      </c>
    </row>
    <row r="77" spans="1:35" x14ac:dyDescent="0.45">
      <c r="A77" t="s">
        <v>9</v>
      </c>
      <c r="B77" t="s">
        <v>183</v>
      </c>
      <c r="C77" t="s">
        <v>38</v>
      </c>
      <c r="D77" t="s">
        <v>119</v>
      </c>
      <c r="E77" t="s">
        <v>123</v>
      </c>
      <c r="F77" t="str">
        <f>VLOOKUP(A77, Metadata!$A$1:$H$30, 7, FALSE)</f>
        <v>Demographics</v>
      </c>
      <c r="G77" t="s">
        <v>259</v>
      </c>
      <c r="H77" t="s">
        <v>1947</v>
      </c>
      <c r="I77" t="s">
        <v>3360</v>
      </c>
      <c r="J77" t="s">
        <v>4791</v>
      </c>
      <c r="N77" t="s">
        <v>4803</v>
      </c>
      <c r="R77" t="s">
        <v>4841</v>
      </c>
      <c r="AI77" t="s">
        <v>9</v>
      </c>
    </row>
    <row r="78" spans="1:35" x14ac:dyDescent="0.45">
      <c r="A78" t="s">
        <v>9</v>
      </c>
      <c r="B78" t="s">
        <v>183</v>
      </c>
      <c r="C78" t="s">
        <v>38</v>
      </c>
      <c r="D78" t="s">
        <v>119</v>
      </c>
      <c r="E78" t="s">
        <v>123</v>
      </c>
      <c r="F78" t="str">
        <f>VLOOKUP(A78, Metadata!$A$1:$H$30, 7, FALSE)</f>
        <v>Demographics</v>
      </c>
      <c r="G78" t="s">
        <v>260</v>
      </c>
      <c r="H78" t="s">
        <v>1948</v>
      </c>
      <c r="I78" t="s">
        <v>3361</v>
      </c>
      <c r="J78" t="s">
        <v>4791</v>
      </c>
      <c r="N78" t="s">
        <v>4803</v>
      </c>
      <c r="R78" t="s">
        <v>4841</v>
      </c>
      <c r="AI78" t="s">
        <v>9</v>
      </c>
    </row>
    <row r="79" spans="1:35" x14ac:dyDescent="0.45">
      <c r="A79" t="s">
        <v>9</v>
      </c>
      <c r="B79" t="s">
        <v>183</v>
      </c>
      <c r="C79" t="s">
        <v>38</v>
      </c>
      <c r="D79" t="s">
        <v>119</v>
      </c>
      <c r="E79" t="s">
        <v>123</v>
      </c>
      <c r="F79" t="str">
        <f>VLOOKUP(A79, Metadata!$A$1:$H$30, 7, FALSE)</f>
        <v>Demographics</v>
      </c>
      <c r="G79" t="s">
        <v>261</v>
      </c>
      <c r="H79" t="s">
        <v>1949</v>
      </c>
      <c r="I79" t="s">
        <v>3362</v>
      </c>
      <c r="J79" t="s">
        <v>4791</v>
      </c>
      <c r="N79" t="s">
        <v>4803</v>
      </c>
      <c r="R79" t="s">
        <v>4841</v>
      </c>
      <c r="AI79" t="s">
        <v>9</v>
      </c>
    </row>
    <row r="80" spans="1:35" x14ac:dyDescent="0.45">
      <c r="A80" t="s">
        <v>9</v>
      </c>
      <c r="B80" t="s">
        <v>183</v>
      </c>
      <c r="C80" t="s">
        <v>38</v>
      </c>
      <c r="D80" t="s">
        <v>119</v>
      </c>
      <c r="E80" t="s">
        <v>123</v>
      </c>
      <c r="F80" t="str">
        <f>VLOOKUP(A80, Metadata!$A$1:$H$30, 7, FALSE)</f>
        <v>Demographics</v>
      </c>
      <c r="G80" t="s">
        <v>262</v>
      </c>
      <c r="H80" t="s">
        <v>1950</v>
      </c>
      <c r="I80" t="s">
        <v>3363</v>
      </c>
      <c r="J80" t="s">
        <v>4791</v>
      </c>
      <c r="N80" t="s">
        <v>4803</v>
      </c>
      <c r="R80" t="s">
        <v>4841</v>
      </c>
      <c r="AI80" t="s">
        <v>9</v>
      </c>
    </row>
    <row r="81" spans="1:35" x14ac:dyDescent="0.45">
      <c r="A81" t="s">
        <v>9</v>
      </c>
      <c r="B81" t="s">
        <v>183</v>
      </c>
      <c r="C81" t="s">
        <v>38</v>
      </c>
      <c r="D81" t="s">
        <v>119</v>
      </c>
      <c r="E81" t="s">
        <v>123</v>
      </c>
      <c r="F81" t="str">
        <f>VLOOKUP(A81, Metadata!$A$1:$H$30, 7, FALSE)</f>
        <v>Demographics</v>
      </c>
      <c r="G81" t="s">
        <v>263</v>
      </c>
      <c r="H81" t="s">
        <v>1951</v>
      </c>
      <c r="I81" t="s">
        <v>3364</v>
      </c>
      <c r="J81" t="s">
        <v>4791</v>
      </c>
      <c r="N81" t="s">
        <v>4803</v>
      </c>
      <c r="R81" t="s">
        <v>4841</v>
      </c>
      <c r="AI81" t="s">
        <v>9</v>
      </c>
    </row>
    <row r="82" spans="1:35" x14ac:dyDescent="0.45">
      <c r="A82" t="s">
        <v>9</v>
      </c>
      <c r="B82" t="s">
        <v>183</v>
      </c>
      <c r="C82" t="s">
        <v>38</v>
      </c>
      <c r="D82" t="s">
        <v>119</v>
      </c>
      <c r="E82" t="s">
        <v>123</v>
      </c>
      <c r="F82" t="str">
        <f>VLOOKUP(A82, Metadata!$A$1:$H$30, 7, FALSE)</f>
        <v>Demographics</v>
      </c>
      <c r="G82" t="s">
        <v>264</v>
      </c>
      <c r="H82" t="s">
        <v>1952</v>
      </c>
      <c r="I82" t="s">
        <v>3365</v>
      </c>
      <c r="J82" t="s">
        <v>4791</v>
      </c>
      <c r="N82" t="s">
        <v>4803</v>
      </c>
      <c r="R82" t="s">
        <v>4841</v>
      </c>
      <c r="AI82" t="s">
        <v>9</v>
      </c>
    </row>
    <row r="83" spans="1:35" x14ac:dyDescent="0.45">
      <c r="A83" t="s">
        <v>9</v>
      </c>
      <c r="B83" t="s">
        <v>183</v>
      </c>
      <c r="C83" t="s">
        <v>38</v>
      </c>
      <c r="D83" t="s">
        <v>119</v>
      </c>
      <c r="E83" t="s">
        <v>123</v>
      </c>
      <c r="F83" t="str">
        <f>VLOOKUP(A83, Metadata!$A$1:$H$30, 7, FALSE)</f>
        <v>Demographics</v>
      </c>
      <c r="G83" t="s">
        <v>265</v>
      </c>
      <c r="H83" t="s">
        <v>1953</v>
      </c>
      <c r="I83" t="s">
        <v>3366</v>
      </c>
      <c r="J83" t="s">
        <v>4791</v>
      </c>
      <c r="N83" t="s">
        <v>4803</v>
      </c>
      <c r="R83" t="s">
        <v>4841</v>
      </c>
      <c r="AI83" t="s">
        <v>9</v>
      </c>
    </row>
    <row r="84" spans="1:35" x14ac:dyDescent="0.45">
      <c r="A84" t="s">
        <v>9</v>
      </c>
      <c r="B84" t="s">
        <v>183</v>
      </c>
      <c r="C84" t="s">
        <v>38</v>
      </c>
      <c r="D84" t="s">
        <v>119</v>
      </c>
      <c r="E84" t="s">
        <v>123</v>
      </c>
      <c r="F84" t="str">
        <f>VLOOKUP(A84, Metadata!$A$1:$H$30, 7, FALSE)</f>
        <v>Demographics</v>
      </c>
      <c r="G84" t="s">
        <v>266</v>
      </c>
      <c r="H84" t="s">
        <v>1954</v>
      </c>
      <c r="I84" t="s">
        <v>3367</v>
      </c>
      <c r="J84" t="s">
        <v>4791</v>
      </c>
      <c r="N84" t="s">
        <v>4803</v>
      </c>
      <c r="R84" t="s">
        <v>4841</v>
      </c>
      <c r="AI84" t="s">
        <v>9</v>
      </c>
    </row>
    <row r="85" spans="1:35" x14ac:dyDescent="0.45">
      <c r="A85" t="s">
        <v>9</v>
      </c>
      <c r="B85" t="s">
        <v>183</v>
      </c>
      <c r="C85" t="s">
        <v>38</v>
      </c>
      <c r="D85" t="s">
        <v>119</v>
      </c>
      <c r="E85" t="s">
        <v>123</v>
      </c>
      <c r="F85" t="str">
        <f>VLOOKUP(A85, Metadata!$A$1:$H$30, 7, FALSE)</f>
        <v>Demographics</v>
      </c>
      <c r="G85" t="s">
        <v>267</v>
      </c>
      <c r="H85" t="s">
        <v>1955</v>
      </c>
      <c r="I85" t="s">
        <v>3368</v>
      </c>
      <c r="J85" t="s">
        <v>4791</v>
      </c>
      <c r="N85" t="s">
        <v>4803</v>
      </c>
      <c r="R85" t="s">
        <v>4841</v>
      </c>
      <c r="AI85" t="s">
        <v>9</v>
      </c>
    </row>
    <row r="86" spans="1:35" x14ac:dyDescent="0.45">
      <c r="A86" t="s">
        <v>9</v>
      </c>
      <c r="B86" t="s">
        <v>183</v>
      </c>
      <c r="C86" t="s">
        <v>38</v>
      </c>
      <c r="D86" t="s">
        <v>119</v>
      </c>
      <c r="E86" t="s">
        <v>123</v>
      </c>
      <c r="F86" t="str">
        <f>VLOOKUP(A86, Metadata!$A$1:$H$30, 7, FALSE)</f>
        <v>Demographics</v>
      </c>
      <c r="G86" t="s">
        <v>268</v>
      </c>
      <c r="H86" t="s">
        <v>1956</v>
      </c>
      <c r="I86" t="s">
        <v>3369</v>
      </c>
      <c r="J86" t="s">
        <v>4791</v>
      </c>
      <c r="N86" t="s">
        <v>4803</v>
      </c>
      <c r="R86" t="s">
        <v>4841</v>
      </c>
      <c r="AI86" t="s">
        <v>9</v>
      </c>
    </row>
    <row r="87" spans="1:35" x14ac:dyDescent="0.45">
      <c r="A87" t="s">
        <v>9</v>
      </c>
      <c r="B87" t="s">
        <v>183</v>
      </c>
      <c r="C87" t="s">
        <v>38</v>
      </c>
      <c r="D87" t="s">
        <v>119</v>
      </c>
      <c r="E87" t="s">
        <v>123</v>
      </c>
      <c r="F87" t="str">
        <f>VLOOKUP(A87, Metadata!$A$1:$H$30, 7, FALSE)</f>
        <v>Demographics</v>
      </c>
      <c r="G87" t="s">
        <v>269</v>
      </c>
      <c r="H87" t="s">
        <v>1957</v>
      </c>
      <c r="I87" t="s">
        <v>3370</v>
      </c>
      <c r="J87" t="s">
        <v>4791</v>
      </c>
      <c r="N87" t="s">
        <v>4803</v>
      </c>
      <c r="R87" t="s">
        <v>4841</v>
      </c>
      <c r="AI87" t="s">
        <v>9</v>
      </c>
    </row>
    <row r="88" spans="1:35" x14ac:dyDescent="0.45">
      <c r="A88" t="s">
        <v>9</v>
      </c>
      <c r="B88" t="s">
        <v>183</v>
      </c>
      <c r="C88" t="s">
        <v>38</v>
      </c>
      <c r="D88" t="s">
        <v>119</v>
      </c>
      <c r="E88" t="s">
        <v>123</v>
      </c>
      <c r="F88" t="str">
        <f>VLOOKUP(A88, Metadata!$A$1:$H$30, 7, FALSE)</f>
        <v>Demographics</v>
      </c>
      <c r="G88" t="s">
        <v>270</v>
      </c>
      <c r="H88" t="s">
        <v>1958</v>
      </c>
      <c r="I88" t="s">
        <v>3371</v>
      </c>
      <c r="J88" t="s">
        <v>4793</v>
      </c>
      <c r="AI88" t="s">
        <v>9</v>
      </c>
    </row>
    <row r="89" spans="1:35" x14ac:dyDescent="0.45">
      <c r="A89" t="s">
        <v>9</v>
      </c>
      <c r="B89" t="s">
        <v>183</v>
      </c>
      <c r="C89" t="s">
        <v>38</v>
      </c>
      <c r="D89" t="s">
        <v>119</v>
      </c>
      <c r="E89" t="s">
        <v>123</v>
      </c>
      <c r="F89" t="str">
        <f>VLOOKUP(A89, Metadata!$A$1:$H$30, 7, FALSE)</f>
        <v>Demographics</v>
      </c>
      <c r="G89" t="s">
        <v>271</v>
      </c>
      <c r="H89" t="s">
        <v>1959</v>
      </c>
      <c r="I89" t="s">
        <v>3372</v>
      </c>
      <c r="J89" t="s">
        <v>4791</v>
      </c>
      <c r="N89" t="s">
        <v>4804</v>
      </c>
      <c r="R89" t="s">
        <v>4842</v>
      </c>
      <c r="AI89" t="s">
        <v>9</v>
      </c>
    </row>
    <row r="90" spans="1:35" x14ac:dyDescent="0.45">
      <c r="A90" t="s">
        <v>9</v>
      </c>
      <c r="B90" t="s">
        <v>183</v>
      </c>
      <c r="C90" t="s">
        <v>38</v>
      </c>
      <c r="D90" t="s">
        <v>119</v>
      </c>
      <c r="E90" t="s">
        <v>123</v>
      </c>
      <c r="F90" t="str">
        <f>VLOOKUP(A90, Metadata!$A$1:$H$30, 7, FALSE)</f>
        <v>Demographics</v>
      </c>
      <c r="G90" t="s">
        <v>272</v>
      </c>
      <c r="H90" t="s">
        <v>1960</v>
      </c>
      <c r="I90" t="s">
        <v>3373</v>
      </c>
      <c r="J90" t="s">
        <v>4791</v>
      </c>
      <c r="N90" t="s">
        <v>4804</v>
      </c>
      <c r="R90" t="s">
        <v>4842</v>
      </c>
      <c r="AI90" t="s">
        <v>9</v>
      </c>
    </row>
    <row r="91" spans="1:35" x14ac:dyDescent="0.45">
      <c r="A91" t="s">
        <v>9</v>
      </c>
      <c r="B91" t="s">
        <v>183</v>
      </c>
      <c r="C91" t="s">
        <v>38</v>
      </c>
      <c r="D91" t="s">
        <v>119</v>
      </c>
      <c r="E91" t="s">
        <v>123</v>
      </c>
      <c r="F91" t="str">
        <f>VLOOKUP(A91, Metadata!$A$1:$H$30, 7, FALSE)</f>
        <v>Demographics</v>
      </c>
      <c r="G91" t="s">
        <v>273</v>
      </c>
      <c r="H91" t="s">
        <v>1961</v>
      </c>
      <c r="I91" t="s">
        <v>3374</v>
      </c>
      <c r="J91" t="s">
        <v>4792</v>
      </c>
      <c r="N91" t="s">
        <v>4795</v>
      </c>
      <c r="R91" t="s">
        <v>4827</v>
      </c>
      <c r="AI91" t="s">
        <v>9</v>
      </c>
    </row>
    <row r="92" spans="1:35" x14ac:dyDescent="0.45">
      <c r="A92" t="s">
        <v>9</v>
      </c>
      <c r="B92" t="s">
        <v>183</v>
      </c>
      <c r="C92" t="s">
        <v>38</v>
      </c>
      <c r="D92" t="s">
        <v>119</v>
      </c>
      <c r="E92" t="s">
        <v>123</v>
      </c>
      <c r="F92" t="str">
        <f>VLOOKUP(A92, Metadata!$A$1:$H$30, 7, FALSE)</f>
        <v>Demographics</v>
      </c>
      <c r="G92" t="s">
        <v>274</v>
      </c>
      <c r="H92" t="s">
        <v>1962</v>
      </c>
      <c r="I92" t="s">
        <v>3375</v>
      </c>
      <c r="J92" t="s">
        <v>4792</v>
      </c>
      <c r="N92" t="s">
        <v>4795</v>
      </c>
      <c r="R92" t="s">
        <v>4827</v>
      </c>
      <c r="AI92" t="s">
        <v>9</v>
      </c>
    </row>
    <row r="93" spans="1:35" x14ac:dyDescent="0.45">
      <c r="A93" t="s">
        <v>9</v>
      </c>
      <c r="B93" t="s">
        <v>183</v>
      </c>
      <c r="C93" t="s">
        <v>38</v>
      </c>
      <c r="D93" t="s">
        <v>119</v>
      </c>
      <c r="E93" t="s">
        <v>123</v>
      </c>
      <c r="F93" t="str">
        <f>VLOOKUP(A93, Metadata!$A$1:$H$30, 7, FALSE)</f>
        <v>Demographics</v>
      </c>
      <c r="G93" t="s">
        <v>275</v>
      </c>
      <c r="H93" t="s">
        <v>1963</v>
      </c>
      <c r="I93" t="s">
        <v>3376</v>
      </c>
      <c r="J93" t="s">
        <v>4793</v>
      </c>
      <c r="AI93" t="s">
        <v>9</v>
      </c>
    </row>
    <row r="94" spans="1:35" x14ac:dyDescent="0.45">
      <c r="A94" t="s">
        <v>9</v>
      </c>
      <c r="B94" t="s">
        <v>183</v>
      </c>
      <c r="C94" t="s">
        <v>38</v>
      </c>
      <c r="D94" t="s">
        <v>119</v>
      </c>
      <c r="E94" t="s">
        <v>123</v>
      </c>
      <c r="F94" t="str">
        <f>VLOOKUP(A94, Metadata!$A$1:$H$30, 7, FALSE)</f>
        <v>Demographics</v>
      </c>
      <c r="G94" t="s">
        <v>276</v>
      </c>
      <c r="H94" t="s">
        <v>1964</v>
      </c>
      <c r="I94" t="s">
        <v>3377</v>
      </c>
      <c r="J94" t="s">
        <v>4793</v>
      </c>
      <c r="AI94" t="s">
        <v>9</v>
      </c>
    </row>
    <row r="95" spans="1:35" x14ac:dyDescent="0.45">
      <c r="A95" t="s">
        <v>9</v>
      </c>
      <c r="B95" t="s">
        <v>183</v>
      </c>
      <c r="C95" t="s">
        <v>38</v>
      </c>
      <c r="D95" t="s">
        <v>119</v>
      </c>
      <c r="E95" t="s">
        <v>123</v>
      </c>
      <c r="F95" t="str">
        <f>VLOOKUP(A95, Metadata!$A$1:$H$30, 7, FALSE)</f>
        <v>Demographics</v>
      </c>
      <c r="G95" t="s">
        <v>277</v>
      </c>
      <c r="H95" t="s">
        <v>1965</v>
      </c>
      <c r="I95" t="s">
        <v>3378</v>
      </c>
      <c r="J95" t="s">
        <v>4793</v>
      </c>
      <c r="AI95" t="s">
        <v>9</v>
      </c>
    </row>
    <row r="96" spans="1:35" x14ac:dyDescent="0.45">
      <c r="A96" t="s">
        <v>9</v>
      </c>
      <c r="B96" t="s">
        <v>183</v>
      </c>
      <c r="C96" t="s">
        <v>38</v>
      </c>
      <c r="D96" t="s">
        <v>119</v>
      </c>
      <c r="E96" t="s">
        <v>123</v>
      </c>
      <c r="F96" t="str">
        <f>VLOOKUP(A96, Metadata!$A$1:$H$30, 7, FALSE)</f>
        <v>Demographics</v>
      </c>
      <c r="G96" t="s">
        <v>278</v>
      </c>
      <c r="H96" t="s">
        <v>1966</v>
      </c>
      <c r="I96" t="s">
        <v>3379</v>
      </c>
      <c r="J96" t="s">
        <v>4793</v>
      </c>
      <c r="AI96" t="s">
        <v>9</v>
      </c>
    </row>
    <row r="97" spans="1:35" x14ac:dyDescent="0.45">
      <c r="A97" t="s">
        <v>9</v>
      </c>
      <c r="B97" t="s">
        <v>183</v>
      </c>
      <c r="C97" t="s">
        <v>38</v>
      </c>
      <c r="D97" t="s">
        <v>119</v>
      </c>
      <c r="E97" t="s">
        <v>123</v>
      </c>
      <c r="F97" t="str">
        <f>VLOOKUP(A97, Metadata!$A$1:$H$30, 7, FALSE)</f>
        <v>Demographics</v>
      </c>
      <c r="G97" t="s">
        <v>279</v>
      </c>
      <c r="H97" t="s">
        <v>1967</v>
      </c>
      <c r="I97" t="s">
        <v>3380</v>
      </c>
      <c r="J97" t="s">
        <v>4790</v>
      </c>
      <c r="AI97" t="s">
        <v>9</v>
      </c>
    </row>
    <row r="98" spans="1:35" x14ac:dyDescent="0.45">
      <c r="A98" t="s">
        <v>9</v>
      </c>
      <c r="B98" t="s">
        <v>183</v>
      </c>
      <c r="C98" t="s">
        <v>38</v>
      </c>
      <c r="D98" t="s">
        <v>119</v>
      </c>
      <c r="E98" t="s">
        <v>123</v>
      </c>
      <c r="F98" t="str">
        <f>VLOOKUP(A98, Metadata!$A$1:$H$30, 7, FALSE)</f>
        <v>Demographics</v>
      </c>
      <c r="G98" t="s">
        <v>280</v>
      </c>
      <c r="H98" t="s">
        <v>1968</v>
      </c>
      <c r="I98" t="s">
        <v>3381</v>
      </c>
      <c r="J98" t="s">
        <v>4791</v>
      </c>
      <c r="N98" t="s">
        <v>4804</v>
      </c>
      <c r="R98" t="s">
        <v>4842</v>
      </c>
      <c r="AI98" t="s">
        <v>9</v>
      </c>
    </row>
    <row r="99" spans="1:35" x14ac:dyDescent="0.45">
      <c r="A99" t="s">
        <v>9</v>
      </c>
      <c r="B99" t="s">
        <v>183</v>
      </c>
      <c r="C99" t="s">
        <v>38</v>
      </c>
      <c r="D99" t="s">
        <v>119</v>
      </c>
      <c r="E99" t="s">
        <v>123</v>
      </c>
      <c r="F99" t="str">
        <f>VLOOKUP(A99, Metadata!$A$1:$H$30, 7, FALSE)</f>
        <v>Demographics</v>
      </c>
      <c r="G99" t="s">
        <v>281</v>
      </c>
      <c r="H99" t="s">
        <v>1969</v>
      </c>
      <c r="I99" t="s">
        <v>3382</v>
      </c>
      <c r="J99" t="s">
        <v>4791</v>
      </c>
      <c r="N99" t="s">
        <v>4804</v>
      </c>
      <c r="R99" t="s">
        <v>4842</v>
      </c>
      <c r="AI99" t="s">
        <v>9</v>
      </c>
    </row>
    <row r="100" spans="1:35" x14ac:dyDescent="0.45">
      <c r="A100" t="s">
        <v>9</v>
      </c>
      <c r="B100" t="s">
        <v>183</v>
      </c>
      <c r="C100" t="s">
        <v>38</v>
      </c>
      <c r="D100" t="s">
        <v>119</v>
      </c>
      <c r="E100" t="s">
        <v>123</v>
      </c>
      <c r="F100" t="str">
        <f>VLOOKUP(A100, Metadata!$A$1:$H$30, 7, FALSE)</f>
        <v>Demographics</v>
      </c>
      <c r="G100" t="s">
        <v>282</v>
      </c>
      <c r="H100" t="s">
        <v>1970</v>
      </c>
      <c r="I100" t="s">
        <v>3383</v>
      </c>
      <c r="J100" t="s">
        <v>4793</v>
      </c>
      <c r="AI100" t="s">
        <v>9</v>
      </c>
    </row>
    <row r="101" spans="1:35" x14ac:dyDescent="0.45">
      <c r="A101" t="s">
        <v>9</v>
      </c>
      <c r="B101" t="s">
        <v>183</v>
      </c>
      <c r="C101" t="s">
        <v>38</v>
      </c>
      <c r="D101" t="s">
        <v>119</v>
      </c>
      <c r="E101" t="s">
        <v>123</v>
      </c>
      <c r="F101" t="str">
        <f>VLOOKUP(A101, Metadata!$A$1:$H$30, 7, FALSE)</f>
        <v>Demographics</v>
      </c>
      <c r="G101" t="s">
        <v>283</v>
      </c>
      <c r="H101" t="s">
        <v>1971</v>
      </c>
      <c r="I101" t="s">
        <v>3384</v>
      </c>
      <c r="J101" t="s">
        <v>4792</v>
      </c>
      <c r="N101" t="s">
        <v>4795</v>
      </c>
      <c r="R101" t="s">
        <v>4835</v>
      </c>
      <c r="AI101" t="s">
        <v>9</v>
      </c>
    </row>
    <row r="102" spans="1:35" x14ac:dyDescent="0.45">
      <c r="A102" t="s">
        <v>9</v>
      </c>
      <c r="B102" t="s">
        <v>183</v>
      </c>
      <c r="C102" t="s">
        <v>38</v>
      </c>
      <c r="D102" t="s">
        <v>119</v>
      </c>
      <c r="E102" t="s">
        <v>123</v>
      </c>
      <c r="F102" t="str">
        <f>VLOOKUP(A102, Metadata!$A$1:$H$30, 7, FALSE)</f>
        <v>Demographics</v>
      </c>
      <c r="G102" t="s">
        <v>284</v>
      </c>
      <c r="H102" t="s">
        <v>1972</v>
      </c>
      <c r="I102" t="s">
        <v>3385</v>
      </c>
      <c r="J102" t="s">
        <v>4792</v>
      </c>
      <c r="N102" t="s">
        <v>4795</v>
      </c>
      <c r="R102" t="s">
        <v>4835</v>
      </c>
      <c r="AI102" t="s">
        <v>9</v>
      </c>
    </row>
    <row r="103" spans="1:35" x14ac:dyDescent="0.45">
      <c r="A103" t="s">
        <v>9</v>
      </c>
      <c r="B103" t="s">
        <v>183</v>
      </c>
      <c r="C103" t="s">
        <v>38</v>
      </c>
      <c r="D103" t="s">
        <v>119</v>
      </c>
      <c r="E103" t="s">
        <v>123</v>
      </c>
      <c r="F103" t="str">
        <f>VLOOKUP(A103, Metadata!$A$1:$H$30, 7, FALSE)</f>
        <v>Demographics</v>
      </c>
      <c r="G103" t="s">
        <v>285</v>
      </c>
      <c r="H103" t="s">
        <v>1973</v>
      </c>
      <c r="I103" t="s">
        <v>3386</v>
      </c>
      <c r="J103" t="s">
        <v>4792</v>
      </c>
      <c r="N103" t="s">
        <v>4795</v>
      </c>
      <c r="R103" t="s">
        <v>4835</v>
      </c>
      <c r="AI103" t="s">
        <v>9</v>
      </c>
    </row>
    <row r="104" spans="1:35" x14ac:dyDescent="0.45">
      <c r="A104" t="s">
        <v>9</v>
      </c>
      <c r="B104" t="s">
        <v>183</v>
      </c>
      <c r="C104" t="s">
        <v>38</v>
      </c>
      <c r="D104" t="s">
        <v>119</v>
      </c>
      <c r="E104" t="s">
        <v>123</v>
      </c>
      <c r="F104" t="str">
        <f>VLOOKUP(A104, Metadata!$A$1:$H$30, 7, FALSE)</f>
        <v>Demographics</v>
      </c>
      <c r="G104" t="s">
        <v>286</v>
      </c>
      <c r="H104" t="s">
        <v>1974</v>
      </c>
      <c r="I104" t="s">
        <v>3387</v>
      </c>
      <c r="J104" t="s">
        <v>4792</v>
      </c>
      <c r="N104" t="s">
        <v>4795</v>
      </c>
      <c r="R104" t="s">
        <v>4835</v>
      </c>
      <c r="AI104" t="s">
        <v>9</v>
      </c>
    </row>
    <row r="105" spans="1:35" x14ac:dyDescent="0.45">
      <c r="A105" t="s">
        <v>9</v>
      </c>
      <c r="B105" t="s">
        <v>183</v>
      </c>
      <c r="C105" t="s">
        <v>38</v>
      </c>
      <c r="D105" t="s">
        <v>119</v>
      </c>
      <c r="E105" t="s">
        <v>123</v>
      </c>
      <c r="F105" t="str">
        <f>VLOOKUP(A105, Metadata!$A$1:$H$30, 7, FALSE)</f>
        <v>Demographics</v>
      </c>
      <c r="G105" t="s">
        <v>287</v>
      </c>
      <c r="H105" t="s">
        <v>1975</v>
      </c>
      <c r="I105" t="s">
        <v>3388</v>
      </c>
      <c r="J105" t="s">
        <v>4792</v>
      </c>
      <c r="N105" t="s">
        <v>4795</v>
      </c>
      <c r="R105" t="s">
        <v>4835</v>
      </c>
      <c r="AI105" t="s">
        <v>9</v>
      </c>
    </row>
    <row r="106" spans="1:35" x14ac:dyDescent="0.45">
      <c r="A106" t="s">
        <v>9</v>
      </c>
      <c r="B106" t="s">
        <v>183</v>
      </c>
      <c r="C106" t="s">
        <v>38</v>
      </c>
      <c r="D106" t="s">
        <v>119</v>
      </c>
      <c r="E106" t="s">
        <v>123</v>
      </c>
      <c r="F106" t="str">
        <f>VLOOKUP(A106, Metadata!$A$1:$H$30, 7, FALSE)</f>
        <v>Demographics</v>
      </c>
      <c r="G106" t="s">
        <v>288</v>
      </c>
      <c r="H106" t="s">
        <v>1976</v>
      </c>
      <c r="I106" t="s">
        <v>3389</v>
      </c>
      <c r="J106" t="s">
        <v>4793</v>
      </c>
      <c r="AI106" t="s">
        <v>9</v>
      </c>
    </row>
    <row r="107" spans="1:35" x14ac:dyDescent="0.45">
      <c r="A107" t="s">
        <v>9</v>
      </c>
      <c r="B107" t="s">
        <v>183</v>
      </c>
      <c r="C107" t="s">
        <v>38</v>
      </c>
      <c r="D107" t="s">
        <v>119</v>
      </c>
      <c r="E107" t="s">
        <v>123</v>
      </c>
      <c r="F107" t="str">
        <f>VLOOKUP(A107, Metadata!$A$1:$H$30, 7, FALSE)</f>
        <v>Demographics</v>
      </c>
      <c r="G107" t="s">
        <v>289</v>
      </c>
      <c r="H107" t="s">
        <v>1977</v>
      </c>
      <c r="I107" t="s">
        <v>3390</v>
      </c>
      <c r="J107" t="s">
        <v>4790</v>
      </c>
      <c r="AI107" t="s">
        <v>9</v>
      </c>
    </row>
    <row r="108" spans="1:35" x14ac:dyDescent="0.45">
      <c r="A108" t="s">
        <v>9</v>
      </c>
      <c r="B108" t="s">
        <v>183</v>
      </c>
      <c r="C108" t="s">
        <v>38</v>
      </c>
      <c r="D108" t="s">
        <v>119</v>
      </c>
      <c r="E108" t="s">
        <v>123</v>
      </c>
      <c r="F108" t="str">
        <f>VLOOKUP(A108, Metadata!$A$1:$H$30, 7, FALSE)</f>
        <v>Demographics</v>
      </c>
      <c r="G108" t="s">
        <v>290</v>
      </c>
      <c r="H108" t="s">
        <v>1978</v>
      </c>
      <c r="I108" t="s">
        <v>3391</v>
      </c>
      <c r="J108" t="s">
        <v>4790</v>
      </c>
      <c r="AI108" t="s">
        <v>9</v>
      </c>
    </row>
    <row r="109" spans="1:35" x14ac:dyDescent="0.45">
      <c r="A109" t="s">
        <v>9</v>
      </c>
      <c r="B109" t="s">
        <v>183</v>
      </c>
      <c r="C109" t="s">
        <v>38</v>
      </c>
      <c r="D109" t="s">
        <v>119</v>
      </c>
      <c r="E109" t="s">
        <v>123</v>
      </c>
      <c r="F109" t="str">
        <f>VLOOKUP(A109, Metadata!$A$1:$H$30, 7, FALSE)</f>
        <v>Demographics</v>
      </c>
      <c r="G109" t="s">
        <v>291</v>
      </c>
      <c r="H109" t="s">
        <v>1979</v>
      </c>
      <c r="I109" t="s">
        <v>3392</v>
      </c>
      <c r="J109" t="s">
        <v>4790</v>
      </c>
      <c r="AI109" t="s">
        <v>9</v>
      </c>
    </row>
    <row r="110" spans="1:35" x14ac:dyDescent="0.45">
      <c r="A110" t="s">
        <v>9</v>
      </c>
      <c r="B110" t="s">
        <v>183</v>
      </c>
      <c r="C110" t="s">
        <v>38</v>
      </c>
      <c r="D110" t="s">
        <v>119</v>
      </c>
      <c r="E110" t="s">
        <v>123</v>
      </c>
      <c r="F110" t="str">
        <f>VLOOKUP(A110, Metadata!$A$1:$H$30, 7, FALSE)</f>
        <v>Demographics</v>
      </c>
      <c r="G110" t="s">
        <v>292</v>
      </c>
      <c r="H110" t="s">
        <v>1980</v>
      </c>
      <c r="I110" t="s">
        <v>3393</v>
      </c>
      <c r="J110" t="s">
        <v>4790</v>
      </c>
      <c r="AI110" t="s">
        <v>9</v>
      </c>
    </row>
    <row r="111" spans="1:35" x14ac:dyDescent="0.45">
      <c r="A111" t="s">
        <v>9</v>
      </c>
      <c r="B111" t="s">
        <v>183</v>
      </c>
      <c r="C111" t="s">
        <v>38</v>
      </c>
      <c r="D111" t="s">
        <v>119</v>
      </c>
      <c r="E111" t="s">
        <v>123</v>
      </c>
      <c r="F111" t="str">
        <f>VLOOKUP(A111, Metadata!$A$1:$H$30, 7, FALSE)</f>
        <v>Demographics</v>
      </c>
      <c r="G111" t="s">
        <v>293</v>
      </c>
      <c r="H111" t="s">
        <v>1981</v>
      </c>
      <c r="I111" t="s">
        <v>3394</v>
      </c>
      <c r="J111" t="s">
        <v>4793</v>
      </c>
      <c r="AI111" t="s">
        <v>9</v>
      </c>
    </row>
    <row r="112" spans="1:35" x14ac:dyDescent="0.45">
      <c r="A112" t="s">
        <v>9</v>
      </c>
      <c r="B112" t="s">
        <v>183</v>
      </c>
      <c r="C112" t="s">
        <v>38</v>
      </c>
      <c r="D112" t="s">
        <v>119</v>
      </c>
      <c r="E112" t="s">
        <v>123</v>
      </c>
      <c r="F112" t="str">
        <f>VLOOKUP(A112, Metadata!$A$1:$H$30, 7, FALSE)</f>
        <v>Demographics</v>
      </c>
      <c r="G112" t="s">
        <v>294</v>
      </c>
      <c r="H112" t="s">
        <v>1982</v>
      </c>
      <c r="I112" t="s">
        <v>3395</v>
      </c>
      <c r="J112" t="s">
        <v>4793</v>
      </c>
      <c r="AI112" t="s">
        <v>9</v>
      </c>
    </row>
    <row r="113" spans="1:35" x14ac:dyDescent="0.45">
      <c r="A113" t="s">
        <v>9</v>
      </c>
      <c r="B113" t="s">
        <v>183</v>
      </c>
      <c r="C113" t="s">
        <v>38</v>
      </c>
      <c r="D113" t="s">
        <v>119</v>
      </c>
      <c r="E113" t="s">
        <v>123</v>
      </c>
      <c r="F113" t="str">
        <f>VLOOKUP(A113, Metadata!$A$1:$H$30, 7, FALSE)</f>
        <v>Demographics</v>
      </c>
      <c r="G113" t="s">
        <v>295</v>
      </c>
      <c r="H113" t="s">
        <v>1983</v>
      </c>
      <c r="I113" t="s">
        <v>3396</v>
      </c>
      <c r="J113" t="s">
        <v>4793</v>
      </c>
      <c r="AI113" t="s">
        <v>9</v>
      </c>
    </row>
    <row r="114" spans="1:35" x14ac:dyDescent="0.45">
      <c r="A114" t="s">
        <v>9</v>
      </c>
      <c r="B114" t="s">
        <v>183</v>
      </c>
      <c r="C114" t="s">
        <v>38</v>
      </c>
      <c r="D114" t="s">
        <v>119</v>
      </c>
      <c r="E114" t="s">
        <v>123</v>
      </c>
      <c r="F114" t="str">
        <f>VLOOKUP(A114, Metadata!$A$1:$H$30, 7, FALSE)</f>
        <v>Demographics</v>
      </c>
      <c r="G114" t="s">
        <v>296</v>
      </c>
      <c r="H114" t="s">
        <v>1984</v>
      </c>
      <c r="I114" t="s">
        <v>3397</v>
      </c>
      <c r="J114" t="s">
        <v>4793</v>
      </c>
      <c r="AI114" t="s">
        <v>9</v>
      </c>
    </row>
    <row r="115" spans="1:35" x14ac:dyDescent="0.45">
      <c r="A115" t="s">
        <v>9</v>
      </c>
      <c r="B115" t="s">
        <v>183</v>
      </c>
      <c r="C115" t="s">
        <v>38</v>
      </c>
      <c r="D115" t="s">
        <v>119</v>
      </c>
      <c r="E115" t="s">
        <v>123</v>
      </c>
      <c r="F115" t="str">
        <f>VLOOKUP(A115, Metadata!$A$1:$H$30, 7, FALSE)</f>
        <v>Demographics</v>
      </c>
      <c r="G115" t="s">
        <v>297</v>
      </c>
      <c r="H115" t="s">
        <v>1985</v>
      </c>
      <c r="I115" t="s">
        <v>3398</v>
      </c>
      <c r="J115" t="s">
        <v>4793</v>
      </c>
      <c r="AI115" t="s">
        <v>9</v>
      </c>
    </row>
    <row r="116" spans="1:35" x14ac:dyDescent="0.45">
      <c r="A116" t="s">
        <v>9</v>
      </c>
      <c r="B116" t="s">
        <v>183</v>
      </c>
      <c r="C116" t="s">
        <v>38</v>
      </c>
      <c r="D116" t="s">
        <v>119</v>
      </c>
      <c r="E116" t="s">
        <v>123</v>
      </c>
      <c r="F116" t="str">
        <f>VLOOKUP(A116, Metadata!$A$1:$H$30, 7, FALSE)</f>
        <v>Demographics</v>
      </c>
      <c r="G116" t="s">
        <v>298</v>
      </c>
      <c r="H116" t="s">
        <v>1986</v>
      </c>
      <c r="I116" t="s">
        <v>3399</v>
      </c>
      <c r="J116" t="s">
        <v>4793</v>
      </c>
      <c r="AI116" t="s">
        <v>9</v>
      </c>
    </row>
    <row r="117" spans="1:35" x14ac:dyDescent="0.45">
      <c r="A117" t="s">
        <v>9</v>
      </c>
      <c r="B117" t="s">
        <v>183</v>
      </c>
      <c r="C117" t="s">
        <v>38</v>
      </c>
      <c r="D117" t="s">
        <v>119</v>
      </c>
      <c r="E117" t="s">
        <v>123</v>
      </c>
      <c r="F117" t="str">
        <f>VLOOKUP(A117, Metadata!$A$1:$H$30, 7, FALSE)</f>
        <v>Demographics</v>
      </c>
      <c r="G117" t="s">
        <v>299</v>
      </c>
      <c r="H117" t="s">
        <v>1987</v>
      </c>
      <c r="I117" t="s">
        <v>3400</v>
      </c>
      <c r="J117" t="s">
        <v>4793</v>
      </c>
      <c r="AI117" t="s">
        <v>9</v>
      </c>
    </row>
    <row r="118" spans="1:35" x14ac:dyDescent="0.45">
      <c r="A118" t="s">
        <v>9</v>
      </c>
      <c r="B118" t="s">
        <v>183</v>
      </c>
      <c r="C118" t="s">
        <v>38</v>
      </c>
      <c r="D118" t="s">
        <v>119</v>
      </c>
      <c r="E118" t="s">
        <v>123</v>
      </c>
      <c r="F118" t="str">
        <f>VLOOKUP(A118, Metadata!$A$1:$H$30, 7, FALSE)</f>
        <v>Demographics</v>
      </c>
      <c r="G118" t="s">
        <v>300</v>
      </c>
      <c r="H118" t="s">
        <v>1988</v>
      </c>
      <c r="I118" t="s">
        <v>3401</v>
      </c>
      <c r="J118" t="s">
        <v>4793</v>
      </c>
      <c r="AI118" t="s">
        <v>9</v>
      </c>
    </row>
    <row r="119" spans="1:35" x14ac:dyDescent="0.45">
      <c r="A119" t="s">
        <v>9</v>
      </c>
      <c r="B119" t="s">
        <v>183</v>
      </c>
      <c r="C119" t="s">
        <v>38</v>
      </c>
      <c r="D119" t="s">
        <v>119</v>
      </c>
      <c r="E119" t="s">
        <v>123</v>
      </c>
      <c r="F119" t="str">
        <f>VLOOKUP(A119, Metadata!$A$1:$H$30, 7, FALSE)</f>
        <v>Demographics</v>
      </c>
      <c r="G119" t="s">
        <v>301</v>
      </c>
      <c r="H119" t="s">
        <v>1989</v>
      </c>
      <c r="I119" t="s">
        <v>3402</v>
      </c>
      <c r="J119" t="s">
        <v>4793</v>
      </c>
      <c r="AI119" t="s">
        <v>9</v>
      </c>
    </row>
    <row r="120" spans="1:35" x14ac:dyDescent="0.45">
      <c r="A120" t="s">
        <v>9</v>
      </c>
      <c r="B120" t="s">
        <v>183</v>
      </c>
      <c r="C120" t="s">
        <v>38</v>
      </c>
      <c r="D120" t="s">
        <v>119</v>
      </c>
      <c r="E120" t="s">
        <v>123</v>
      </c>
      <c r="F120" t="str">
        <f>VLOOKUP(A120, Metadata!$A$1:$H$30, 7, FALSE)</f>
        <v>Demographics</v>
      </c>
      <c r="G120" t="s">
        <v>302</v>
      </c>
      <c r="H120" t="s">
        <v>1990</v>
      </c>
      <c r="I120" t="s">
        <v>3403</v>
      </c>
      <c r="J120" t="s">
        <v>4793</v>
      </c>
      <c r="AI120" t="s">
        <v>9</v>
      </c>
    </row>
    <row r="121" spans="1:35" x14ac:dyDescent="0.45">
      <c r="A121" t="s">
        <v>9</v>
      </c>
      <c r="B121" t="s">
        <v>183</v>
      </c>
      <c r="C121" t="s">
        <v>38</v>
      </c>
      <c r="D121" t="s">
        <v>119</v>
      </c>
      <c r="E121" t="s">
        <v>123</v>
      </c>
      <c r="F121" t="str">
        <f>VLOOKUP(A121, Metadata!$A$1:$H$30, 7, FALSE)</f>
        <v>Demographics</v>
      </c>
      <c r="G121" t="s">
        <v>303</v>
      </c>
      <c r="H121" t="s">
        <v>1991</v>
      </c>
      <c r="I121" t="s">
        <v>3404</v>
      </c>
      <c r="J121" t="s">
        <v>4790</v>
      </c>
      <c r="AI121" t="s">
        <v>9</v>
      </c>
    </row>
    <row r="122" spans="1:35" x14ac:dyDescent="0.45">
      <c r="A122" t="s">
        <v>9</v>
      </c>
      <c r="B122" t="s">
        <v>183</v>
      </c>
      <c r="C122" t="s">
        <v>38</v>
      </c>
      <c r="D122" t="s">
        <v>119</v>
      </c>
      <c r="E122" t="s">
        <v>123</v>
      </c>
      <c r="F122" t="str">
        <f>VLOOKUP(A122, Metadata!$A$1:$H$30, 7, FALSE)</f>
        <v>Demographics</v>
      </c>
      <c r="G122" t="s">
        <v>304</v>
      </c>
      <c r="H122" t="s">
        <v>1992</v>
      </c>
      <c r="I122" t="s">
        <v>3405</v>
      </c>
      <c r="J122" t="s">
        <v>4791</v>
      </c>
      <c r="N122" t="s">
        <v>4804</v>
      </c>
      <c r="R122" t="s">
        <v>4842</v>
      </c>
      <c r="AI122" t="s">
        <v>9</v>
      </c>
    </row>
    <row r="123" spans="1:35" x14ac:dyDescent="0.45">
      <c r="A123" t="s">
        <v>9</v>
      </c>
      <c r="B123" t="s">
        <v>183</v>
      </c>
      <c r="C123" t="s">
        <v>38</v>
      </c>
      <c r="D123" t="s">
        <v>119</v>
      </c>
      <c r="E123" t="s">
        <v>123</v>
      </c>
      <c r="F123" t="str">
        <f>VLOOKUP(A123, Metadata!$A$1:$H$30, 7, FALSE)</f>
        <v>Demographics</v>
      </c>
      <c r="G123" t="s">
        <v>305</v>
      </c>
      <c r="H123" t="s">
        <v>1993</v>
      </c>
      <c r="I123" t="s">
        <v>3406</v>
      </c>
      <c r="J123" t="s">
        <v>4791</v>
      </c>
      <c r="N123" t="s">
        <v>4804</v>
      </c>
      <c r="R123" t="s">
        <v>4842</v>
      </c>
      <c r="AI123" t="s">
        <v>9</v>
      </c>
    </row>
    <row r="124" spans="1:35" x14ac:dyDescent="0.45">
      <c r="A124" t="s">
        <v>9</v>
      </c>
      <c r="B124" t="s">
        <v>183</v>
      </c>
      <c r="C124" t="s">
        <v>38</v>
      </c>
      <c r="D124" t="s">
        <v>119</v>
      </c>
      <c r="E124" t="s">
        <v>123</v>
      </c>
      <c r="F124" t="str">
        <f>VLOOKUP(A124, Metadata!$A$1:$H$30, 7, FALSE)</f>
        <v>Demographics</v>
      </c>
      <c r="G124" t="s">
        <v>306</v>
      </c>
      <c r="H124" t="s">
        <v>1994</v>
      </c>
      <c r="I124" t="s">
        <v>3407</v>
      </c>
      <c r="J124" t="s">
        <v>4792</v>
      </c>
      <c r="N124" t="s">
        <v>4795</v>
      </c>
      <c r="R124" t="s">
        <v>4827</v>
      </c>
      <c r="AI124" t="s">
        <v>9</v>
      </c>
    </row>
    <row r="125" spans="1:35" x14ac:dyDescent="0.45">
      <c r="A125" t="s">
        <v>9</v>
      </c>
      <c r="B125" t="s">
        <v>183</v>
      </c>
      <c r="C125" t="s">
        <v>38</v>
      </c>
      <c r="D125" t="s">
        <v>119</v>
      </c>
      <c r="E125" t="s">
        <v>123</v>
      </c>
      <c r="F125" t="str">
        <f>VLOOKUP(A125, Metadata!$A$1:$H$30, 7, FALSE)</f>
        <v>Demographics</v>
      </c>
      <c r="G125" t="s">
        <v>307</v>
      </c>
      <c r="H125" t="s">
        <v>1995</v>
      </c>
      <c r="I125" t="s">
        <v>3408</v>
      </c>
      <c r="J125" t="s">
        <v>4791</v>
      </c>
      <c r="AI125" t="s">
        <v>9</v>
      </c>
    </row>
    <row r="126" spans="1:35" x14ac:dyDescent="0.45">
      <c r="A126" t="s">
        <v>9</v>
      </c>
      <c r="B126" t="s">
        <v>183</v>
      </c>
      <c r="C126" t="s">
        <v>38</v>
      </c>
      <c r="D126" t="s">
        <v>119</v>
      </c>
      <c r="E126" t="s">
        <v>123</v>
      </c>
      <c r="F126" t="str">
        <f>VLOOKUP(A126, Metadata!$A$1:$H$30, 7, FALSE)</f>
        <v>Demographics</v>
      </c>
      <c r="G126" t="s">
        <v>308</v>
      </c>
      <c r="H126" t="s">
        <v>1996</v>
      </c>
      <c r="I126" t="s">
        <v>3409</v>
      </c>
      <c r="J126" t="s">
        <v>4791</v>
      </c>
      <c r="N126" t="s">
        <v>4804</v>
      </c>
      <c r="R126" t="s">
        <v>4843</v>
      </c>
      <c r="AI126" t="s">
        <v>9</v>
      </c>
    </row>
    <row r="127" spans="1:35" x14ac:dyDescent="0.45">
      <c r="A127" t="s">
        <v>9</v>
      </c>
      <c r="B127" t="s">
        <v>183</v>
      </c>
      <c r="C127" t="s">
        <v>38</v>
      </c>
      <c r="D127" t="s">
        <v>119</v>
      </c>
      <c r="E127" t="s">
        <v>123</v>
      </c>
      <c r="F127" t="str">
        <f>VLOOKUP(A127, Metadata!$A$1:$H$30, 7, FALSE)</f>
        <v>Demographics</v>
      </c>
      <c r="G127" t="s">
        <v>309</v>
      </c>
      <c r="H127" t="s">
        <v>1997</v>
      </c>
      <c r="I127" t="s">
        <v>3410</v>
      </c>
      <c r="J127" t="s">
        <v>4791</v>
      </c>
      <c r="N127" t="s">
        <v>4804</v>
      </c>
      <c r="R127" t="s">
        <v>4843</v>
      </c>
      <c r="AI127" t="s">
        <v>9</v>
      </c>
    </row>
    <row r="128" spans="1:35" x14ac:dyDescent="0.45">
      <c r="A128" t="s">
        <v>9</v>
      </c>
      <c r="B128" t="s">
        <v>183</v>
      </c>
      <c r="C128" t="s">
        <v>38</v>
      </c>
      <c r="D128" t="s">
        <v>119</v>
      </c>
      <c r="E128" t="s">
        <v>123</v>
      </c>
      <c r="F128" t="str">
        <f>VLOOKUP(A128, Metadata!$A$1:$H$30, 7, FALSE)</f>
        <v>Demographics</v>
      </c>
      <c r="G128" t="s">
        <v>310</v>
      </c>
      <c r="H128" t="s">
        <v>1998</v>
      </c>
      <c r="I128" t="s">
        <v>3411</v>
      </c>
      <c r="J128" t="s">
        <v>4790</v>
      </c>
      <c r="AI128" t="s">
        <v>9</v>
      </c>
    </row>
    <row r="129" spans="1:35" x14ac:dyDescent="0.45">
      <c r="A129" t="s">
        <v>9</v>
      </c>
      <c r="B129" t="s">
        <v>183</v>
      </c>
      <c r="C129" t="s">
        <v>38</v>
      </c>
      <c r="D129" t="s">
        <v>119</v>
      </c>
      <c r="E129" t="s">
        <v>123</v>
      </c>
      <c r="F129" t="str">
        <f>VLOOKUP(A129, Metadata!$A$1:$H$30, 7, FALSE)</f>
        <v>Demographics</v>
      </c>
      <c r="G129" t="s">
        <v>311</v>
      </c>
      <c r="H129" t="s">
        <v>1999</v>
      </c>
      <c r="I129" t="s">
        <v>3412</v>
      </c>
      <c r="J129" t="s">
        <v>4791</v>
      </c>
      <c r="N129" t="s">
        <v>4805</v>
      </c>
      <c r="R129" t="s">
        <v>4844</v>
      </c>
      <c r="AI129" t="s">
        <v>9</v>
      </c>
    </row>
    <row r="130" spans="1:35" x14ac:dyDescent="0.45">
      <c r="A130" t="s">
        <v>9</v>
      </c>
      <c r="B130" t="s">
        <v>183</v>
      </c>
      <c r="C130" t="s">
        <v>38</v>
      </c>
      <c r="D130" t="s">
        <v>119</v>
      </c>
      <c r="E130" t="s">
        <v>123</v>
      </c>
      <c r="F130" t="str">
        <f>VLOOKUP(A130, Metadata!$A$1:$H$30, 7, FALSE)</f>
        <v>Demographics</v>
      </c>
      <c r="G130" t="s">
        <v>312</v>
      </c>
      <c r="H130" t="s">
        <v>2000</v>
      </c>
      <c r="I130" t="s">
        <v>3413</v>
      </c>
      <c r="J130" t="s">
        <v>4790</v>
      </c>
      <c r="AI130" t="s">
        <v>9</v>
      </c>
    </row>
    <row r="131" spans="1:35" x14ac:dyDescent="0.45">
      <c r="A131" t="s">
        <v>9</v>
      </c>
      <c r="B131" t="s">
        <v>183</v>
      </c>
      <c r="C131" t="s">
        <v>38</v>
      </c>
      <c r="D131" t="s">
        <v>119</v>
      </c>
      <c r="E131" t="s">
        <v>123</v>
      </c>
      <c r="F131" t="str">
        <f>VLOOKUP(A131, Metadata!$A$1:$H$30, 7, FALSE)</f>
        <v>Demographics</v>
      </c>
      <c r="G131" t="s">
        <v>313</v>
      </c>
      <c r="H131" t="s">
        <v>2001</v>
      </c>
      <c r="I131" t="s">
        <v>3414</v>
      </c>
      <c r="J131" t="s">
        <v>4791</v>
      </c>
      <c r="N131" t="s">
        <v>4804</v>
      </c>
      <c r="R131" t="s">
        <v>4842</v>
      </c>
      <c r="AI131" t="s">
        <v>9</v>
      </c>
    </row>
    <row r="132" spans="1:35" x14ac:dyDescent="0.45">
      <c r="A132" t="s">
        <v>9</v>
      </c>
      <c r="B132" t="s">
        <v>183</v>
      </c>
      <c r="C132" t="s">
        <v>38</v>
      </c>
      <c r="D132" t="s">
        <v>119</v>
      </c>
      <c r="E132" t="s">
        <v>123</v>
      </c>
      <c r="F132" t="str">
        <f>VLOOKUP(A132, Metadata!$A$1:$H$30, 7, FALSE)</f>
        <v>Demographics</v>
      </c>
      <c r="G132" t="s">
        <v>314</v>
      </c>
      <c r="H132" t="s">
        <v>2002</v>
      </c>
      <c r="I132" t="s">
        <v>3415</v>
      </c>
      <c r="J132" t="s">
        <v>4791</v>
      </c>
      <c r="N132" t="s">
        <v>4804</v>
      </c>
      <c r="R132" t="s">
        <v>4843</v>
      </c>
      <c r="AI132" t="s">
        <v>9</v>
      </c>
    </row>
    <row r="133" spans="1:35" x14ac:dyDescent="0.45">
      <c r="A133" t="s">
        <v>9</v>
      </c>
      <c r="B133" t="s">
        <v>183</v>
      </c>
      <c r="C133" t="s">
        <v>38</v>
      </c>
      <c r="D133" t="s">
        <v>119</v>
      </c>
      <c r="E133" t="s">
        <v>123</v>
      </c>
      <c r="F133" t="str">
        <f>VLOOKUP(A133, Metadata!$A$1:$H$30, 7, FALSE)</f>
        <v>Demographics</v>
      </c>
      <c r="G133" t="s">
        <v>315</v>
      </c>
      <c r="H133" t="s">
        <v>2003</v>
      </c>
      <c r="I133" t="s">
        <v>3416</v>
      </c>
      <c r="J133" t="s">
        <v>4791</v>
      </c>
      <c r="N133" t="s">
        <v>4797</v>
      </c>
      <c r="R133" t="s">
        <v>4845</v>
      </c>
      <c r="AI133" t="s">
        <v>9</v>
      </c>
    </row>
    <row r="134" spans="1:35" x14ac:dyDescent="0.45">
      <c r="A134" t="s">
        <v>9</v>
      </c>
      <c r="B134" t="s">
        <v>183</v>
      </c>
      <c r="C134" t="s">
        <v>38</v>
      </c>
      <c r="D134" t="s">
        <v>119</v>
      </c>
      <c r="E134" t="s">
        <v>123</v>
      </c>
      <c r="F134" t="str">
        <f>VLOOKUP(A134, Metadata!$A$1:$H$30, 7, FALSE)</f>
        <v>Demographics</v>
      </c>
      <c r="G134" t="s">
        <v>316</v>
      </c>
      <c r="H134" t="s">
        <v>2004</v>
      </c>
      <c r="I134" t="s">
        <v>3417</v>
      </c>
      <c r="J134" t="s">
        <v>4791</v>
      </c>
      <c r="N134" t="s">
        <v>4797</v>
      </c>
      <c r="R134" t="s">
        <v>4846</v>
      </c>
      <c r="AI134" t="s">
        <v>9</v>
      </c>
    </row>
    <row r="135" spans="1:35" x14ac:dyDescent="0.45">
      <c r="A135" t="s">
        <v>9</v>
      </c>
      <c r="B135" t="s">
        <v>183</v>
      </c>
      <c r="C135" t="s">
        <v>38</v>
      </c>
      <c r="D135" t="s">
        <v>119</v>
      </c>
      <c r="E135" t="s">
        <v>123</v>
      </c>
      <c r="F135" t="str">
        <f>VLOOKUP(A135, Metadata!$A$1:$H$30, 7, FALSE)</f>
        <v>Demographics</v>
      </c>
      <c r="G135" t="s">
        <v>317</v>
      </c>
      <c r="H135" t="s">
        <v>2005</v>
      </c>
      <c r="I135" t="s">
        <v>3418</v>
      </c>
      <c r="J135" t="s">
        <v>4791</v>
      </c>
      <c r="N135" t="s">
        <v>4797</v>
      </c>
      <c r="R135" t="s">
        <v>4846</v>
      </c>
      <c r="AI135" t="s">
        <v>9</v>
      </c>
    </row>
    <row r="136" spans="1:35" x14ac:dyDescent="0.45">
      <c r="A136" t="s">
        <v>9</v>
      </c>
      <c r="B136" t="s">
        <v>183</v>
      </c>
      <c r="C136" t="s">
        <v>38</v>
      </c>
      <c r="D136" t="s">
        <v>119</v>
      </c>
      <c r="E136" t="s">
        <v>123</v>
      </c>
      <c r="F136" t="str">
        <f>VLOOKUP(A136, Metadata!$A$1:$H$30, 7, FALSE)</f>
        <v>Demographics</v>
      </c>
      <c r="G136" t="s">
        <v>318</v>
      </c>
      <c r="H136" t="s">
        <v>2006</v>
      </c>
      <c r="I136" t="s">
        <v>3419</v>
      </c>
      <c r="J136" t="s">
        <v>4791</v>
      </c>
      <c r="N136" t="s">
        <v>4797</v>
      </c>
      <c r="R136" t="s">
        <v>4846</v>
      </c>
      <c r="AI136" t="s">
        <v>9</v>
      </c>
    </row>
    <row r="137" spans="1:35" x14ac:dyDescent="0.45">
      <c r="A137" t="s">
        <v>9</v>
      </c>
      <c r="B137" t="s">
        <v>183</v>
      </c>
      <c r="C137" t="s">
        <v>38</v>
      </c>
      <c r="D137" t="s">
        <v>119</v>
      </c>
      <c r="E137" t="s">
        <v>123</v>
      </c>
      <c r="F137" t="str">
        <f>VLOOKUP(A137, Metadata!$A$1:$H$30, 7, FALSE)</f>
        <v>Demographics</v>
      </c>
      <c r="G137" t="s">
        <v>319</v>
      </c>
      <c r="H137" t="s">
        <v>2007</v>
      </c>
      <c r="I137" t="s">
        <v>3420</v>
      </c>
      <c r="J137" t="s">
        <v>4791</v>
      </c>
      <c r="N137" t="s">
        <v>4797</v>
      </c>
      <c r="R137" t="s">
        <v>4846</v>
      </c>
      <c r="AI137" t="s">
        <v>9</v>
      </c>
    </row>
    <row r="138" spans="1:35" x14ac:dyDescent="0.45">
      <c r="A138" t="s">
        <v>9</v>
      </c>
      <c r="B138" t="s">
        <v>183</v>
      </c>
      <c r="C138" t="s">
        <v>38</v>
      </c>
      <c r="D138" t="s">
        <v>119</v>
      </c>
      <c r="E138" t="s">
        <v>123</v>
      </c>
      <c r="F138" t="str">
        <f>VLOOKUP(A138, Metadata!$A$1:$H$30, 7, FALSE)</f>
        <v>Demographics</v>
      </c>
      <c r="G138" t="s">
        <v>320</v>
      </c>
      <c r="H138" t="s">
        <v>2008</v>
      </c>
      <c r="I138" t="s">
        <v>3421</v>
      </c>
      <c r="J138" t="s">
        <v>4791</v>
      </c>
      <c r="N138" t="s">
        <v>4797</v>
      </c>
      <c r="R138" t="s">
        <v>4846</v>
      </c>
      <c r="AI138" t="s">
        <v>9</v>
      </c>
    </row>
    <row r="139" spans="1:35" x14ac:dyDescent="0.45">
      <c r="A139" t="s">
        <v>9</v>
      </c>
      <c r="B139" t="s">
        <v>183</v>
      </c>
      <c r="C139" t="s">
        <v>38</v>
      </c>
      <c r="D139" t="s">
        <v>119</v>
      </c>
      <c r="E139" t="s">
        <v>123</v>
      </c>
      <c r="F139" t="str">
        <f>VLOOKUP(A139, Metadata!$A$1:$H$30, 7, FALSE)</f>
        <v>Demographics</v>
      </c>
      <c r="G139" t="s">
        <v>321</v>
      </c>
      <c r="H139" t="s">
        <v>2009</v>
      </c>
      <c r="I139" t="s">
        <v>3422</v>
      </c>
      <c r="J139" t="s">
        <v>4791</v>
      </c>
      <c r="N139" t="s">
        <v>4797</v>
      </c>
      <c r="R139" t="s">
        <v>4846</v>
      </c>
      <c r="AI139" t="s">
        <v>9</v>
      </c>
    </row>
    <row r="140" spans="1:35" x14ac:dyDescent="0.45">
      <c r="A140" t="s">
        <v>9</v>
      </c>
      <c r="B140" t="s">
        <v>183</v>
      </c>
      <c r="C140" t="s">
        <v>38</v>
      </c>
      <c r="D140" t="s">
        <v>119</v>
      </c>
      <c r="E140" t="s">
        <v>123</v>
      </c>
      <c r="F140" t="str">
        <f>VLOOKUP(A140, Metadata!$A$1:$H$30, 7, FALSE)</f>
        <v>Demographics</v>
      </c>
      <c r="G140" t="s">
        <v>322</v>
      </c>
      <c r="H140" t="s">
        <v>2010</v>
      </c>
      <c r="I140" t="s">
        <v>3423</v>
      </c>
      <c r="J140" t="s">
        <v>4791</v>
      </c>
      <c r="N140" t="s">
        <v>4797</v>
      </c>
      <c r="R140" t="s">
        <v>4846</v>
      </c>
      <c r="AI140" t="s">
        <v>9</v>
      </c>
    </row>
    <row r="141" spans="1:35" x14ac:dyDescent="0.45">
      <c r="A141" t="s">
        <v>9</v>
      </c>
      <c r="B141" t="s">
        <v>183</v>
      </c>
      <c r="C141" t="s">
        <v>38</v>
      </c>
      <c r="D141" t="s">
        <v>119</v>
      </c>
      <c r="E141" t="s">
        <v>123</v>
      </c>
      <c r="F141" t="str">
        <f>VLOOKUP(A141, Metadata!$A$1:$H$30, 7, FALSE)</f>
        <v>Demographics</v>
      </c>
      <c r="G141" t="s">
        <v>323</v>
      </c>
      <c r="H141" t="s">
        <v>2011</v>
      </c>
      <c r="I141" t="s">
        <v>3424</v>
      </c>
      <c r="J141" t="s">
        <v>4791</v>
      </c>
      <c r="N141" t="s">
        <v>4797</v>
      </c>
      <c r="R141" t="s">
        <v>4846</v>
      </c>
      <c r="AI141" t="s">
        <v>9</v>
      </c>
    </row>
    <row r="142" spans="1:35" x14ac:dyDescent="0.45">
      <c r="A142" t="s">
        <v>9</v>
      </c>
      <c r="B142" t="s">
        <v>183</v>
      </c>
      <c r="C142" t="s">
        <v>38</v>
      </c>
      <c r="D142" t="s">
        <v>119</v>
      </c>
      <c r="E142" t="s">
        <v>123</v>
      </c>
      <c r="F142" t="str">
        <f>VLOOKUP(A142, Metadata!$A$1:$H$30, 7, FALSE)</f>
        <v>Demographics</v>
      </c>
      <c r="G142" t="s">
        <v>324</v>
      </c>
      <c r="H142" t="s">
        <v>2012</v>
      </c>
      <c r="I142" t="s">
        <v>3425</v>
      </c>
      <c r="J142" t="s">
        <v>4792</v>
      </c>
      <c r="N142" t="s">
        <v>4795</v>
      </c>
      <c r="R142" t="s">
        <v>4827</v>
      </c>
      <c r="AI142" t="s">
        <v>9</v>
      </c>
    </row>
    <row r="143" spans="1:35" x14ac:dyDescent="0.45">
      <c r="A143" t="s">
        <v>9</v>
      </c>
      <c r="B143" t="s">
        <v>183</v>
      </c>
      <c r="C143" t="s">
        <v>38</v>
      </c>
      <c r="D143" t="s">
        <v>119</v>
      </c>
      <c r="E143" t="s">
        <v>123</v>
      </c>
      <c r="F143" t="str">
        <f>VLOOKUP(A143, Metadata!$A$1:$H$30, 7, FALSE)</f>
        <v>Demographics</v>
      </c>
      <c r="G143" t="s">
        <v>325</v>
      </c>
      <c r="H143" t="s">
        <v>2013</v>
      </c>
      <c r="I143" t="s">
        <v>3426</v>
      </c>
      <c r="J143" t="s">
        <v>4792</v>
      </c>
      <c r="N143" t="s">
        <v>4795</v>
      </c>
      <c r="R143" t="s">
        <v>4827</v>
      </c>
      <c r="AI143" t="s">
        <v>9</v>
      </c>
    </row>
    <row r="144" spans="1:35" x14ac:dyDescent="0.45">
      <c r="A144" t="s">
        <v>9</v>
      </c>
      <c r="B144" t="s">
        <v>183</v>
      </c>
      <c r="C144" t="s">
        <v>38</v>
      </c>
      <c r="D144" t="s">
        <v>119</v>
      </c>
      <c r="E144" t="s">
        <v>123</v>
      </c>
      <c r="F144" t="str">
        <f>VLOOKUP(A144, Metadata!$A$1:$H$30, 7, FALSE)</f>
        <v>Demographics</v>
      </c>
      <c r="G144" t="s">
        <v>326</v>
      </c>
      <c r="H144" t="s">
        <v>2014</v>
      </c>
      <c r="I144" t="s">
        <v>3427</v>
      </c>
      <c r="J144" t="s">
        <v>4792</v>
      </c>
      <c r="N144" t="s">
        <v>4795</v>
      </c>
      <c r="R144" t="s">
        <v>4827</v>
      </c>
      <c r="AI144" t="s">
        <v>9</v>
      </c>
    </row>
    <row r="145" spans="1:35" x14ac:dyDescent="0.45">
      <c r="A145" t="s">
        <v>9</v>
      </c>
      <c r="B145" t="s">
        <v>183</v>
      </c>
      <c r="C145" t="s">
        <v>38</v>
      </c>
      <c r="D145" t="s">
        <v>119</v>
      </c>
      <c r="E145" t="s">
        <v>123</v>
      </c>
      <c r="F145" t="str">
        <f>VLOOKUP(A145, Metadata!$A$1:$H$30, 7, FALSE)</f>
        <v>Demographics</v>
      </c>
      <c r="G145" t="s">
        <v>327</v>
      </c>
      <c r="H145" t="s">
        <v>2015</v>
      </c>
      <c r="I145" t="s">
        <v>3428</v>
      </c>
      <c r="J145" t="s">
        <v>4792</v>
      </c>
      <c r="N145" t="s">
        <v>4795</v>
      </c>
      <c r="R145" t="s">
        <v>4827</v>
      </c>
      <c r="AI145" t="s">
        <v>9</v>
      </c>
    </row>
    <row r="146" spans="1:35" x14ac:dyDescent="0.45">
      <c r="A146" t="s">
        <v>9</v>
      </c>
      <c r="B146" t="s">
        <v>183</v>
      </c>
      <c r="C146" t="s">
        <v>38</v>
      </c>
      <c r="D146" t="s">
        <v>119</v>
      </c>
      <c r="E146" t="s">
        <v>123</v>
      </c>
      <c r="F146" t="str">
        <f>VLOOKUP(A146, Metadata!$A$1:$H$30, 7, FALSE)</f>
        <v>Demographics</v>
      </c>
      <c r="G146" t="s">
        <v>328</v>
      </c>
      <c r="H146" t="s">
        <v>2016</v>
      </c>
      <c r="I146" t="s">
        <v>3429</v>
      </c>
      <c r="J146" t="s">
        <v>4792</v>
      </c>
      <c r="N146" t="s">
        <v>4795</v>
      </c>
      <c r="R146" t="s">
        <v>4827</v>
      </c>
      <c r="AI146" t="s">
        <v>9</v>
      </c>
    </row>
    <row r="147" spans="1:35" x14ac:dyDescent="0.45">
      <c r="A147" t="s">
        <v>9</v>
      </c>
      <c r="B147" t="s">
        <v>183</v>
      </c>
      <c r="C147" t="s">
        <v>38</v>
      </c>
      <c r="D147" t="s">
        <v>119</v>
      </c>
      <c r="E147" t="s">
        <v>123</v>
      </c>
      <c r="F147" t="str">
        <f>VLOOKUP(A147, Metadata!$A$1:$H$30, 7, FALSE)</f>
        <v>Demographics</v>
      </c>
      <c r="G147" t="s">
        <v>329</v>
      </c>
      <c r="H147" t="s">
        <v>2017</v>
      </c>
      <c r="I147" t="s">
        <v>3430</v>
      </c>
      <c r="J147" t="s">
        <v>4792</v>
      </c>
      <c r="N147" t="s">
        <v>4795</v>
      </c>
      <c r="R147" t="s">
        <v>4827</v>
      </c>
      <c r="AI147" t="s">
        <v>9</v>
      </c>
    </row>
    <row r="148" spans="1:35" x14ac:dyDescent="0.45">
      <c r="A148" t="s">
        <v>9</v>
      </c>
      <c r="B148" t="s">
        <v>183</v>
      </c>
      <c r="C148" t="s">
        <v>38</v>
      </c>
      <c r="D148" t="s">
        <v>119</v>
      </c>
      <c r="E148" t="s">
        <v>123</v>
      </c>
      <c r="F148" t="str">
        <f>VLOOKUP(A148, Metadata!$A$1:$H$30, 7, FALSE)</f>
        <v>Demographics</v>
      </c>
      <c r="G148" t="s">
        <v>330</v>
      </c>
      <c r="H148" t="s">
        <v>2018</v>
      </c>
      <c r="I148" t="s">
        <v>3431</v>
      </c>
      <c r="J148" t="s">
        <v>4792</v>
      </c>
      <c r="N148" t="s">
        <v>4795</v>
      </c>
      <c r="R148" t="s">
        <v>4827</v>
      </c>
      <c r="AI148" t="s">
        <v>9</v>
      </c>
    </row>
    <row r="149" spans="1:35" x14ac:dyDescent="0.45">
      <c r="A149" t="s">
        <v>9</v>
      </c>
      <c r="B149" t="s">
        <v>183</v>
      </c>
      <c r="C149" t="s">
        <v>38</v>
      </c>
      <c r="D149" t="s">
        <v>119</v>
      </c>
      <c r="E149" t="s">
        <v>123</v>
      </c>
      <c r="F149" t="str">
        <f>VLOOKUP(A149, Metadata!$A$1:$H$30, 7, FALSE)</f>
        <v>Demographics</v>
      </c>
      <c r="G149" t="s">
        <v>331</v>
      </c>
      <c r="H149" t="s">
        <v>2019</v>
      </c>
      <c r="I149" t="s">
        <v>3432</v>
      </c>
      <c r="J149" t="s">
        <v>4792</v>
      </c>
      <c r="N149" t="s">
        <v>4795</v>
      </c>
      <c r="R149" t="s">
        <v>4827</v>
      </c>
      <c r="AI149" t="s">
        <v>9</v>
      </c>
    </row>
    <row r="150" spans="1:35" x14ac:dyDescent="0.45">
      <c r="A150" t="s">
        <v>9</v>
      </c>
      <c r="B150" t="s">
        <v>183</v>
      </c>
      <c r="C150" t="s">
        <v>38</v>
      </c>
      <c r="D150" t="s">
        <v>119</v>
      </c>
      <c r="E150" t="s">
        <v>123</v>
      </c>
      <c r="F150" t="str">
        <f>VLOOKUP(A150, Metadata!$A$1:$H$30, 7, FALSE)</f>
        <v>Demographics</v>
      </c>
      <c r="G150" t="s">
        <v>332</v>
      </c>
      <c r="H150" t="s">
        <v>2020</v>
      </c>
      <c r="I150" t="s">
        <v>3433</v>
      </c>
      <c r="J150" t="s">
        <v>4793</v>
      </c>
      <c r="AI150" t="s">
        <v>9</v>
      </c>
    </row>
    <row r="151" spans="1:35" x14ac:dyDescent="0.45">
      <c r="A151" t="s">
        <v>9</v>
      </c>
      <c r="B151" t="s">
        <v>183</v>
      </c>
      <c r="C151" t="s">
        <v>38</v>
      </c>
      <c r="D151" t="s">
        <v>119</v>
      </c>
      <c r="E151" t="s">
        <v>123</v>
      </c>
      <c r="F151" t="str">
        <f>VLOOKUP(A151, Metadata!$A$1:$H$30, 7, FALSE)</f>
        <v>Demographics</v>
      </c>
      <c r="G151" t="s">
        <v>333</v>
      </c>
      <c r="H151" t="s">
        <v>2021</v>
      </c>
      <c r="I151" t="s">
        <v>3434</v>
      </c>
      <c r="J151" t="s">
        <v>4791</v>
      </c>
      <c r="N151" t="s">
        <v>4804</v>
      </c>
      <c r="R151" t="s">
        <v>4842</v>
      </c>
      <c r="AI151" t="s">
        <v>9</v>
      </c>
    </row>
    <row r="152" spans="1:35" x14ac:dyDescent="0.45">
      <c r="A152" t="s">
        <v>9</v>
      </c>
      <c r="B152" t="s">
        <v>183</v>
      </c>
      <c r="C152" t="s">
        <v>38</v>
      </c>
      <c r="D152" t="s">
        <v>119</v>
      </c>
      <c r="E152" t="s">
        <v>123</v>
      </c>
      <c r="F152" t="str">
        <f>VLOOKUP(A152, Metadata!$A$1:$H$30, 7, FALSE)</f>
        <v>Demographics</v>
      </c>
      <c r="G152" t="s">
        <v>334</v>
      </c>
      <c r="H152" t="s">
        <v>2022</v>
      </c>
      <c r="I152" t="s">
        <v>3435</v>
      </c>
      <c r="J152" t="s">
        <v>4791</v>
      </c>
      <c r="N152" t="s">
        <v>4804</v>
      </c>
      <c r="R152" t="s">
        <v>4842</v>
      </c>
      <c r="AI152" t="s">
        <v>9</v>
      </c>
    </row>
    <row r="153" spans="1:35" x14ac:dyDescent="0.45">
      <c r="A153" t="s">
        <v>8</v>
      </c>
      <c r="B153" t="s">
        <v>183</v>
      </c>
      <c r="C153" t="s">
        <v>37</v>
      </c>
      <c r="D153" t="s">
        <v>118</v>
      </c>
      <c r="E153" t="s">
        <v>122</v>
      </c>
      <c r="F153" t="str">
        <f>VLOOKUP(A153, Metadata!$A$1:$H$30, 7, FALSE)</f>
        <v>No HEAL CRF match</v>
      </c>
      <c r="G153" t="s">
        <v>335</v>
      </c>
      <c r="H153" t="s">
        <v>2023</v>
      </c>
      <c r="I153" t="s">
        <v>3436</v>
      </c>
      <c r="J153" t="s">
        <v>4791</v>
      </c>
      <c r="N153" t="s">
        <v>4806</v>
      </c>
      <c r="R153" t="s">
        <v>4847</v>
      </c>
      <c r="AI153" t="s">
        <v>8</v>
      </c>
    </row>
    <row r="154" spans="1:35" x14ac:dyDescent="0.45">
      <c r="A154" t="s">
        <v>8</v>
      </c>
      <c r="B154" t="s">
        <v>183</v>
      </c>
      <c r="C154" t="s">
        <v>37</v>
      </c>
      <c r="D154" t="s">
        <v>118</v>
      </c>
      <c r="E154" t="s">
        <v>122</v>
      </c>
      <c r="F154" t="str">
        <f>VLOOKUP(A154, Metadata!$A$1:$H$30, 7, FALSE)</f>
        <v>No HEAL CRF match</v>
      </c>
      <c r="G154" t="s">
        <v>336</v>
      </c>
      <c r="H154" t="s">
        <v>2024</v>
      </c>
      <c r="I154" t="s">
        <v>3437</v>
      </c>
      <c r="J154" t="s">
        <v>4791</v>
      </c>
      <c r="AI154" t="s">
        <v>8</v>
      </c>
    </row>
    <row r="155" spans="1:35" x14ac:dyDescent="0.45">
      <c r="A155" t="s">
        <v>8</v>
      </c>
      <c r="B155" t="s">
        <v>183</v>
      </c>
      <c r="C155" t="s">
        <v>37</v>
      </c>
      <c r="D155" t="s">
        <v>118</v>
      </c>
      <c r="E155" t="s">
        <v>122</v>
      </c>
      <c r="F155" t="str">
        <f>VLOOKUP(A155, Metadata!$A$1:$H$30, 7, FALSE)</f>
        <v>No HEAL CRF match</v>
      </c>
      <c r="G155" t="s">
        <v>337</v>
      </c>
      <c r="H155" t="s">
        <v>2025</v>
      </c>
      <c r="I155" t="s">
        <v>3438</v>
      </c>
      <c r="J155" t="s">
        <v>4791</v>
      </c>
      <c r="AI155" t="s">
        <v>8</v>
      </c>
    </row>
    <row r="156" spans="1:35" x14ac:dyDescent="0.45">
      <c r="A156" t="s">
        <v>8</v>
      </c>
      <c r="B156" t="s">
        <v>183</v>
      </c>
      <c r="C156" t="s">
        <v>37</v>
      </c>
      <c r="D156" t="s">
        <v>118</v>
      </c>
      <c r="E156" t="s">
        <v>122</v>
      </c>
      <c r="F156" t="str">
        <f>VLOOKUP(A156, Metadata!$A$1:$H$30, 7, FALSE)</f>
        <v>No HEAL CRF match</v>
      </c>
      <c r="G156" t="s">
        <v>338</v>
      </c>
      <c r="H156" t="s">
        <v>2026</v>
      </c>
      <c r="I156" t="s">
        <v>3439</v>
      </c>
      <c r="J156" t="s">
        <v>4793</v>
      </c>
      <c r="AI156" t="s">
        <v>8</v>
      </c>
    </row>
    <row r="157" spans="1:35" x14ac:dyDescent="0.45">
      <c r="A157" t="s">
        <v>8</v>
      </c>
      <c r="B157" t="s">
        <v>183</v>
      </c>
      <c r="C157" t="s">
        <v>37</v>
      </c>
      <c r="D157" t="s">
        <v>118</v>
      </c>
      <c r="E157" t="s">
        <v>122</v>
      </c>
      <c r="F157" t="str">
        <f>VLOOKUP(A157, Metadata!$A$1:$H$30, 7, FALSE)</f>
        <v>No HEAL CRF match</v>
      </c>
      <c r="G157" t="s">
        <v>339</v>
      </c>
      <c r="H157" t="s">
        <v>2027</v>
      </c>
      <c r="I157" t="s">
        <v>3440</v>
      </c>
      <c r="J157" t="s">
        <v>4791</v>
      </c>
      <c r="AI157" t="s">
        <v>8</v>
      </c>
    </row>
    <row r="158" spans="1:35" x14ac:dyDescent="0.45">
      <c r="A158" t="s">
        <v>8</v>
      </c>
      <c r="B158" t="s">
        <v>183</v>
      </c>
      <c r="C158" t="s">
        <v>37</v>
      </c>
      <c r="D158" t="s">
        <v>118</v>
      </c>
      <c r="E158" t="s">
        <v>122</v>
      </c>
      <c r="F158" t="str">
        <f>VLOOKUP(A158, Metadata!$A$1:$H$30, 7, FALSE)</f>
        <v>No HEAL CRF match</v>
      </c>
      <c r="G158" t="s">
        <v>340</v>
      </c>
      <c r="H158" t="s">
        <v>2028</v>
      </c>
      <c r="I158" t="s">
        <v>3441</v>
      </c>
      <c r="J158" t="s">
        <v>4790</v>
      </c>
      <c r="AI158" t="s">
        <v>8</v>
      </c>
    </row>
    <row r="159" spans="1:35" x14ac:dyDescent="0.45">
      <c r="A159" t="s">
        <v>8</v>
      </c>
      <c r="B159" t="s">
        <v>183</v>
      </c>
      <c r="C159" t="s">
        <v>37</v>
      </c>
      <c r="D159" t="s">
        <v>118</v>
      </c>
      <c r="E159" t="s">
        <v>122</v>
      </c>
      <c r="F159" t="str">
        <f>VLOOKUP(A159, Metadata!$A$1:$H$30, 7, FALSE)</f>
        <v>No HEAL CRF match</v>
      </c>
      <c r="G159" t="s">
        <v>341</v>
      </c>
      <c r="H159" t="s">
        <v>2029</v>
      </c>
      <c r="I159" t="s">
        <v>3442</v>
      </c>
      <c r="J159" t="s">
        <v>4790</v>
      </c>
      <c r="AI159" t="s">
        <v>8</v>
      </c>
    </row>
    <row r="160" spans="1:35" x14ac:dyDescent="0.45">
      <c r="A160" t="s">
        <v>24</v>
      </c>
      <c r="B160" t="s">
        <v>183</v>
      </c>
      <c r="C160" t="s">
        <v>52</v>
      </c>
      <c r="D160" t="s">
        <v>120</v>
      </c>
      <c r="E160" t="s">
        <v>123</v>
      </c>
      <c r="F160" t="str">
        <f>VLOOKUP(A160, Metadata!$A$1:$H$30, 7, FALSE)</f>
        <v>No HEAL CRF match, but related</v>
      </c>
      <c r="G160" t="s">
        <v>342</v>
      </c>
      <c r="H160" t="s">
        <v>1881</v>
      </c>
      <c r="I160" t="s">
        <v>1881</v>
      </c>
      <c r="J160" t="s">
        <v>4791</v>
      </c>
      <c r="N160" t="s">
        <v>4794</v>
      </c>
      <c r="R160" t="s">
        <v>4824</v>
      </c>
      <c r="AI160" t="s">
        <v>24</v>
      </c>
    </row>
    <row r="161" spans="1:35" x14ac:dyDescent="0.45">
      <c r="A161" t="s">
        <v>24</v>
      </c>
      <c r="B161" t="s">
        <v>183</v>
      </c>
      <c r="C161" t="s">
        <v>52</v>
      </c>
      <c r="D161" t="s">
        <v>120</v>
      </c>
      <c r="E161" t="s">
        <v>123</v>
      </c>
      <c r="F161" t="str">
        <f>VLOOKUP(A161, Metadata!$A$1:$H$30, 7, FALSE)</f>
        <v>No HEAL CRF match, but related</v>
      </c>
      <c r="G161" t="s">
        <v>343</v>
      </c>
      <c r="H161" t="s">
        <v>2030</v>
      </c>
      <c r="I161" t="s">
        <v>2030</v>
      </c>
      <c r="J161" t="s">
        <v>4790</v>
      </c>
      <c r="AI161" t="s">
        <v>24</v>
      </c>
    </row>
    <row r="162" spans="1:35" x14ac:dyDescent="0.45">
      <c r="A162" t="s">
        <v>24</v>
      </c>
      <c r="B162" t="s">
        <v>183</v>
      </c>
      <c r="C162" t="s">
        <v>52</v>
      </c>
      <c r="D162" t="s">
        <v>120</v>
      </c>
      <c r="E162" t="s">
        <v>123</v>
      </c>
      <c r="F162" t="str">
        <f>VLOOKUP(A162, Metadata!$A$1:$H$30, 7, FALSE)</f>
        <v>No HEAL CRF match, but related</v>
      </c>
      <c r="G162" t="s">
        <v>344</v>
      </c>
      <c r="H162" t="s">
        <v>2031</v>
      </c>
      <c r="I162" t="s">
        <v>2031</v>
      </c>
      <c r="J162" t="s">
        <v>4791</v>
      </c>
      <c r="N162" t="s">
        <v>4794</v>
      </c>
      <c r="R162" t="s">
        <v>4848</v>
      </c>
      <c r="AI162" t="s">
        <v>24</v>
      </c>
    </row>
    <row r="163" spans="1:35" x14ac:dyDescent="0.45">
      <c r="A163" t="s">
        <v>24</v>
      </c>
      <c r="B163" t="s">
        <v>183</v>
      </c>
      <c r="C163" t="s">
        <v>52</v>
      </c>
      <c r="D163" t="s">
        <v>120</v>
      </c>
      <c r="E163" t="s">
        <v>123</v>
      </c>
      <c r="F163" t="str">
        <f>VLOOKUP(A163, Metadata!$A$1:$H$30, 7, FALSE)</f>
        <v>No HEAL CRF match, but related</v>
      </c>
      <c r="G163" t="s">
        <v>345</v>
      </c>
      <c r="H163" t="s">
        <v>1965</v>
      </c>
      <c r="I163" t="s">
        <v>3378</v>
      </c>
      <c r="J163" t="s">
        <v>4793</v>
      </c>
      <c r="AI163" t="s">
        <v>24</v>
      </c>
    </row>
    <row r="164" spans="1:35" x14ac:dyDescent="0.45">
      <c r="A164" t="s">
        <v>24</v>
      </c>
      <c r="B164" t="s">
        <v>183</v>
      </c>
      <c r="C164" t="s">
        <v>52</v>
      </c>
      <c r="D164" t="s">
        <v>120</v>
      </c>
      <c r="E164" t="s">
        <v>123</v>
      </c>
      <c r="F164" t="str">
        <f>VLOOKUP(A164, Metadata!$A$1:$H$30, 7, FALSE)</f>
        <v>No HEAL CRF match, but related</v>
      </c>
      <c r="G164" t="s">
        <v>346</v>
      </c>
      <c r="H164" t="s">
        <v>1966</v>
      </c>
      <c r="I164" t="s">
        <v>3379</v>
      </c>
      <c r="J164" t="s">
        <v>4793</v>
      </c>
      <c r="AI164" t="s">
        <v>24</v>
      </c>
    </row>
    <row r="165" spans="1:35" x14ac:dyDescent="0.45">
      <c r="A165" t="s">
        <v>24</v>
      </c>
      <c r="B165" t="s">
        <v>183</v>
      </c>
      <c r="C165" t="s">
        <v>52</v>
      </c>
      <c r="D165" t="s">
        <v>120</v>
      </c>
      <c r="E165" t="s">
        <v>123</v>
      </c>
      <c r="F165" t="str">
        <f>VLOOKUP(A165, Metadata!$A$1:$H$30, 7, FALSE)</f>
        <v>No HEAL CRF match, but related</v>
      </c>
      <c r="G165" t="s">
        <v>347</v>
      </c>
      <c r="H165" t="s">
        <v>1967</v>
      </c>
      <c r="I165" t="s">
        <v>3380</v>
      </c>
      <c r="J165" t="s">
        <v>4790</v>
      </c>
      <c r="AI165" t="s">
        <v>24</v>
      </c>
    </row>
    <row r="166" spans="1:35" x14ac:dyDescent="0.45">
      <c r="A166" t="s">
        <v>24</v>
      </c>
      <c r="B166" t="s">
        <v>183</v>
      </c>
      <c r="C166" t="s">
        <v>52</v>
      </c>
      <c r="D166" t="s">
        <v>120</v>
      </c>
      <c r="E166" t="s">
        <v>123</v>
      </c>
      <c r="F166" t="str">
        <f>VLOOKUP(A166, Metadata!$A$1:$H$30, 7, FALSE)</f>
        <v>No HEAL CRF match, but related</v>
      </c>
      <c r="G166" t="s">
        <v>348</v>
      </c>
      <c r="H166" t="s">
        <v>1968</v>
      </c>
      <c r="I166" t="s">
        <v>3381</v>
      </c>
      <c r="J166" t="s">
        <v>4791</v>
      </c>
      <c r="N166" t="s">
        <v>4804</v>
      </c>
      <c r="R166" t="s">
        <v>4842</v>
      </c>
      <c r="AI166" t="s">
        <v>24</v>
      </c>
    </row>
    <row r="167" spans="1:35" x14ac:dyDescent="0.45">
      <c r="A167" t="s">
        <v>24</v>
      </c>
      <c r="B167" t="s">
        <v>183</v>
      </c>
      <c r="C167" t="s">
        <v>52</v>
      </c>
      <c r="D167" t="s">
        <v>120</v>
      </c>
      <c r="E167" t="s">
        <v>123</v>
      </c>
      <c r="F167" t="str">
        <f>VLOOKUP(A167, Metadata!$A$1:$H$30, 7, FALSE)</f>
        <v>No HEAL CRF match, but related</v>
      </c>
      <c r="G167" t="s">
        <v>349</v>
      </c>
      <c r="H167" t="s">
        <v>1969</v>
      </c>
      <c r="I167" t="s">
        <v>3382</v>
      </c>
      <c r="J167" t="s">
        <v>4791</v>
      </c>
      <c r="N167" t="s">
        <v>4804</v>
      </c>
      <c r="R167" t="s">
        <v>4842</v>
      </c>
      <c r="AI167" t="s">
        <v>24</v>
      </c>
    </row>
    <row r="168" spans="1:35" x14ac:dyDescent="0.45">
      <c r="A168" t="s">
        <v>24</v>
      </c>
      <c r="B168" t="s">
        <v>183</v>
      </c>
      <c r="C168" t="s">
        <v>52</v>
      </c>
      <c r="D168" t="s">
        <v>120</v>
      </c>
      <c r="E168" t="s">
        <v>123</v>
      </c>
      <c r="F168" t="str">
        <f>VLOOKUP(A168, Metadata!$A$1:$H$30, 7, FALSE)</f>
        <v>No HEAL CRF match, but related</v>
      </c>
      <c r="G168" t="s">
        <v>350</v>
      </c>
      <c r="H168" t="s">
        <v>1970</v>
      </c>
      <c r="I168" t="s">
        <v>3383</v>
      </c>
      <c r="J168" t="s">
        <v>4790</v>
      </c>
      <c r="AI168" t="s">
        <v>24</v>
      </c>
    </row>
    <row r="169" spans="1:35" x14ac:dyDescent="0.45">
      <c r="A169" t="s">
        <v>24</v>
      </c>
      <c r="B169" t="s">
        <v>183</v>
      </c>
      <c r="C169" t="s">
        <v>52</v>
      </c>
      <c r="D169" t="s">
        <v>120</v>
      </c>
      <c r="E169" t="s">
        <v>123</v>
      </c>
      <c r="F169" t="str">
        <f>VLOOKUP(A169, Metadata!$A$1:$H$30, 7, FALSE)</f>
        <v>No HEAL CRF match, but related</v>
      </c>
      <c r="G169" t="s">
        <v>351</v>
      </c>
      <c r="H169" t="s">
        <v>2032</v>
      </c>
      <c r="I169" t="s">
        <v>3384</v>
      </c>
      <c r="J169" t="s">
        <v>4792</v>
      </c>
      <c r="N169" t="s">
        <v>4795</v>
      </c>
      <c r="R169" t="s">
        <v>4835</v>
      </c>
      <c r="AI169" t="s">
        <v>24</v>
      </c>
    </row>
    <row r="170" spans="1:35" x14ac:dyDescent="0.45">
      <c r="A170" t="s">
        <v>24</v>
      </c>
      <c r="B170" t="s">
        <v>183</v>
      </c>
      <c r="C170" t="s">
        <v>52</v>
      </c>
      <c r="D170" t="s">
        <v>120</v>
      </c>
      <c r="E170" t="s">
        <v>123</v>
      </c>
      <c r="F170" t="str">
        <f>VLOOKUP(A170, Metadata!$A$1:$H$30, 7, FALSE)</f>
        <v>No HEAL CRF match, but related</v>
      </c>
      <c r="G170" t="s">
        <v>352</v>
      </c>
      <c r="H170" t="s">
        <v>2033</v>
      </c>
      <c r="I170" t="s">
        <v>3385</v>
      </c>
      <c r="J170" t="s">
        <v>4792</v>
      </c>
      <c r="N170" t="s">
        <v>4795</v>
      </c>
      <c r="R170" t="s">
        <v>4835</v>
      </c>
      <c r="AI170" t="s">
        <v>24</v>
      </c>
    </row>
    <row r="171" spans="1:35" x14ac:dyDescent="0.45">
      <c r="A171" t="s">
        <v>24</v>
      </c>
      <c r="B171" t="s">
        <v>183</v>
      </c>
      <c r="C171" t="s">
        <v>52</v>
      </c>
      <c r="D171" t="s">
        <v>120</v>
      </c>
      <c r="E171" t="s">
        <v>123</v>
      </c>
      <c r="F171" t="str">
        <f>VLOOKUP(A171, Metadata!$A$1:$H$30, 7, FALSE)</f>
        <v>No HEAL CRF match, but related</v>
      </c>
      <c r="G171" t="s">
        <v>353</v>
      </c>
      <c r="H171" t="s">
        <v>2034</v>
      </c>
      <c r="I171" t="s">
        <v>3386</v>
      </c>
      <c r="J171" t="s">
        <v>4792</v>
      </c>
      <c r="N171" t="s">
        <v>4795</v>
      </c>
      <c r="R171" t="s">
        <v>4835</v>
      </c>
      <c r="AI171" t="s">
        <v>24</v>
      </c>
    </row>
    <row r="172" spans="1:35" x14ac:dyDescent="0.45">
      <c r="A172" t="s">
        <v>24</v>
      </c>
      <c r="B172" t="s">
        <v>183</v>
      </c>
      <c r="C172" t="s">
        <v>52</v>
      </c>
      <c r="D172" t="s">
        <v>120</v>
      </c>
      <c r="E172" t="s">
        <v>123</v>
      </c>
      <c r="F172" t="str">
        <f>VLOOKUP(A172, Metadata!$A$1:$H$30, 7, FALSE)</f>
        <v>No HEAL CRF match, but related</v>
      </c>
      <c r="G172" t="s">
        <v>354</v>
      </c>
      <c r="H172" t="s">
        <v>2035</v>
      </c>
      <c r="I172" t="s">
        <v>3387</v>
      </c>
      <c r="J172" t="s">
        <v>4792</v>
      </c>
      <c r="N172" t="s">
        <v>4795</v>
      </c>
      <c r="R172" t="s">
        <v>4835</v>
      </c>
      <c r="AI172" t="s">
        <v>24</v>
      </c>
    </row>
    <row r="173" spans="1:35" x14ac:dyDescent="0.45">
      <c r="A173" t="s">
        <v>24</v>
      </c>
      <c r="B173" t="s">
        <v>183</v>
      </c>
      <c r="C173" t="s">
        <v>52</v>
      </c>
      <c r="D173" t="s">
        <v>120</v>
      </c>
      <c r="E173" t="s">
        <v>123</v>
      </c>
      <c r="F173" t="str">
        <f>VLOOKUP(A173, Metadata!$A$1:$H$30, 7, FALSE)</f>
        <v>No HEAL CRF match, but related</v>
      </c>
      <c r="G173" t="s">
        <v>355</v>
      </c>
      <c r="H173" t="s">
        <v>2036</v>
      </c>
      <c r="I173" t="s">
        <v>3388</v>
      </c>
      <c r="J173" t="s">
        <v>4792</v>
      </c>
      <c r="N173" t="s">
        <v>4795</v>
      </c>
      <c r="R173" t="s">
        <v>4835</v>
      </c>
      <c r="AI173" t="s">
        <v>24</v>
      </c>
    </row>
    <row r="174" spans="1:35" x14ac:dyDescent="0.45">
      <c r="A174" t="s">
        <v>24</v>
      </c>
      <c r="B174" t="s">
        <v>183</v>
      </c>
      <c r="C174" t="s">
        <v>52</v>
      </c>
      <c r="D174" t="s">
        <v>120</v>
      </c>
      <c r="E174" t="s">
        <v>123</v>
      </c>
      <c r="F174" t="str">
        <f>VLOOKUP(A174, Metadata!$A$1:$H$30, 7, FALSE)</f>
        <v>No HEAL CRF match, but related</v>
      </c>
      <c r="G174" t="s">
        <v>356</v>
      </c>
      <c r="H174" t="s">
        <v>1976</v>
      </c>
      <c r="I174" t="s">
        <v>3389</v>
      </c>
      <c r="J174" t="s">
        <v>4793</v>
      </c>
      <c r="AI174" t="s">
        <v>24</v>
      </c>
    </row>
    <row r="175" spans="1:35" x14ac:dyDescent="0.45">
      <c r="A175" t="s">
        <v>24</v>
      </c>
      <c r="B175" t="s">
        <v>183</v>
      </c>
      <c r="C175" t="s">
        <v>52</v>
      </c>
      <c r="D175" t="s">
        <v>120</v>
      </c>
      <c r="E175" t="s">
        <v>123</v>
      </c>
      <c r="F175" t="str">
        <f>VLOOKUP(A175, Metadata!$A$1:$H$30, 7, FALSE)</f>
        <v>No HEAL CRF match, but related</v>
      </c>
      <c r="G175" t="s">
        <v>357</v>
      </c>
      <c r="H175" t="s">
        <v>1977</v>
      </c>
      <c r="I175" t="s">
        <v>3390</v>
      </c>
      <c r="J175" t="s">
        <v>4790</v>
      </c>
      <c r="AI175" t="s">
        <v>24</v>
      </c>
    </row>
    <row r="176" spans="1:35" x14ac:dyDescent="0.45">
      <c r="A176" t="s">
        <v>24</v>
      </c>
      <c r="B176" t="s">
        <v>183</v>
      </c>
      <c r="C176" t="s">
        <v>52</v>
      </c>
      <c r="D176" t="s">
        <v>120</v>
      </c>
      <c r="E176" t="s">
        <v>123</v>
      </c>
      <c r="F176" t="str">
        <f>VLOOKUP(A176, Metadata!$A$1:$H$30, 7, FALSE)</f>
        <v>No HEAL CRF match, but related</v>
      </c>
      <c r="G176" t="s">
        <v>358</v>
      </c>
      <c r="H176" t="s">
        <v>1978</v>
      </c>
      <c r="I176" t="s">
        <v>3391</v>
      </c>
      <c r="J176" t="s">
        <v>4790</v>
      </c>
      <c r="AI176" t="s">
        <v>24</v>
      </c>
    </row>
    <row r="177" spans="1:35" x14ac:dyDescent="0.45">
      <c r="A177" t="s">
        <v>24</v>
      </c>
      <c r="B177" t="s">
        <v>183</v>
      </c>
      <c r="C177" t="s">
        <v>52</v>
      </c>
      <c r="D177" t="s">
        <v>120</v>
      </c>
      <c r="E177" t="s">
        <v>123</v>
      </c>
      <c r="F177" t="str">
        <f>VLOOKUP(A177, Metadata!$A$1:$H$30, 7, FALSE)</f>
        <v>No HEAL CRF match, but related</v>
      </c>
      <c r="G177" t="s">
        <v>359</v>
      </c>
      <c r="H177" t="s">
        <v>1979</v>
      </c>
      <c r="I177" t="s">
        <v>3392</v>
      </c>
      <c r="J177" t="s">
        <v>4790</v>
      </c>
      <c r="AI177" t="s">
        <v>24</v>
      </c>
    </row>
    <row r="178" spans="1:35" x14ac:dyDescent="0.45">
      <c r="A178" t="s">
        <v>24</v>
      </c>
      <c r="B178" t="s">
        <v>183</v>
      </c>
      <c r="C178" t="s">
        <v>52</v>
      </c>
      <c r="D178" t="s">
        <v>120</v>
      </c>
      <c r="E178" t="s">
        <v>123</v>
      </c>
      <c r="F178" t="str">
        <f>VLOOKUP(A178, Metadata!$A$1:$H$30, 7, FALSE)</f>
        <v>No HEAL CRF match, but related</v>
      </c>
      <c r="G178" t="s">
        <v>360</v>
      </c>
      <c r="H178" t="s">
        <v>1980</v>
      </c>
      <c r="I178" t="s">
        <v>3393</v>
      </c>
      <c r="J178" t="s">
        <v>4790</v>
      </c>
      <c r="AI178" t="s">
        <v>24</v>
      </c>
    </row>
    <row r="179" spans="1:35" x14ac:dyDescent="0.45">
      <c r="A179" t="s">
        <v>24</v>
      </c>
      <c r="B179" t="s">
        <v>183</v>
      </c>
      <c r="C179" t="s">
        <v>52</v>
      </c>
      <c r="D179" t="s">
        <v>120</v>
      </c>
      <c r="E179" t="s">
        <v>123</v>
      </c>
      <c r="F179" t="str">
        <f>VLOOKUP(A179, Metadata!$A$1:$H$30, 7, FALSE)</f>
        <v>No HEAL CRF match, but related</v>
      </c>
      <c r="G179" t="s">
        <v>361</v>
      </c>
      <c r="H179" t="s">
        <v>2037</v>
      </c>
      <c r="I179" t="s">
        <v>3443</v>
      </c>
      <c r="J179" t="s">
        <v>4793</v>
      </c>
      <c r="AI179" t="s">
        <v>24</v>
      </c>
    </row>
    <row r="180" spans="1:35" x14ac:dyDescent="0.45">
      <c r="A180" t="s">
        <v>24</v>
      </c>
      <c r="B180" t="s">
        <v>183</v>
      </c>
      <c r="C180" t="s">
        <v>52</v>
      </c>
      <c r="D180" t="s">
        <v>120</v>
      </c>
      <c r="E180" t="s">
        <v>123</v>
      </c>
      <c r="F180" t="str">
        <f>VLOOKUP(A180, Metadata!$A$1:$H$30, 7, FALSE)</f>
        <v>No HEAL CRF match, but related</v>
      </c>
      <c r="G180" t="s">
        <v>362</v>
      </c>
      <c r="H180" t="s">
        <v>2038</v>
      </c>
      <c r="I180" t="s">
        <v>3444</v>
      </c>
      <c r="J180" t="s">
        <v>4793</v>
      </c>
      <c r="AI180" t="s">
        <v>24</v>
      </c>
    </row>
    <row r="181" spans="1:35" x14ac:dyDescent="0.45">
      <c r="A181" t="s">
        <v>24</v>
      </c>
      <c r="B181" t="s">
        <v>183</v>
      </c>
      <c r="C181" t="s">
        <v>52</v>
      </c>
      <c r="D181" t="s">
        <v>120</v>
      </c>
      <c r="E181" t="s">
        <v>123</v>
      </c>
      <c r="F181" t="str">
        <f>VLOOKUP(A181, Metadata!$A$1:$H$30, 7, FALSE)</f>
        <v>No HEAL CRF match, but related</v>
      </c>
      <c r="G181" t="s">
        <v>363</v>
      </c>
      <c r="H181" t="s">
        <v>2039</v>
      </c>
      <c r="I181" t="s">
        <v>3445</v>
      </c>
      <c r="J181" t="s">
        <v>4793</v>
      </c>
      <c r="AI181" t="s">
        <v>24</v>
      </c>
    </row>
    <row r="182" spans="1:35" x14ac:dyDescent="0.45">
      <c r="A182" t="s">
        <v>24</v>
      </c>
      <c r="B182" t="s">
        <v>183</v>
      </c>
      <c r="C182" t="s">
        <v>52</v>
      </c>
      <c r="D182" t="s">
        <v>120</v>
      </c>
      <c r="E182" t="s">
        <v>123</v>
      </c>
      <c r="F182" t="str">
        <f>VLOOKUP(A182, Metadata!$A$1:$H$30, 7, FALSE)</f>
        <v>No HEAL CRF match, but related</v>
      </c>
      <c r="G182" t="s">
        <v>364</v>
      </c>
      <c r="H182" t="s">
        <v>1984</v>
      </c>
      <c r="I182" t="s">
        <v>3446</v>
      </c>
      <c r="J182" t="s">
        <v>4793</v>
      </c>
      <c r="AI182" t="s">
        <v>24</v>
      </c>
    </row>
    <row r="183" spans="1:35" x14ac:dyDescent="0.45">
      <c r="A183" t="s">
        <v>24</v>
      </c>
      <c r="B183" t="s">
        <v>183</v>
      </c>
      <c r="C183" t="s">
        <v>52</v>
      </c>
      <c r="D183" t="s">
        <v>120</v>
      </c>
      <c r="E183" t="s">
        <v>123</v>
      </c>
      <c r="F183" t="str">
        <f>VLOOKUP(A183, Metadata!$A$1:$H$30, 7, FALSE)</f>
        <v>No HEAL CRF match, but related</v>
      </c>
      <c r="G183" t="s">
        <v>365</v>
      </c>
      <c r="H183" t="s">
        <v>1985</v>
      </c>
      <c r="I183" t="s">
        <v>3447</v>
      </c>
      <c r="J183" t="s">
        <v>4793</v>
      </c>
      <c r="AI183" t="s">
        <v>24</v>
      </c>
    </row>
    <row r="184" spans="1:35" x14ac:dyDescent="0.45">
      <c r="A184" t="s">
        <v>24</v>
      </c>
      <c r="B184" t="s">
        <v>183</v>
      </c>
      <c r="C184" t="s">
        <v>52</v>
      </c>
      <c r="D184" t="s">
        <v>120</v>
      </c>
      <c r="E184" t="s">
        <v>123</v>
      </c>
      <c r="F184" t="str">
        <f>VLOOKUP(A184, Metadata!$A$1:$H$30, 7, FALSE)</f>
        <v>No HEAL CRF match, but related</v>
      </c>
      <c r="G184" t="s">
        <v>366</v>
      </c>
      <c r="H184" t="s">
        <v>1986</v>
      </c>
      <c r="I184" t="s">
        <v>3448</v>
      </c>
      <c r="J184" t="s">
        <v>4793</v>
      </c>
      <c r="AI184" t="s">
        <v>24</v>
      </c>
    </row>
    <row r="185" spans="1:35" x14ac:dyDescent="0.45">
      <c r="A185" t="s">
        <v>24</v>
      </c>
      <c r="B185" t="s">
        <v>183</v>
      </c>
      <c r="C185" t="s">
        <v>52</v>
      </c>
      <c r="D185" t="s">
        <v>120</v>
      </c>
      <c r="E185" t="s">
        <v>123</v>
      </c>
      <c r="F185" t="str">
        <f>VLOOKUP(A185, Metadata!$A$1:$H$30, 7, FALSE)</f>
        <v>No HEAL CRF match, but related</v>
      </c>
      <c r="G185" t="s">
        <v>367</v>
      </c>
      <c r="H185" t="s">
        <v>1987</v>
      </c>
      <c r="I185" t="s">
        <v>3449</v>
      </c>
      <c r="J185" t="s">
        <v>4793</v>
      </c>
      <c r="AI185" t="s">
        <v>24</v>
      </c>
    </row>
    <row r="186" spans="1:35" x14ac:dyDescent="0.45">
      <c r="A186" t="s">
        <v>24</v>
      </c>
      <c r="B186" t="s">
        <v>183</v>
      </c>
      <c r="C186" t="s">
        <v>52</v>
      </c>
      <c r="D186" t="s">
        <v>120</v>
      </c>
      <c r="E186" t="s">
        <v>123</v>
      </c>
      <c r="F186" t="str">
        <f>VLOOKUP(A186, Metadata!$A$1:$H$30, 7, FALSE)</f>
        <v>No HEAL CRF match, but related</v>
      </c>
      <c r="G186" t="s">
        <v>368</v>
      </c>
      <c r="H186" t="s">
        <v>1988</v>
      </c>
      <c r="I186" t="s">
        <v>3450</v>
      </c>
      <c r="J186" t="s">
        <v>4793</v>
      </c>
      <c r="AI186" t="s">
        <v>24</v>
      </c>
    </row>
    <row r="187" spans="1:35" x14ac:dyDescent="0.45">
      <c r="A187" t="s">
        <v>24</v>
      </c>
      <c r="B187" t="s">
        <v>183</v>
      </c>
      <c r="C187" t="s">
        <v>52</v>
      </c>
      <c r="D187" t="s">
        <v>120</v>
      </c>
      <c r="E187" t="s">
        <v>123</v>
      </c>
      <c r="F187" t="str">
        <f>VLOOKUP(A187, Metadata!$A$1:$H$30, 7, FALSE)</f>
        <v>No HEAL CRF match, but related</v>
      </c>
      <c r="G187" t="s">
        <v>369</v>
      </c>
      <c r="H187" t="s">
        <v>1989</v>
      </c>
      <c r="I187" t="s">
        <v>3451</v>
      </c>
      <c r="J187" t="s">
        <v>4793</v>
      </c>
      <c r="AI187" t="s">
        <v>24</v>
      </c>
    </row>
    <row r="188" spans="1:35" x14ac:dyDescent="0.45">
      <c r="A188" t="s">
        <v>24</v>
      </c>
      <c r="B188" t="s">
        <v>183</v>
      </c>
      <c r="C188" t="s">
        <v>52</v>
      </c>
      <c r="D188" t="s">
        <v>120</v>
      </c>
      <c r="E188" t="s">
        <v>123</v>
      </c>
      <c r="F188" t="str">
        <f>VLOOKUP(A188, Metadata!$A$1:$H$30, 7, FALSE)</f>
        <v>No HEAL CRF match, but related</v>
      </c>
      <c r="G188" t="s">
        <v>370</v>
      </c>
      <c r="H188" t="s">
        <v>1990</v>
      </c>
      <c r="I188" t="s">
        <v>3452</v>
      </c>
      <c r="J188" t="s">
        <v>4793</v>
      </c>
      <c r="AI188" t="s">
        <v>24</v>
      </c>
    </row>
    <row r="189" spans="1:35" x14ac:dyDescent="0.45">
      <c r="A189" t="s">
        <v>24</v>
      </c>
      <c r="B189" t="s">
        <v>183</v>
      </c>
      <c r="C189" t="s">
        <v>52</v>
      </c>
      <c r="D189" t="s">
        <v>120</v>
      </c>
      <c r="E189" t="s">
        <v>123</v>
      </c>
      <c r="F189" t="str">
        <f>VLOOKUP(A189, Metadata!$A$1:$H$30, 7, FALSE)</f>
        <v>No HEAL CRF match, but related</v>
      </c>
      <c r="G189" t="s">
        <v>371</v>
      </c>
      <c r="H189" t="s">
        <v>1991</v>
      </c>
      <c r="I189" t="s">
        <v>3453</v>
      </c>
      <c r="J189" t="s">
        <v>4790</v>
      </c>
      <c r="AI189" t="s">
        <v>24</v>
      </c>
    </row>
    <row r="190" spans="1:35" x14ac:dyDescent="0.45">
      <c r="A190" t="s">
        <v>24</v>
      </c>
      <c r="B190" t="s">
        <v>183</v>
      </c>
      <c r="C190" t="s">
        <v>52</v>
      </c>
      <c r="D190" t="s">
        <v>120</v>
      </c>
      <c r="E190" t="s">
        <v>123</v>
      </c>
      <c r="F190" t="str">
        <f>VLOOKUP(A190, Metadata!$A$1:$H$30, 7, FALSE)</f>
        <v>No HEAL CRF match, but related</v>
      </c>
      <c r="G190" t="s">
        <v>372</v>
      </c>
      <c r="H190" t="s">
        <v>1992</v>
      </c>
      <c r="I190" t="s">
        <v>3454</v>
      </c>
      <c r="J190" t="s">
        <v>4791</v>
      </c>
      <c r="N190" t="s">
        <v>4804</v>
      </c>
      <c r="R190" t="s">
        <v>4842</v>
      </c>
      <c r="AI190" t="s">
        <v>24</v>
      </c>
    </row>
    <row r="191" spans="1:35" x14ac:dyDescent="0.45">
      <c r="A191" t="s">
        <v>24</v>
      </c>
      <c r="B191" t="s">
        <v>183</v>
      </c>
      <c r="C191" t="s">
        <v>52</v>
      </c>
      <c r="D191" t="s">
        <v>120</v>
      </c>
      <c r="E191" t="s">
        <v>123</v>
      </c>
      <c r="F191" t="str">
        <f>VLOOKUP(A191, Metadata!$A$1:$H$30, 7, FALSE)</f>
        <v>No HEAL CRF match, but related</v>
      </c>
      <c r="G191" t="s">
        <v>373</v>
      </c>
      <c r="H191" t="s">
        <v>1993</v>
      </c>
      <c r="I191" t="s">
        <v>3455</v>
      </c>
      <c r="J191" t="s">
        <v>4791</v>
      </c>
      <c r="N191" t="s">
        <v>4804</v>
      </c>
      <c r="R191" t="s">
        <v>4842</v>
      </c>
      <c r="AI191" t="s">
        <v>24</v>
      </c>
    </row>
    <row r="192" spans="1:35" x14ac:dyDescent="0.45">
      <c r="A192" t="s">
        <v>23</v>
      </c>
      <c r="B192" t="s">
        <v>183</v>
      </c>
      <c r="C192" t="s">
        <v>51</v>
      </c>
      <c r="D192" t="s">
        <v>118</v>
      </c>
      <c r="E192" t="s">
        <v>122</v>
      </c>
      <c r="F192" t="str">
        <f>VLOOKUP(A192, Metadata!$A$1:$H$30, 7, FALSE)</f>
        <v>No HEAL CRF match</v>
      </c>
      <c r="G192" t="s">
        <v>374</v>
      </c>
      <c r="H192" t="s">
        <v>2040</v>
      </c>
      <c r="I192" t="s">
        <v>2040</v>
      </c>
      <c r="J192" t="s">
        <v>4791</v>
      </c>
      <c r="N192" t="s">
        <v>4795</v>
      </c>
      <c r="R192" t="s">
        <v>4827</v>
      </c>
      <c r="AI192" t="s">
        <v>23</v>
      </c>
    </row>
    <row r="193" spans="1:35" x14ac:dyDescent="0.45">
      <c r="A193" t="s">
        <v>23</v>
      </c>
      <c r="B193" t="s">
        <v>183</v>
      </c>
      <c r="C193" t="s">
        <v>51</v>
      </c>
      <c r="D193" t="s">
        <v>118</v>
      </c>
      <c r="E193" t="s">
        <v>122</v>
      </c>
      <c r="F193" t="str">
        <f>VLOOKUP(A193, Metadata!$A$1:$H$30, 7, FALSE)</f>
        <v>No HEAL CRF match</v>
      </c>
      <c r="G193" t="s">
        <v>375</v>
      </c>
      <c r="H193" t="s">
        <v>2041</v>
      </c>
      <c r="I193" t="s">
        <v>2041</v>
      </c>
      <c r="J193" t="s">
        <v>4793</v>
      </c>
      <c r="AI193" t="s">
        <v>23</v>
      </c>
    </row>
    <row r="194" spans="1:35" x14ac:dyDescent="0.45">
      <c r="A194" t="s">
        <v>23</v>
      </c>
      <c r="B194" t="s">
        <v>183</v>
      </c>
      <c r="C194" t="s">
        <v>51</v>
      </c>
      <c r="D194" t="s">
        <v>118</v>
      </c>
      <c r="E194" t="s">
        <v>122</v>
      </c>
      <c r="F194" t="str">
        <f>VLOOKUP(A194, Metadata!$A$1:$H$30, 7, FALSE)</f>
        <v>No HEAL CRF match</v>
      </c>
      <c r="G194" t="s">
        <v>376</v>
      </c>
      <c r="H194" t="s">
        <v>2042</v>
      </c>
      <c r="I194" t="s">
        <v>2042</v>
      </c>
      <c r="J194" t="s">
        <v>4791</v>
      </c>
      <c r="N194" t="s">
        <v>4795</v>
      </c>
      <c r="R194" t="s">
        <v>4827</v>
      </c>
      <c r="AI194" t="s">
        <v>23</v>
      </c>
    </row>
    <row r="195" spans="1:35" x14ac:dyDescent="0.45">
      <c r="A195" t="s">
        <v>23</v>
      </c>
      <c r="B195" t="s">
        <v>183</v>
      </c>
      <c r="C195" t="s">
        <v>51</v>
      </c>
      <c r="D195" t="s">
        <v>118</v>
      </c>
      <c r="E195" t="s">
        <v>122</v>
      </c>
      <c r="F195" t="str">
        <f>VLOOKUP(A195, Metadata!$A$1:$H$30, 7, FALSE)</f>
        <v>No HEAL CRF match</v>
      </c>
      <c r="G195" t="s">
        <v>377</v>
      </c>
      <c r="H195" t="s">
        <v>2043</v>
      </c>
      <c r="I195" t="s">
        <v>2043</v>
      </c>
      <c r="J195" t="s">
        <v>4793</v>
      </c>
      <c r="AI195" t="s">
        <v>23</v>
      </c>
    </row>
    <row r="196" spans="1:35" x14ac:dyDescent="0.45">
      <c r="A196" t="s">
        <v>23</v>
      </c>
      <c r="B196" t="s">
        <v>183</v>
      </c>
      <c r="C196" t="s">
        <v>51</v>
      </c>
      <c r="D196" t="s">
        <v>118</v>
      </c>
      <c r="E196" t="s">
        <v>122</v>
      </c>
      <c r="F196" t="str">
        <f>VLOOKUP(A196, Metadata!$A$1:$H$30, 7, FALSE)</f>
        <v>No HEAL CRF match</v>
      </c>
      <c r="G196" t="s">
        <v>378</v>
      </c>
      <c r="H196" t="s">
        <v>2044</v>
      </c>
      <c r="I196" t="s">
        <v>2044</v>
      </c>
      <c r="J196" t="s">
        <v>4790</v>
      </c>
      <c r="AI196" t="s">
        <v>23</v>
      </c>
    </row>
    <row r="197" spans="1:35" x14ac:dyDescent="0.45">
      <c r="A197" t="s">
        <v>23</v>
      </c>
      <c r="B197" t="s">
        <v>183</v>
      </c>
      <c r="C197" t="s">
        <v>51</v>
      </c>
      <c r="D197" t="s">
        <v>118</v>
      </c>
      <c r="E197" t="s">
        <v>122</v>
      </c>
      <c r="F197" t="str">
        <f>VLOOKUP(A197, Metadata!$A$1:$H$30, 7, FALSE)</f>
        <v>No HEAL CRF match</v>
      </c>
      <c r="G197" t="s">
        <v>379</v>
      </c>
      <c r="H197" t="s">
        <v>2045</v>
      </c>
      <c r="I197" t="s">
        <v>2045</v>
      </c>
      <c r="J197" t="s">
        <v>4790</v>
      </c>
      <c r="AI197" t="s">
        <v>23</v>
      </c>
    </row>
    <row r="198" spans="1:35" x14ac:dyDescent="0.45">
      <c r="A198" t="s">
        <v>29</v>
      </c>
      <c r="B198" t="s">
        <v>183</v>
      </c>
      <c r="C198" t="s">
        <v>45</v>
      </c>
      <c r="D198" t="s">
        <v>118</v>
      </c>
      <c r="E198" t="s">
        <v>122</v>
      </c>
      <c r="F198" t="str">
        <f>VLOOKUP(A198, Metadata!$A$1:$H$30, 7, FALSE)</f>
        <v>No HEAL CRF match</v>
      </c>
      <c r="G198" t="s">
        <v>380</v>
      </c>
      <c r="H198" t="s">
        <v>1881</v>
      </c>
      <c r="I198" t="s">
        <v>1881</v>
      </c>
      <c r="J198" t="s">
        <v>4791</v>
      </c>
      <c r="N198" t="s">
        <v>4794</v>
      </c>
      <c r="R198" t="s">
        <v>4824</v>
      </c>
      <c r="AI198" t="s">
        <v>29</v>
      </c>
    </row>
    <row r="199" spans="1:35" x14ac:dyDescent="0.45">
      <c r="A199" t="s">
        <v>29</v>
      </c>
      <c r="B199" t="s">
        <v>183</v>
      </c>
      <c r="C199" t="s">
        <v>45</v>
      </c>
      <c r="D199" t="s">
        <v>118</v>
      </c>
      <c r="E199" t="s">
        <v>122</v>
      </c>
      <c r="F199" t="str">
        <f>VLOOKUP(A199, Metadata!$A$1:$H$30, 7, FALSE)</f>
        <v>No HEAL CRF match</v>
      </c>
      <c r="G199" t="s">
        <v>381</v>
      </c>
      <c r="H199" t="s">
        <v>2046</v>
      </c>
      <c r="I199" t="s">
        <v>2046</v>
      </c>
      <c r="J199" t="s">
        <v>4793</v>
      </c>
      <c r="AI199" t="s">
        <v>29</v>
      </c>
    </row>
    <row r="200" spans="1:35" x14ac:dyDescent="0.45">
      <c r="A200" t="s">
        <v>29</v>
      </c>
      <c r="B200" t="s">
        <v>183</v>
      </c>
      <c r="C200" t="s">
        <v>45</v>
      </c>
      <c r="D200" t="s">
        <v>118</v>
      </c>
      <c r="E200" t="s">
        <v>122</v>
      </c>
      <c r="F200" t="str">
        <f>VLOOKUP(A200, Metadata!$A$1:$H$30, 7, FALSE)</f>
        <v>No HEAL CRF match</v>
      </c>
      <c r="G200" t="s">
        <v>382</v>
      </c>
      <c r="H200" t="s">
        <v>2047</v>
      </c>
      <c r="I200" t="s">
        <v>2047</v>
      </c>
      <c r="J200" t="s">
        <v>4791</v>
      </c>
      <c r="N200" t="s">
        <v>4807</v>
      </c>
      <c r="R200" t="s">
        <v>4849</v>
      </c>
      <c r="AI200" t="s">
        <v>29</v>
      </c>
    </row>
    <row r="201" spans="1:35" x14ac:dyDescent="0.45">
      <c r="A201" t="s">
        <v>29</v>
      </c>
      <c r="B201" t="s">
        <v>183</v>
      </c>
      <c r="C201" t="s">
        <v>45</v>
      </c>
      <c r="D201" t="s">
        <v>118</v>
      </c>
      <c r="E201" t="s">
        <v>122</v>
      </c>
      <c r="F201" t="str">
        <f>VLOOKUP(A201, Metadata!$A$1:$H$30, 7, FALSE)</f>
        <v>No HEAL CRF match</v>
      </c>
      <c r="G201" t="s">
        <v>383</v>
      </c>
      <c r="H201" t="s">
        <v>2048</v>
      </c>
      <c r="I201" t="s">
        <v>3456</v>
      </c>
      <c r="J201" t="s">
        <v>4792</v>
      </c>
      <c r="N201" t="s">
        <v>4795</v>
      </c>
      <c r="R201" t="s">
        <v>4835</v>
      </c>
      <c r="AI201" t="s">
        <v>29</v>
      </c>
    </row>
    <row r="202" spans="1:35" x14ac:dyDescent="0.45">
      <c r="A202" t="s">
        <v>29</v>
      </c>
      <c r="B202" t="s">
        <v>183</v>
      </c>
      <c r="C202" t="s">
        <v>45</v>
      </c>
      <c r="D202" t="s">
        <v>118</v>
      </c>
      <c r="E202" t="s">
        <v>122</v>
      </c>
      <c r="F202" t="str">
        <f>VLOOKUP(A202, Metadata!$A$1:$H$30, 7, FALSE)</f>
        <v>No HEAL CRF match</v>
      </c>
      <c r="G202" t="s">
        <v>384</v>
      </c>
      <c r="H202" t="s">
        <v>2049</v>
      </c>
      <c r="I202" t="s">
        <v>3457</v>
      </c>
      <c r="J202" t="s">
        <v>4792</v>
      </c>
      <c r="N202" t="s">
        <v>4795</v>
      </c>
      <c r="R202" t="s">
        <v>4835</v>
      </c>
      <c r="AI202" t="s">
        <v>29</v>
      </c>
    </row>
    <row r="203" spans="1:35" x14ac:dyDescent="0.45">
      <c r="A203" t="s">
        <v>29</v>
      </c>
      <c r="B203" t="s">
        <v>183</v>
      </c>
      <c r="C203" t="s">
        <v>45</v>
      </c>
      <c r="D203" t="s">
        <v>118</v>
      </c>
      <c r="E203" t="s">
        <v>122</v>
      </c>
      <c r="F203" t="str">
        <f>VLOOKUP(A203, Metadata!$A$1:$H$30, 7, FALSE)</f>
        <v>No HEAL CRF match</v>
      </c>
      <c r="G203" t="s">
        <v>385</v>
      </c>
      <c r="H203" t="s">
        <v>2050</v>
      </c>
      <c r="I203" t="s">
        <v>2050</v>
      </c>
      <c r="J203" t="s">
        <v>4791</v>
      </c>
      <c r="N203" t="s">
        <v>4794</v>
      </c>
      <c r="R203" t="s">
        <v>4850</v>
      </c>
      <c r="AI203" t="s">
        <v>29</v>
      </c>
    </row>
    <row r="204" spans="1:35" x14ac:dyDescent="0.45">
      <c r="A204" t="s">
        <v>29</v>
      </c>
      <c r="B204" t="s">
        <v>183</v>
      </c>
      <c r="C204" t="s">
        <v>45</v>
      </c>
      <c r="D204" t="s">
        <v>118</v>
      </c>
      <c r="E204" t="s">
        <v>122</v>
      </c>
      <c r="F204" t="str">
        <f>VLOOKUP(A204, Metadata!$A$1:$H$30, 7, FALSE)</f>
        <v>No HEAL CRF match</v>
      </c>
      <c r="G204" t="s">
        <v>386</v>
      </c>
      <c r="H204" t="s">
        <v>2051</v>
      </c>
      <c r="I204" t="s">
        <v>2051</v>
      </c>
      <c r="J204" t="s">
        <v>4790</v>
      </c>
      <c r="AI204" t="s">
        <v>29</v>
      </c>
    </row>
    <row r="205" spans="1:35" x14ac:dyDescent="0.45">
      <c r="A205" t="s">
        <v>29</v>
      </c>
      <c r="B205" t="s">
        <v>183</v>
      </c>
      <c r="C205" t="s">
        <v>45</v>
      </c>
      <c r="D205" t="s">
        <v>118</v>
      </c>
      <c r="E205" t="s">
        <v>122</v>
      </c>
      <c r="F205" t="str">
        <f>VLOOKUP(A205, Metadata!$A$1:$H$30, 7, FALSE)</f>
        <v>No HEAL CRF match</v>
      </c>
      <c r="G205" t="s">
        <v>387</v>
      </c>
      <c r="H205" t="s">
        <v>2052</v>
      </c>
      <c r="I205" t="s">
        <v>2052</v>
      </c>
      <c r="J205" t="s">
        <v>4791</v>
      </c>
      <c r="N205" t="s">
        <v>4794</v>
      </c>
      <c r="R205" t="s">
        <v>4851</v>
      </c>
      <c r="AI205" t="s">
        <v>29</v>
      </c>
    </row>
    <row r="206" spans="1:35" x14ac:dyDescent="0.45">
      <c r="A206" t="s">
        <v>29</v>
      </c>
      <c r="B206" t="s">
        <v>183</v>
      </c>
      <c r="C206" t="s">
        <v>45</v>
      </c>
      <c r="D206" t="s">
        <v>118</v>
      </c>
      <c r="E206" t="s">
        <v>122</v>
      </c>
      <c r="F206" t="str">
        <f>VLOOKUP(A206, Metadata!$A$1:$H$30, 7, FALSE)</f>
        <v>No HEAL CRF match</v>
      </c>
      <c r="G206" t="s">
        <v>388</v>
      </c>
      <c r="H206" t="s">
        <v>2053</v>
      </c>
      <c r="I206" t="s">
        <v>2053</v>
      </c>
      <c r="J206" t="s">
        <v>4793</v>
      </c>
      <c r="AI206" t="s">
        <v>29</v>
      </c>
    </row>
    <row r="207" spans="1:35" x14ac:dyDescent="0.45">
      <c r="A207" t="s">
        <v>29</v>
      </c>
      <c r="B207" t="s">
        <v>183</v>
      </c>
      <c r="C207" t="s">
        <v>45</v>
      </c>
      <c r="D207" t="s">
        <v>118</v>
      </c>
      <c r="E207" t="s">
        <v>122</v>
      </c>
      <c r="F207" t="str">
        <f>VLOOKUP(A207, Metadata!$A$1:$H$30, 7, FALSE)</f>
        <v>No HEAL CRF match</v>
      </c>
      <c r="G207" t="s">
        <v>389</v>
      </c>
      <c r="H207" t="s">
        <v>2054</v>
      </c>
      <c r="I207" t="s">
        <v>2054</v>
      </c>
      <c r="J207" t="s">
        <v>4790</v>
      </c>
      <c r="AI207" t="s">
        <v>29</v>
      </c>
    </row>
    <row r="208" spans="1:35" x14ac:dyDescent="0.45">
      <c r="A208" t="s">
        <v>29</v>
      </c>
      <c r="B208" t="s">
        <v>183</v>
      </c>
      <c r="C208" t="s">
        <v>45</v>
      </c>
      <c r="D208" t="s">
        <v>118</v>
      </c>
      <c r="E208" t="s">
        <v>122</v>
      </c>
      <c r="F208" t="str">
        <f>VLOOKUP(A208, Metadata!$A$1:$H$30, 7, FALSE)</f>
        <v>No HEAL CRF match</v>
      </c>
      <c r="G208" t="s">
        <v>390</v>
      </c>
      <c r="H208" t="s">
        <v>2055</v>
      </c>
      <c r="I208" t="s">
        <v>2055</v>
      </c>
      <c r="J208" t="s">
        <v>4793</v>
      </c>
      <c r="AI208" t="s">
        <v>29</v>
      </c>
    </row>
    <row r="209" spans="1:35" x14ac:dyDescent="0.45">
      <c r="A209" t="s">
        <v>29</v>
      </c>
      <c r="B209" t="s">
        <v>183</v>
      </c>
      <c r="C209" t="s">
        <v>45</v>
      </c>
      <c r="D209" t="s">
        <v>118</v>
      </c>
      <c r="E209" t="s">
        <v>122</v>
      </c>
      <c r="F209" t="str">
        <f>VLOOKUP(A209, Metadata!$A$1:$H$30, 7, FALSE)</f>
        <v>No HEAL CRF match</v>
      </c>
      <c r="G209" t="s">
        <v>391</v>
      </c>
      <c r="H209" t="s">
        <v>2056</v>
      </c>
      <c r="I209" t="s">
        <v>2056</v>
      </c>
      <c r="J209" t="s">
        <v>4793</v>
      </c>
      <c r="AI209" t="s">
        <v>29</v>
      </c>
    </row>
    <row r="210" spans="1:35" x14ac:dyDescent="0.45">
      <c r="A210" t="s">
        <v>29</v>
      </c>
      <c r="B210" t="s">
        <v>183</v>
      </c>
      <c r="C210" t="s">
        <v>45</v>
      </c>
      <c r="D210" t="s">
        <v>118</v>
      </c>
      <c r="E210" t="s">
        <v>122</v>
      </c>
      <c r="F210" t="str">
        <f>VLOOKUP(A210, Metadata!$A$1:$H$30, 7, FALSE)</f>
        <v>No HEAL CRF match</v>
      </c>
      <c r="G210" t="s">
        <v>392</v>
      </c>
      <c r="H210" t="s">
        <v>2057</v>
      </c>
      <c r="I210" t="s">
        <v>3458</v>
      </c>
      <c r="J210" t="s">
        <v>4793</v>
      </c>
      <c r="AI210" t="s">
        <v>29</v>
      </c>
    </row>
    <row r="211" spans="1:35" x14ac:dyDescent="0.45">
      <c r="A211" t="s">
        <v>29</v>
      </c>
      <c r="B211" t="s">
        <v>183</v>
      </c>
      <c r="C211" t="s">
        <v>45</v>
      </c>
      <c r="D211" t="s">
        <v>118</v>
      </c>
      <c r="E211" t="s">
        <v>122</v>
      </c>
      <c r="F211" t="str">
        <f>VLOOKUP(A211, Metadata!$A$1:$H$30, 7, FALSE)</f>
        <v>No HEAL CRF match</v>
      </c>
      <c r="G211" t="s">
        <v>393</v>
      </c>
      <c r="H211" t="s">
        <v>2058</v>
      </c>
      <c r="I211" t="s">
        <v>3459</v>
      </c>
      <c r="J211" t="s">
        <v>4793</v>
      </c>
      <c r="AI211" t="s">
        <v>29</v>
      </c>
    </row>
    <row r="212" spans="1:35" x14ac:dyDescent="0.45">
      <c r="A212" t="s">
        <v>29</v>
      </c>
      <c r="B212" t="s">
        <v>183</v>
      </c>
      <c r="C212" t="s">
        <v>45</v>
      </c>
      <c r="D212" t="s">
        <v>118</v>
      </c>
      <c r="E212" t="s">
        <v>122</v>
      </c>
      <c r="F212" t="str">
        <f>VLOOKUP(A212, Metadata!$A$1:$H$30, 7, FALSE)</f>
        <v>No HEAL CRF match</v>
      </c>
      <c r="G212" t="s">
        <v>394</v>
      </c>
      <c r="H212" t="s">
        <v>2059</v>
      </c>
      <c r="I212" t="s">
        <v>3460</v>
      </c>
      <c r="J212" t="s">
        <v>4790</v>
      </c>
      <c r="AI212" t="s">
        <v>29</v>
      </c>
    </row>
    <row r="213" spans="1:35" x14ac:dyDescent="0.45">
      <c r="A213" t="s">
        <v>29</v>
      </c>
      <c r="B213" t="s">
        <v>183</v>
      </c>
      <c r="C213" t="s">
        <v>45</v>
      </c>
      <c r="D213" t="s">
        <v>118</v>
      </c>
      <c r="E213" t="s">
        <v>122</v>
      </c>
      <c r="F213" t="str">
        <f>VLOOKUP(A213, Metadata!$A$1:$H$30, 7, FALSE)</f>
        <v>No HEAL CRF match</v>
      </c>
      <c r="G213" t="s">
        <v>395</v>
      </c>
      <c r="H213" t="s">
        <v>2060</v>
      </c>
      <c r="I213" t="s">
        <v>3461</v>
      </c>
      <c r="J213" t="s">
        <v>4790</v>
      </c>
      <c r="AI213" t="s">
        <v>29</v>
      </c>
    </row>
    <row r="214" spans="1:35" x14ac:dyDescent="0.45">
      <c r="A214" t="s">
        <v>29</v>
      </c>
      <c r="B214" t="s">
        <v>183</v>
      </c>
      <c r="C214" t="s">
        <v>45</v>
      </c>
      <c r="D214" t="s">
        <v>118</v>
      </c>
      <c r="E214" t="s">
        <v>122</v>
      </c>
      <c r="F214" t="str">
        <f>VLOOKUP(A214, Metadata!$A$1:$H$30, 7, FALSE)</f>
        <v>No HEAL CRF match</v>
      </c>
      <c r="G214" t="s">
        <v>396</v>
      </c>
      <c r="H214" t="s">
        <v>2061</v>
      </c>
      <c r="I214" t="s">
        <v>3462</v>
      </c>
      <c r="J214" t="s">
        <v>4790</v>
      </c>
      <c r="AI214" t="s">
        <v>29</v>
      </c>
    </row>
    <row r="215" spans="1:35" x14ac:dyDescent="0.45">
      <c r="A215" t="s">
        <v>29</v>
      </c>
      <c r="B215" t="s">
        <v>183</v>
      </c>
      <c r="C215" t="s">
        <v>45</v>
      </c>
      <c r="D215" t="s">
        <v>118</v>
      </c>
      <c r="E215" t="s">
        <v>122</v>
      </c>
      <c r="F215" t="str">
        <f>VLOOKUP(A215, Metadata!$A$1:$H$30, 7, FALSE)</f>
        <v>No HEAL CRF match</v>
      </c>
      <c r="G215" t="s">
        <v>397</v>
      </c>
      <c r="H215" t="s">
        <v>2062</v>
      </c>
      <c r="I215" t="s">
        <v>3463</v>
      </c>
      <c r="J215" t="s">
        <v>4790</v>
      </c>
      <c r="AI215" t="s">
        <v>29</v>
      </c>
    </row>
    <row r="216" spans="1:35" x14ac:dyDescent="0.45">
      <c r="A216" t="s">
        <v>29</v>
      </c>
      <c r="B216" t="s">
        <v>183</v>
      </c>
      <c r="C216" t="s">
        <v>45</v>
      </c>
      <c r="D216" t="s">
        <v>118</v>
      </c>
      <c r="E216" t="s">
        <v>122</v>
      </c>
      <c r="F216" t="str">
        <f>VLOOKUP(A216, Metadata!$A$1:$H$30, 7, FALSE)</f>
        <v>No HEAL CRF match</v>
      </c>
      <c r="G216" t="s">
        <v>398</v>
      </c>
      <c r="H216" t="s">
        <v>2063</v>
      </c>
      <c r="I216" t="s">
        <v>3464</v>
      </c>
      <c r="J216" t="s">
        <v>4790</v>
      </c>
      <c r="AI216" t="s">
        <v>29</v>
      </c>
    </row>
    <row r="217" spans="1:35" x14ac:dyDescent="0.45">
      <c r="A217" t="s">
        <v>29</v>
      </c>
      <c r="B217" t="s">
        <v>183</v>
      </c>
      <c r="C217" t="s">
        <v>45</v>
      </c>
      <c r="D217" t="s">
        <v>118</v>
      </c>
      <c r="E217" t="s">
        <v>122</v>
      </c>
      <c r="F217" t="str">
        <f>VLOOKUP(A217, Metadata!$A$1:$H$30, 7, FALSE)</f>
        <v>No HEAL CRF match</v>
      </c>
      <c r="G217" t="s">
        <v>399</v>
      </c>
      <c r="H217" t="s">
        <v>2064</v>
      </c>
      <c r="I217" t="s">
        <v>3465</v>
      </c>
      <c r="J217" t="s">
        <v>4793</v>
      </c>
      <c r="AI217" t="s">
        <v>29</v>
      </c>
    </row>
    <row r="218" spans="1:35" x14ac:dyDescent="0.45">
      <c r="A218" t="s">
        <v>29</v>
      </c>
      <c r="B218" t="s">
        <v>183</v>
      </c>
      <c r="C218" t="s">
        <v>45</v>
      </c>
      <c r="D218" t="s">
        <v>118</v>
      </c>
      <c r="E218" t="s">
        <v>122</v>
      </c>
      <c r="F218" t="str">
        <f>VLOOKUP(A218, Metadata!$A$1:$H$30, 7, FALSE)</f>
        <v>No HEAL CRF match</v>
      </c>
      <c r="G218" t="s">
        <v>400</v>
      </c>
      <c r="H218" t="s">
        <v>2065</v>
      </c>
      <c r="I218" t="s">
        <v>3466</v>
      </c>
      <c r="J218" t="s">
        <v>4793</v>
      </c>
      <c r="AI218" t="s">
        <v>29</v>
      </c>
    </row>
    <row r="219" spans="1:35" x14ac:dyDescent="0.45">
      <c r="A219" t="s">
        <v>29</v>
      </c>
      <c r="B219" t="s">
        <v>183</v>
      </c>
      <c r="C219" t="s">
        <v>45</v>
      </c>
      <c r="D219" t="s">
        <v>118</v>
      </c>
      <c r="E219" t="s">
        <v>122</v>
      </c>
      <c r="F219" t="str">
        <f>VLOOKUP(A219, Metadata!$A$1:$H$30, 7, FALSE)</f>
        <v>No HEAL CRF match</v>
      </c>
      <c r="G219" t="s">
        <v>401</v>
      </c>
      <c r="H219" t="s">
        <v>2066</v>
      </c>
      <c r="I219" t="s">
        <v>3467</v>
      </c>
      <c r="J219" t="s">
        <v>4790</v>
      </c>
      <c r="AI219" t="s">
        <v>29</v>
      </c>
    </row>
    <row r="220" spans="1:35" x14ac:dyDescent="0.45">
      <c r="A220" t="s">
        <v>26</v>
      </c>
      <c r="B220" t="s">
        <v>183</v>
      </c>
      <c r="C220" t="s">
        <v>54</v>
      </c>
      <c r="D220" t="s">
        <v>118</v>
      </c>
      <c r="E220" t="s">
        <v>122</v>
      </c>
      <c r="F220" t="str">
        <f>VLOOKUP(A220, Metadata!$A$1:$H$30, 7, FALSE)</f>
        <v>No HEAL CRF match</v>
      </c>
      <c r="G220" t="s">
        <v>402</v>
      </c>
      <c r="H220" t="s">
        <v>2067</v>
      </c>
      <c r="I220" t="s">
        <v>2067</v>
      </c>
      <c r="J220" t="s">
        <v>4793</v>
      </c>
      <c r="AI220" t="s">
        <v>26</v>
      </c>
    </row>
    <row r="221" spans="1:35" x14ac:dyDescent="0.45">
      <c r="A221" t="s">
        <v>26</v>
      </c>
      <c r="B221" t="s">
        <v>183</v>
      </c>
      <c r="C221" t="s">
        <v>54</v>
      </c>
      <c r="D221" t="s">
        <v>118</v>
      </c>
      <c r="E221" t="s">
        <v>122</v>
      </c>
      <c r="F221" t="str">
        <f>VLOOKUP(A221, Metadata!$A$1:$H$30, 7, FALSE)</f>
        <v>No HEAL CRF match</v>
      </c>
      <c r="G221" t="s">
        <v>403</v>
      </c>
      <c r="H221" t="s">
        <v>2068</v>
      </c>
      <c r="I221" t="s">
        <v>2068</v>
      </c>
      <c r="J221" t="s">
        <v>4791</v>
      </c>
      <c r="N221" t="s">
        <v>4807</v>
      </c>
      <c r="R221" t="s">
        <v>4852</v>
      </c>
      <c r="AI221" t="s">
        <v>26</v>
      </c>
    </row>
    <row r="222" spans="1:35" x14ac:dyDescent="0.45">
      <c r="A222" t="s">
        <v>26</v>
      </c>
      <c r="B222" t="s">
        <v>183</v>
      </c>
      <c r="C222" t="s">
        <v>54</v>
      </c>
      <c r="D222" t="s">
        <v>118</v>
      </c>
      <c r="E222" t="s">
        <v>122</v>
      </c>
      <c r="F222" t="str">
        <f>VLOOKUP(A222, Metadata!$A$1:$H$30, 7, FALSE)</f>
        <v>No HEAL CRF match</v>
      </c>
      <c r="G222" t="s">
        <v>404</v>
      </c>
      <c r="H222" t="s">
        <v>2069</v>
      </c>
      <c r="I222" t="s">
        <v>2069</v>
      </c>
      <c r="J222" t="s">
        <v>4790</v>
      </c>
      <c r="AI222" t="s">
        <v>26</v>
      </c>
    </row>
    <row r="223" spans="1:35" x14ac:dyDescent="0.45">
      <c r="A223" t="s">
        <v>26</v>
      </c>
      <c r="B223" t="s">
        <v>183</v>
      </c>
      <c r="C223" t="s">
        <v>54</v>
      </c>
      <c r="D223" t="s">
        <v>118</v>
      </c>
      <c r="E223" t="s">
        <v>122</v>
      </c>
      <c r="F223" t="str">
        <f>VLOOKUP(A223, Metadata!$A$1:$H$30, 7, FALSE)</f>
        <v>No HEAL CRF match</v>
      </c>
      <c r="G223" t="s">
        <v>405</v>
      </c>
      <c r="H223" t="s">
        <v>2070</v>
      </c>
      <c r="I223" t="s">
        <v>2070</v>
      </c>
      <c r="J223" t="s">
        <v>4793</v>
      </c>
      <c r="AI223" t="s">
        <v>26</v>
      </c>
    </row>
    <row r="224" spans="1:35" x14ac:dyDescent="0.45">
      <c r="A224" t="s">
        <v>26</v>
      </c>
      <c r="B224" t="s">
        <v>183</v>
      </c>
      <c r="C224" t="s">
        <v>54</v>
      </c>
      <c r="D224" t="s">
        <v>118</v>
      </c>
      <c r="E224" t="s">
        <v>122</v>
      </c>
      <c r="F224" t="str">
        <f>VLOOKUP(A224, Metadata!$A$1:$H$30, 7, FALSE)</f>
        <v>No HEAL CRF match</v>
      </c>
      <c r="G224" t="s">
        <v>406</v>
      </c>
      <c r="H224" t="s">
        <v>2071</v>
      </c>
      <c r="I224" t="s">
        <v>2071</v>
      </c>
      <c r="J224" t="s">
        <v>4793</v>
      </c>
      <c r="AI224" t="s">
        <v>26</v>
      </c>
    </row>
    <row r="225" spans="1:35" x14ac:dyDescent="0.45">
      <c r="A225" t="s">
        <v>26</v>
      </c>
      <c r="B225" t="s">
        <v>183</v>
      </c>
      <c r="C225" t="s">
        <v>54</v>
      </c>
      <c r="D225" t="s">
        <v>118</v>
      </c>
      <c r="E225" t="s">
        <v>122</v>
      </c>
      <c r="F225" t="str">
        <f>VLOOKUP(A225, Metadata!$A$1:$H$30, 7, FALSE)</f>
        <v>No HEAL CRF match</v>
      </c>
      <c r="G225" t="s">
        <v>407</v>
      </c>
      <c r="H225" t="s">
        <v>2072</v>
      </c>
      <c r="I225" t="s">
        <v>2072</v>
      </c>
      <c r="J225" t="s">
        <v>4793</v>
      </c>
      <c r="AI225" t="s">
        <v>26</v>
      </c>
    </row>
    <row r="226" spans="1:35" x14ac:dyDescent="0.45">
      <c r="A226" t="s">
        <v>26</v>
      </c>
      <c r="B226" t="s">
        <v>183</v>
      </c>
      <c r="C226" t="s">
        <v>54</v>
      </c>
      <c r="D226" t="s">
        <v>118</v>
      </c>
      <c r="E226" t="s">
        <v>122</v>
      </c>
      <c r="F226" t="str">
        <f>VLOOKUP(A226, Metadata!$A$1:$H$30, 7, FALSE)</f>
        <v>No HEAL CRF match</v>
      </c>
      <c r="G226" t="s">
        <v>408</v>
      </c>
      <c r="H226" t="s">
        <v>2073</v>
      </c>
      <c r="I226" t="s">
        <v>2073</v>
      </c>
      <c r="J226" t="s">
        <v>4791</v>
      </c>
      <c r="N226" t="s">
        <v>4808</v>
      </c>
      <c r="R226" t="s">
        <v>4853</v>
      </c>
      <c r="AI226" t="s">
        <v>26</v>
      </c>
    </row>
    <row r="227" spans="1:35" x14ac:dyDescent="0.45">
      <c r="A227" t="s">
        <v>26</v>
      </c>
      <c r="B227" t="s">
        <v>183</v>
      </c>
      <c r="C227" t="s">
        <v>54</v>
      </c>
      <c r="D227" t="s">
        <v>118</v>
      </c>
      <c r="E227" t="s">
        <v>122</v>
      </c>
      <c r="F227" t="str">
        <f>VLOOKUP(A227, Metadata!$A$1:$H$30, 7, FALSE)</f>
        <v>No HEAL CRF match</v>
      </c>
      <c r="G227" t="s">
        <v>409</v>
      </c>
      <c r="H227" t="s">
        <v>2074</v>
      </c>
      <c r="I227" t="s">
        <v>2074</v>
      </c>
      <c r="J227" t="s">
        <v>4793</v>
      </c>
      <c r="AI227" t="s">
        <v>26</v>
      </c>
    </row>
    <row r="228" spans="1:35" x14ac:dyDescent="0.45">
      <c r="A228" t="s">
        <v>26</v>
      </c>
      <c r="B228" t="s">
        <v>183</v>
      </c>
      <c r="C228" t="s">
        <v>54</v>
      </c>
      <c r="D228" t="s">
        <v>118</v>
      </c>
      <c r="E228" t="s">
        <v>122</v>
      </c>
      <c r="F228" t="str">
        <f>VLOOKUP(A228, Metadata!$A$1:$H$30, 7, FALSE)</f>
        <v>No HEAL CRF match</v>
      </c>
      <c r="G228" t="s">
        <v>410</v>
      </c>
      <c r="H228" t="s">
        <v>2075</v>
      </c>
      <c r="I228" t="s">
        <v>2075</v>
      </c>
      <c r="J228" t="s">
        <v>4793</v>
      </c>
      <c r="AI228" t="s">
        <v>26</v>
      </c>
    </row>
    <row r="229" spans="1:35" x14ac:dyDescent="0.45">
      <c r="A229" t="s">
        <v>26</v>
      </c>
      <c r="B229" t="s">
        <v>183</v>
      </c>
      <c r="C229" t="s">
        <v>54</v>
      </c>
      <c r="D229" t="s">
        <v>118</v>
      </c>
      <c r="E229" t="s">
        <v>122</v>
      </c>
      <c r="F229" t="str">
        <f>VLOOKUP(A229, Metadata!$A$1:$H$30, 7, FALSE)</f>
        <v>No HEAL CRF match</v>
      </c>
      <c r="G229" t="s">
        <v>411</v>
      </c>
      <c r="H229" t="s">
        <v>2076</v>
      </c>
      <c r="I229" t="s">
        <v>2076</v>
      </c>
      <c r="J229" t="s">
        <v>4793</v>
      </c>
      <c r="AI229" t="s">
        <v>26</v>
      </c>
    </row>
    <row r="230" spans="1:35" x14ac:dyDescent="0.45">
      <c r="A230" t="s">
        <v>26</v>
      </c>
      <c r="B230" t="s">
        <v>183</v>
      </c>
      <c r="C230" t="s">
        <v>54</v>
      </c>
      <c r="D230" t="s">
        <v>118</v>
      </c>
      <c r="E230" t="s">
        <v>122</v>
      </c>
      <c r="F230" t="str">
        <f>VLOOKUP(A230, Metadata!$A$1:$H$30, 7, FALSE)</f>
        <v>No HEAL CRF match</v>
      </c>
      <c r="G230" t="s">
        <v>412</v>
      </c>
      <c r="H230" t="s">
        <v>2077</v>
      </c>
      <c r="I230" t="s">
        <v>2077</v>
      </c>
      <c r="J230" t="s">
        <v>4793</v>
      </c>
      <c r="AI230" t="s">
        <v>26</v>
      </c>
    </row>
    <row r="231" spans="1:35" x14ac:dyDescent="0.45">
      <c r="A231" t="s">
        <v>26</v>
      </c>
      <c r="B231" t="s">
        <v>183</v>
      </c>
      <c r="C231" t="s">
        <v>54</v>
      </c>
      <c r="D231" t="s">
        <v>118</v>
      </c>
      <c r="E231" t="s">
        <v>122</v>
      </c>
      <c r="F231" t="str">
        <f>VLOOKUP(A231, Metadata!$A$1:$H$30, 7, FALSE)</f>
        <v>No HEAL CRF match</v>
      </c>
      <c r="G231" t="s">
        <v>413</v>
      </c>
      <c r="H231" t="s">
        <v>2078</v>
      </c>
      <c r="I231" t="s">
        <v>2078</v>
      </c>
      <c r="J231" t="s">
        <v>4793</v>
      </c>
      <c r="AI231" t="s">
        <v>26</v>
      </c>
    </row>
    <row r="232" spans="1:35" x14ac:dyDescent="0.45">
      <c r="A232" t="s">
        <v>26</v>
      </c>
      <c r="B232" t="s">
        <v>183</v>
      </c>
      <c r="C232" t="s">
        <v>54</v>
      </c>
      <c r="D232" t="s">
        <v>118</v>
      </c>
      <c r="E232" t="s">
        <v>122</v>
      </c>
      <c r="F232" t="str">
        <f>VLOOKUP(A232, Metadata!$A$1:$H$30, 7, FALSE)</f>
        <v>No HEAL CRF match</v>
      </c>
      <c r="G232" t="s">
        <v>414</v>
      </c>
      <c r="H232" t="s">
        <v>2079</v>
      </c>
      <c r="I232" t="s">
        <v>2079</v>
      </c>
      <c r="J232" t="s">
        <v>4793</v>
      </c>
      <c r="AI232" t="s">
        <v>26</v>
      </c>
    </row>
    <row r="233" spans="1:35" x14ac:dyDescent="0.45">
      <c r="A233" t="s">
        <v>26</v>
      </c>
      <c r="B233" t="s">
        <v>183</v>
      </c>
      <c r="C233" t="s">
        <v>54</v>
      </c>
      <c r="D233" t="s">
        <v>118</v>
      </c>
      <c r="E233" t="s">
        <v>122</v>
      </c>
      <c r="F233" t="str">
        <f>VLOOKUP(A233, Metadata!$A$1:$H$30, 7, FALSE)</f>
        <v>No HEAL CRF match</v>
      </c>
      <c r="G233" t="s">
        <v>415</v>
      </c>
      <c r="H233" t="s">
        <v>2080</v>
      </c>
      <c r="I233" t="s">
        <v>2080</v>
      </c>
      <c r="J233" t="s">
        <v>4791</v>
      </c>
      <c r="N233" t="s">
        <v>4797</v>
      </c>
      <c r="R233" t="s">
        <v>4854</v>
      </c>
      <c r="AI233" t="s">
        <v>26</v>
      </c>
    </row>
    <row r="234" spans="1:35" x14ac:dyDescent="0.45">
      <c r="A234" t="s">
        <v>26</v>
      </c>
      <c r="B234" t="s">
        <v>183</v>
      </c>
      <c r="C234" t="s">
        <v>54</v>
      </c>
      <c r="D234" t="s">
        <v>118</v>
      </c>
      <c r="E234" t="s">
        <v>122</v>
      </c>
      <c r="F234" t="str">
        <f>VLOOKUP(A234, Metadata!$A$1:$H$30, 7, FALSE)</f>
        <v>No HEAL CRF match</v>
      </c>
      <c r="G234" t="s">
        <v>416</v>
      </c>
      <c r="H234" t="s">
        <v>2081</v>
      </c>
      <c r="I234" t="s">
        <v>3468</v>
      </c>
      <c r="J234" t="s">
        <v>4792</v>
      </c>
      <c r="N234" t="s">
        <v>4795</v>
      </c>
      <c r="R234" t="s">
        <v>4835</v>
      </c>
      <c r="AI234" t="s">
        <v>26</v>
      </c>
    </row>
    <row r="235" spans="1:35" x14ac:dyDescent="0.45">
      <c r="A235" t="s">
        <v>26</v>
      </c>
      <c r="B235" t="s">
        <v>183</v>
      </c>
      <c r="C235" t="s">
        <v>54</v>
      </c>
      <c r="D235" t="s">
        <v>118</v>
      </c>
      <c r="E235" t="s">
        <v>122</v>
      </c>
      <c r="F235" t="str">
        <f>VLOOKUP(A235, Metadata!$A$1:$H$30, 7, FALSE)</f>
        <v>No HEAL CRF match</v>
      </c>
      <c r="G235" t="s">
        <v>417</v>
      </c>
      <c r="H235" t="s">
        <v>2082</v>
      </c>
      <c r="I235" t="s">
        <v>3469</v>
      </c>
      <c r="J235" t="s">
        <v>4792</v>
      </c>
      <c r="N235" t="s">
        <v>4795</v>
      </c>
      <c r="R235" t="s">
        <v>4835</v>
      </c>
      <c r="AI235" t="s">
        <v>26</v>
      </c>
    </row>
    <row r="236" spans="1:35" x14ac:dyDescent="0.45">
      <c r="A236" t="s">
        <v>26</v>
      </c>
      <c r="B236" t="s">
        <v>183</v>
      </c>
      <c r="C236" t="s">
        <v>54</v>
      </c>
      <c r="D236" t="s">
        <v>118</v>
      </c>
      <c r="E236" t="s">
        <v>122</v>
      </c>
      <c r="F236" t="str">
        <f>VLOOKUP(A236, Metadata!$A$1:$H$30, 7, FALSE)</f>
        <v>No HEAL CRF match</v>
      </c>
      <c r="G236" t="s">
        <v>418</v>
      </c>
      <c r="H236" t="s">
        <v>2083</v>
      </c>
      <c r="I236" t="s">
        <v>3470</v>
      </c>
      <c r="J236" t="s">
        <v>4792</v>
      </c>
      <c r="N236" t="s">
        <v>4795</v>
      </c>
      <c r="R236" t="s">
        <v>4835</v>
      </c>
      <c r="AI236" t="s">
        <v>26</v>
      </c>
    </row>
    <row r="237" spans="1:35" x14ac:dyDescent="0.45">
      <c r="A237" t="s">
        <v>26</v>
      </c>
      <c r="B237" t="s">
        <v>183</v>
      </c>
      <c r="C237" t="s">
        <v>54</v>
      </c>
      <c r="D237" t="s">
        <v>118</v>
      </c>
      <c r="E237" t="s">
        <v>122</v>
      </c>
      <c r="F237" t="str">
        <f>VLOOKUP(A237, Metadata!$A$1:$H$30, 7, FALSE)</f>
        <v>No HEAL CRF match</v>
      </c>
      <c r="G237" t="s">
        <v>419</v>
      </c>
      <c r="H237" t="s">
        <v>2084</v>
      </c>
      <c r="I237" t="s">
        <v>3471</v>
      </c>
      <c r="J237" t="s">
        <v>4792</v>
      </c>
      <c r="N237" t="s">
        <v>4795</v>
      </c>
      <c r="R237" t="s">
        <v>4835</v>
      </c>
      <c r="AI237" t="s">
        <v>26</v>
      </c>
    </row>
    <row r="238" spans="1:35" x14ac:dyDescent="0.45">
      <c r="A238" t="s">
        <v>26</v>
      </c>
      <c r="B238" t="s">
        <v>183</v>
      </c>
      <c r="C238" t="s">
        <v>54</v>
      </c>
      <c r="D238" t="s">
        <v>118</v>
      </c>
      <c r="E238" t="s">
        <v>122</v>
      </c>
      <c r="F238" t="str">
        <f>VLOOKUP(A238, Metadata!$A$1:$H$30, 7, FALSE)</f>
        <v>No HEAL CRF match</v>
      </c>
      <c r="G238" t="s">
        <v>420</v>
      </c>
      <c r="H238" t="s">
        <v>2085</v>
      </c>
      <c r="I238" t="s">
        <v>3472</v>
      </c>
      <c r="J238" t="s">
        <v>4792</v>
      </c>
      <c r="N238" t="s">
        <v>4795</v>
      </c>
      <c r="R238" t="s">
        <v>4835</v>
      </c>
      <c r="AI238" t="s">
        <v>26</v>
      </c>
    </row>
    <row r="239" spans="1:35" x14ac:dyDescent="0.45">
      <c r="A239" t="s">
        <v>26</v>
      </c>
      <c r="B239" t="s">
        <v>183</v>
      </c>
      <c r="C239" t="s">
        <v>54</v>
      </c>
      <c r="D239" t="s">
        <v>118</v>
      </c>
      <c r="E239" t="s">
        <v>122</v>
      </c>
      <c r="F239" t="str">
        <f>VLOOKUP(A239, Metadata!$A$1:$H$30, 7, FALSE)</f>
        <v>No HEAL CRF match</v>
      </c>
      <c r="G239" t="s">
        <v>421</v>
      </c>
      <c r="H239" t="s">
        <v>2086</v>
      </c>
      <c r="I239" t="s">
        <v>3473</v>
      </c>
      <c r="J239" t="s">
        <v>4792</v>
      </c>
      <c r="N239" t="s">
        <v>4795</v>
      </c>
      <c r="R239" t="s">
        <v>4835</v>
      </c>
      <c r="AI239" t="s">
        <v>26</v>
      </c>
    </row>
    <row r="240" spans="1:35" x14ac:dyDescent="0.45">
      <c r="A240" t="s">
        <v>26</v>
      </c>
      <c r="B240" t="s">
        <v>183</v>
      </c>
      <c r="C240" t="s">
        <v>54</v>
      </c>
      <c r="D240" t="s">
        <v>118</v>
      </c>
      <c r="E240" t="s">
        <v>122</v>
      </c>
      <c r="F240" t="str">
        <f>VLOOKUP(A240, Metadata!$A$1:$H$30, 7, FALSE)</f>
        <v>No HEAL CRF match</v>
      </c>
      <c r="G240" t="s">
        <v>422</v>
      </c>
      <c r="H240" t="s">
        <v>2087</v>
      </c>
      <c r="I240" t="s">
        <v>3474</v>
      </c>
      <c r="J240" t="s">
        <v>4792</v>
      </c>
      <c r="N240" t="s">
        <v>4795</v>
      </c>
      <c r="R240" t="s">
        <v>4835</v>
      </c>
      <c r="AI240" t="s">
        <v>26</v>
      </c>
    </row>
    <row r="241" spans="1:35" x14ac:dyDescent="0.45">
      <c r="A241" t="s">
        <v>26</v>
      </c>
      <c r="B241" t="s">
        <v>183</v>
      </c>
      <c r="C241" t="s">
        <v>54</v>
      </c>
      <c r="D241" t="s">
        <v>118</v>
      </c>
      <c r="E241" t="s">
        <v>122</v>
      </c>
      <c r="F241" t="str">
        <f>VLOOKUP(A241, Metadata!$A$1:$H$30, 7, FALSE)</f>
        <v>No HEAL CRF match</v>
      </c>
      <c r="G241" t="s">
        <v>423</v>
      </c>
      <c r="H241" t="s">
        <v>2088</v>
      </c>
      <c r="I241" t="s">
        <v>3475</v>
      </c>
      <c r="J241" t="s">
        <v>4792</v>
      </c>
      <c r="N241" t="s">
        <v>4795</v>
      </c>
      <c r="R241" t="s">
        <v>4835</v>
      </c>
      <c r="AI241" t="s">
        <v>26</v>
      </c>
    </row>
    <row r="242" spans="1:35" x14ac:dyDescent="0.45">
      <c r="A242" t="s">
        <v>26</v>
      </c>
      <c r="B242" t="s">
        <v>183</v>
      </c>
      <c r="C242" t="s">
        <v>54</v>
      </c>
      <c r="D242" t="s">
        <v>118</v>
      </c>
      <c r="E242" t="s">
        <v>122</v>
      </c>
      <c r="F242" t="str">
        <f>VLOOKUP(A242, Metadata!$A$1:$H$30, 7, FALSE)</f>
        <v>No HEAL CRF match</v>
      </c>
      <c r="G242" t="s">
        <v>424</v>
      </c>
      <c r="H242" t="s">
        <v>2089</v>
      </c>
      <c r="I242" t="s">
        <v>2089</v>
      </c>
      <c r="J242" t="s">
        <v>4790</v>
      </c>
      <c r="AI242" t="s">
        <v>26</v>
      </c>
    </row>
    <row r="243" spans="1:35" x14ac:dyDescent="0.45">
      <c r="A243" t="s">
        <v>25</v>
      </c>
      <c r="B243" t="s">
        <v>183</v>
      </c>
      <c r="C243" t="s">
        <v>53</v>
      </c>
      <c r="D243" t="s">
        <v>118</v>
      </c>
      <c r="E243" t="s">
        <v>122</v>
      </c>
      <c r="F243" t="str">
        <f>VLOOKUP(A243, Metadata!$A$1:$H$30, 7, FALSE)</f>
        <v>No HEAL CRF match</v>
      </c>
      <c r="G243" t="s">
        <v>425</v>
      </c>
      <c r="H243" t="s">
        <v>2090</v>
      </c>
      <c r="I243" t="s">
        <v>2090</v>
      </c>
      <c r="J243" t="s">
        <v>4791</v>
      </c>
      <c r="N243" t="s">
        <v>4794</v>
      </c>
      <c r="R243" t="s">
        <v>4855</v>
      </c>
      <c r="AI243" t="s">
        <v>25</v>
      </c>
    </row>
    <row r="244" spans="1:35" x14ac:dyDescent="0.45">
      <c r="A244" t="s">
        <v>25</v>
      </c>
      <c r="B244" t="s">
        <v>183</v>
      </c>
      <c r="C244" t="s">
        <v>53</v>
      </c>
      <c r="D244" t="s">
        <v>118</v>
      </c>
      <c r="E244" t="s">
        <v>122</v>
      </c>
      <c r="F244" t="str">
        <f>VLOOKUP(A244, Metadata!$A$1:$H$30, 7, FALSE)</f>
        <v>No HEAL CRF match</v>
      </c>
      <c r="G244" t="s">
        <v>426</v>
      </c>
      <c r="H244" t="s">
        <v>2091</v>
      </c>
      <c r="I244" t="s">
        <v>2091</v>
      </c>
      <c r="J244" t="s">
        <v>4790</v>
      </c>
      <c r="AI244" t="s">
        <v>25</v>
      </c>
    </row>
    <row r="245" spans="1:35" x14ac:dyDescent="0.45">
      <c r="A245" t="s">
        <v>25</v>
      </c>
      <c r="B245" t="s">
        <v>183</v>
      </c>
      <c r="C245" t="s">
        <v>53</v>
      </c>
      <c r="D245" t="s">
        <v>118</v>
      </c>
      <c r="E245" t="s">
        <v>122</v>
      </c>
      <c r="F245" t="str">
        <f>VLOOKUP(A245, Metadata!$A$1:$H$30, 7, FALSE)</f>
        <v>No HEAL CRF match</v>
      </c>
      <c r="G245" t="s">
        <v>427</v>
      </c>
      <c r="H245" t="s">
        <v>2092</v>
      </c>
      <c r="I245" t="s">
        <v>2092</v>
      </c>
      <c r="J245" t="s">
        <v>4790</v>
      </c>
      <c r="AI245" t="s">
        <v>25</v>
      </c>
    </row>
    <row r="246" spans="1:35" x14ac:dyDescent="0.45">
      <c r="A246" t="s">
        <v>25</v>
      </c>
      <c r="B246" t="s">
        <v>183</v>
      </c>
      <c r="C246" t="s">
        <v>53</v>
      </c>
      <c r="D246" t="s">
        <v>118</v>
      </c>
      <c r="E246" t="s">
        <v>122</v>
      </c>
      <c r="F246" t="str">
        <f>VLOOKUP(A246, Metadata!$A$1:$H$30, 7, FALSE)</f>
        <v>No HEAL CRF match</v>
      </c>
      <c r="G246" t="s">
        <v>428</v>
      </c>
      <c r="H246" t="s">
        <v>2093</v>
      </c>
      <c r="I246" t="s">
        <v>3476</v>
      </c>
      <c r="J246" t="s">
        <v>4791</v>
      </c>
      <c r="N246" t="s">
        <v>4809</v>
      </c>
      <c r="R246" t="s">
        <v>4856</v>
      </c>
      <c r="AI246" t="s">
        <v>25</v>
      </c>
    </row>
    <row r="247" spans="1:35" x14ac:dyDescent="0.45">
      <c r="A247" t="s">
        <v>25</v>
      </c>
      <c r="B247" t="s">
        <v>183</v>
      </c>
      <c r="C247" t="s">
        <v>53</v>
      </c>
      <c r="D247" t="s">
        <v>118</v>
      </c>
      <c r="E247" t="s">
        <v>122</v>
      </c>
      <c r="F247" t="str">
        <f>VLOOKUP(A247, Metadata!$A$1:$H$30, 7, FALSE)</f>
        <v>No HEAL CRF match</v>
      </c>
      <c r="G247" t="s">
        <v>429</v>
      </c>
      <c r="H247" t="s">
        <v>2094</v>
      </c>
      <c r="I247" t="s">
        <v>3477</v>
      </c>
      <c r="J247" t="s">
        <v>4791</v>
      </c>
      <c r="N247" t="s">
        <v>4809</v>
      </c>
      <c r="R247" t="s">
        <v>4856</v>
      </c>
      <c r="AI247" t="s">
        <v>25</v>
      </c>
    </row>
    <row r="248" spans="1:35" x14ac:dyDescent="0.45">
      <c r="A248" t="s">
        <v>25</v>
      </c>
      <c r="B248" t="s">
        <v>183</v>
      </c>
      <c r="C248" t="s">
        <v>53</v>
      </c>
      <c r="D248" t="s">
        <v>118</v>
      </c>
      <c r="E248" t="s">
        <v>122</v>
      </c>
      <c r="F248" t="str">
        <f>VLOOKUP(A248, Metadata!$A$1:$H$30, 7, FALSE)</f>
        <v>No HEAL CRF match</v>
      </c>
      <c r="G248" t="s">
        <v>430</v>
      </c>
      <c r="H248" t="s">
        <v>2095</v>
      </c>
      <c r="I248" t="s">
        <v>3478</v>
      </c>
      <c r="J248" t="s">
        <v>4791</v>
      </c>
      <c r="N248" t="s">
        <v>4809</v>
      </c>
      <c r="R248" t="s">
        <v>4856</v>
      </c>
      <c r="AI248" t="s">
        <v>25</v>
      </c>
    </row>
    <row r="249" spans="1:35" x14ac:dyDescent="0.45">
      <c r="A249" t="s">
        <v>25</v>
      </c>
      <c r="B249" t="s">
        <v>183</v>
      </c>
      <c r="C249" t="s">
        <v>53</v>
      </c>
      <c r="D249" t="s">
        <v>118</v>
      </c>
      <c r="E249" t="s">
        <v>122</v>
      </c>
      <c r="F249" t="str">
        <f>VLOOKUP(A249, Metadata!$A$1:$H$30, 7, FALSE)</f>
        <v>No HEAL CRF match</v>
      </c>
      <c r="G249" t="s">
        <v>431</v>
      </c>
      <c r="H249" t="s">
        <v>2096</v>
      </c>
      <c r="I249" t="s">
        <v>3479</v>
      </c>
      <c r="J249" t="s">
        <v>4791</v>
      </c>
      <c r="N249" t="s">
        <v>4809</v>
      </c>
      <c r="R249" t="s">
        <v>4856</v>
      </c>
      <c r="AI249" t="s">
        <v>25</v>
      </c>
    </row>
    <row r="250" spans="1:35" x14ac:dyDescent="0.45">
      <c r="A250" t="s">
        <v>25</v>
      </c>
      <c r="B250" t="s">
        <v>183</v>
      </c>
      <c r="C250" t="s">
        <v>53</v>
      </c>
      <c r="D250" t="s">
        <v>118</v>
      </c>
      <c r="E250" t="s">
        <v>122</v>
      </c>
      <c r="F250" t="str">
        <f>VLOOKUP(A250, Metadata!$A$1:$H$30, 7, FALSE)</f>
        <v>No HEAL CRF match</v>
      </c>
      <c r="G250" t="s">
        <v>432</v>
      </c>
      <c r="H250" t="s">
        <v>2097</v>
      </c>
      <c r="I250" t="s">
        <v>3480</v>
      </c>
      <c r="J250" t="s">
        <v>4791</v>
      </c>
      <c r="N250" t="s">
        <v>4809</v>
      </c>
      <c r="R250" t="s">
        <v>4856</v>
      </c>
      <c r="AI250" t="s">
        <v>25</v>
      </c>
    </row>
    <row r="251" spans="1:35" x14ac:dyDescent="0.45">
      <c r="A251" t="s">
        <v>25</v>
      </c>
      <c r="B251" t="s">
        <v>183</v>
      </c>
      <c r="C251" t="s">
        <v>53</v>
      </c>
      <c r="D251" t="s">
        <v>118</v>
      </c>
      <c r="E251" t="s">
        <v>122</v>
      </c>
      <c r="F251" t="str">
        <f>VLOOKUP(A251, Metadata!$A$1:$H$30, 7, FALSE)</f>
        <v>No HEAL CRF match</v>
      </c>
      <c r="G251" t="s">
        <v>433</v>
      </c>
      <c r="H251" t="s">
        <v>2098</v>
      </c>
      <c r="I251" t="s">
        <v>3481</v>
      </c>
      <c r="J251" t="s">
        <v>4791</v>
      </c>
      <c r="N251" t="s">
        <v>4809</v>
      </c>
      <c r="R251" t="s">
        <v>4856</v>
      </c>
      <c r="AI251" t="s">
        <v>25</v>
      </c>
    </row>
    <row r="252" spans="1:35" x14ac:dyDescent="0.45">
      <c r="A252" t="s">
        <v>25</v>
      </c>
      <c r="B252" t="s">
        <v>183</v>
      </c>
      <c r="C252" t="s">
        <v>53</v>
      </c>
      <c r="D252" t="s">
        <v>118</v>
      </c>
      <c r="E252" t="s">
        <v>122</v>
      </c>
      <c r="F252" t="str">
        <f>VLOOKUP(A252, Metadata!$A$1:$H$30, 7, FALSE)</f>
        <v>No HEAL CRF match</v>
      </c>
      <c r="G252" t="s">
        <v>434</v>
      </c>
      <c r="H252" t="s">
        <v>2099</v>
      </c>
      <c r="I252" t="s">
        <v>3482</v>
      </c>
      <c r="J252" t="s">
        <v>4791</v>
      </c>
      <c r="N252" t="s">
        <v>4809</v>
      </c>
      <c r="R252" t="s">
        <v>4856</v>
      </c>
      <c r="AI252" t="s">
        <v>25</v>
      </c>
    </row>
    <row r="253" spans="1:35" x14ac:dyDescent="0.45">
      <c r="A253" t="s">
        <v>25</v>
      </c>
      <c r="B253" t="s">
        <v>183</v>
      </c>
      <c r="C253" t="s">
        <v>53</v>
      </c>
      <c r="D253" t="s">
        <v>118</v>
      </c>
      <c r="E253" t="s">
        <v>122</v>
      </c>
      <c r="F253" t="str">
        <f>VLOOKUP(A253, Metadata!$A$1:$H$30, 7, FALSE)</f>
        <v>No HEAL CRF match</v>
      </c>
      <c r="G253" t="s">
        <v>435</v>
      </c>
      <c r="H253" t="s">
        <v>2100</v>
      </c>
      <c r="I253" t="s">
        <v>3483</v>
      </c>
      <c r="J253" t="s">
        <v>4791</v>
      </c>
      <c r="N253" t="s">
        <v>4809</v>
      </c>
      <c r="R253" t="s">
        <v>4856</v>
      </c>
      <c r="AI253" t="s">
        <v>25</v>
      </c>
    </row>
    <row r="254" spans="1:35" x14ac:dyDescent="0.45">
      <c r="A254" t="s">
        <v>25</v>
      </c>
      <c r="B254" t="s">
        <v>183</v>
      </c>
      <c r="C254" t="s">
        <v>53</v>
      </c>
      <c r="D254" t="s">
        <v>118</v>
      </c>
      <c r="E254" t="s">
        <v>122</v>
      </c>
      <c r="F254" t="str">
        <f>VLOOKUP(A254, Metadata!$A$1:$H$30, 7, FALSE)</f>
        <v>No HEAL CRF match</v>
      </c>
      <c r="G254" t="s">
        <v>436</v>
      </c>
      <c r="H254" t="s">
        <v>2101</v>
      </c>
      <c r="I254" t="s">
        <v>3484</v>
      </c>
      <c r="J254" t="s">
        <v>4791</v>
      </c>
      <c r="N254" t="s">
        <v>4809</v>
      </c>
      <c r="R254" t="s">
        <v>4856</v>
      </c>
      <c r="AI254" t="s">
        <v>25</v>
      </c>
    </row>
    <row r="255" spans="1:35" x14ac:dyDescent="0.45">
      <c r="A255" t="s">
        <v>25</v>
      </c>
      <c r="B255" t="s">
        <v>183</v>
      </c>
      <c r="C255" t="s">
        <v>53</v>
      </c>
      <c r="D255" t="s">
        <v>118</v>
      </c>
      <c r="E255" t="s">
        <v>122</v>
      </c>
      <c r="F255" t="str">
        <f>VLOOKUP(A255, Metadata!$A$1:$H$30, 7, FALSE)</f>
        <v>No HEAL CRF match</v>
      </c>
      <c r="G255" t="s">
        <v>437</v>
      </c>
      <c r="H255" t="s">
        <v>2102</v>
      </c>
      <c r="I255" t="s">
        <v>3485</v>
      </c>
      <c r="J255" t="s">
        <v>4791</v>
      </c>
      <c r="N255" t="s">
        <v>4809</v>
      </c>
      <c r="R255" t="s">
        <v>4856</v>
      </c>
      <c r="AI255" t="s">
        <v>25</v>
      </c>
    </row>
    <row r="256" spans="1:35" x14ac:dyDescent="0.45">
      <c r="A256" t="s">
        <v>25</v>
      </c>
      <c r="B256" t="s">
        <v>183</v>
      </c>
      <c r="C256" t="s">
        <v>53</v>
      </c>
      <c r="D256" t="s">
        <v>118</v>
      </c>
      <c r="E256" t="s">
        <v>122</v>
      </c>
      <c r="F256" t="str">
        <f>VLOOKUP(A256, Metadata!$A$1:$H$30, 7, FALSE)</f>
        <v>No HEAL CRF match</v>
      </c>
      <c r="G256" t="s">
        <v>438</v>
      </c>
      <c r="H256" t="s">
        <v>2103</v>
      </c>
      <c r="I256" t="s">
        <v>3486</v>
      </c>
      <c r="J256" t="s">
        <v>4791</v>
      </c>
      <c r="N256" t="s">
        <v>4809</v>
      </c>
      <c r="R256" t="s">
        <v>4856</v>
      </c>
      <c r="AI256" t="s">
        <v>25</v>
      </c>
    </row>
    <row r="257" spans="1:35" x14ac:dyDescent="0.45">
      <c r="A257" t="s">
        <v>30</v>
      </c>
      <c r="B257" t="s">
        <v>183</v>
      </c>
      <c r="C257" t="s">
        <v>57</v>
      </c>
      <c r="D257" t="s">
        <v>118</v>
      </c>
      <c r="E257" t="s">
        <v>122</v>
      </c>
      <c r="F257" t="str">
        <f>VLOOKUP(A257, Metadata!$A$1:$H$30, 7, FALSE)</f>
        <v>No HEAL CRF match</v>
      </c>
      <c r="G257" t="s">
        <v>439</v>
      </c>
      <c r="H257" t="s">
        <v>2104</v>
      </c>
      <c r="I257" t="s">
        <v>2104</v>
      </c>
      <c r="J257" t="s">
        <v>4793</v>
      </c>
      <c r="AI257" t="s">
        <v>30</v>
      </c>
    </row>
    <row r="258" spans="1:35" x14ac:dyDescent="0.45">
      <c r="A258" t="s">
        <v>30</v>
      </c>
      <c r="B258" t="s">
        <v>183</v>
      </c>
      <c r="C258" t="s">
        <v>57</v>
      </c>
      <c r="D258" t="s">
        <v>118</v>
      </c>
      <c r="E258" t="s">
        <v>122</v>
      </c>
      <c r="F258" t="str">
        <f>VLOOKUP(A258, Metadata!$A$1:$H$30, 7, FALSE)</f>
        <v>No HEAL CRF match</v>
      </c>
      <c r="G258" t="s">
        <v>440</v>
      </c>
      <c r="H258" t="s">
        <v>2105</v>
      </c>
      <c r="I258" t="s">
        <v>2105</v>
      </c>
      <c r="J258" t="s">
        <v>4791</v>
      </c>
      <c r="N258" t="s">
        <v>4805</v>
      </c>
      <c r="R258" t="s">
        <v>4857</v>
      </c>
      <c r="AI258" t="s">
        <v>30</v>
      </c>
    </row>
    <row r="259" spans="1:35" x14ac:dyDescent="0.45">
      <c r="A259" t="s">
        <v>30</v>
      </c>
      <c r="B259" t="s">
        <v>183</v>
      </c>
      <c r="C259" t="s">
        <v>57</v>
      </c>
      <c r="D259" t="s">
        <v>118</v>
      </c>
      <c r="E259" t="s">
        <v>122</v>
      </c>
      <c r="F259" t="str">
        <f>VLOOKUP(A259, Metadata!$A$1:$H$30, 7, FALSE)</f>
        <v>No HEAL CRF match</v>
      </c>
      <c r="G259" t="s">
        <v>441</v>
      </c>
      <c r="H259" t="s">
        <v>2098</v>
      </c>
      <c r="I259" t="s">
        <v>3487</v>
      </c>
      <c r="J259" t="s">
        <v>4791</v>
      </c>
      <c r="N259" t="s">
        <v>4805</v>
      </c>
      <c r="R259" t="s">
        <v>4858</v>
      </c>
      <c r="AI259" t="s">
        <v>30</v>
      </c>
    </row>
    <row r="260" spans="1:35" x14ac:dyDescent="0.45">
      <c r="A260" t="s">
        <v>30</v>
      </c>
      <c r="B260" t="s">
        <v>183</v>
      </c>
      <c r="C260" t="s">
        <v>57</v>
      </c>
      <c r="D260" t="s">
        <v>118</v>
      </c>
      <c r="E260" t="s">
        <v>122</v>
      </c>
      <c r="F260" t="str">
        <f>VLOOKUP(A260, Metadata!$A$1:$H$30, 7, FALSE)</f>
        <v>No HEAL CRF match</v>
      </c>
      <c r="G260" t="s">
        <v>442</v>
      </c>
      <c r="H260" t="s">
        <v>2099</v>
      </c>
      <c r="I260" t="s">
        <v>3488</v>
      </c>
      <c r="J260" t="s">
        <v>4791</v>
      </c>
      <c r="N260" t="s">
        <v>4805</v>
      </c>
      <c r="R260" t="s">
        <v>4858</v>
      </c>
      <c r="AI260" t="s">
        <v>30</v>
      </c>
    </row>
    <row r="261" spans="1:35" x14ac:dyDescent="0.45">
      <c r="A261" t="s">
        <v>30</v>
      </c>
      <c r="B261" t="s">
        <v>183</v>
      </c>
      <c r="C261" t="s">
        <v>57</v>
      </c>
      <c r="D261" t="s">
        <v>118</v>
      </c>
      <c r="E261" t="s">
        <v>122</v>
      </c>
      <c r="F261" t="str">
        <f>VLOOKUP(A261, Metadata!$A$1:$H$30, 7, FALSE)</f>
        <v>No HEAL CRF match</v>
      </c>
      <c r="G261" t="s">
        <v>443</v>
      </c>
      <c r="H261" t="s">
        <v>2106</v>
      </c>
      <c r="I261" t="s">
        <v>3489</v>
      </c>
      <c r="J261" t="s">
        <v>4791</v>
      </c>
      <c r="N261" t="s">
        <v>4805</v>
      </c>
      <c r="R261" t="s">
        <v>4858</v>
      </c>
      <c r="AI261" t="s">
        <v>30</v>
      </c>
    </row>
    <row r="262" spans="1:35" x14ac:dyDescent="0.45">
      <c r="A262" t="s">
        <v>30</v>
      </c>
      <c r="B262" t="s">
        <v>183</v>
      </c>
      <c r="C262" t="s">
        <v>57</v>
      </c>
      <c r="D262" t="s">
        <v>118</v>
      </c>
      <c r="E262" t="s">
        <v>122</v>
      </c>
      <c r="F262" t="str">
        <f>VLOOKUP(A262, Metadata!$A$1:$H$30, 7, FALSE)</f>
        <v>No HEAL CRF match</v>
      </c>
      <c r="G262" t="s">
        <v>444</v>
      </c>
      <c r="H262" t="s">
        <v>2107</v>
      </c>
      <c r="I262" t="s">
        <v>3490</v>
      </c>
      <c r="J262" t="s">
        <v>4791</v>
      </c>
      <c r="N262" t="s">
        <v>4805</v>
      </c>
      <c r="R262" t="s">
        <v>4858</v>
      </c>
      <c r="AI262" t="s">
        <v>30</v>
      </c>
    </row>
    <row r="263" spans="1:35" x14ac:dyDescent="0.45">
      <c r="A263" t="s">
        <v>30</v>
      </c>
      <c r="B263" t="s">
        <v>183</v>
      </c>
      <c r="C263" t="s">
        <v>57</v>
      </c>
      <c r="D263" t="s">
        <v>118</v>
      </c>
      <c r="E263" t="s">
        <v>122</v>
      </c>
      <c r="F263" t="str">
        <f>VLOOKUP(A263, Metadata!$A$1:$H$30, 7, FALSE)</f>
        <v>No HEAL CRF match</v>
      </c>
      <c r="G263" t="s">
        <v>445</v>
      </c>
      <c r="H263" t="s">
        <v>2102</v>
      </c>
      <c r="I263" t="s">
        <v>3491</v>
      </c>
      <c r="J263" t="s">
        <v>4791</v>
      </c>
      <c r="N263" t="s">
        <v>4805</v>
      </c>
      <c r="R263" t="s">
        <v>4858</v>
      </c>
      <c r="AI263" t="s">
        <v>30</v>
      </c>
    </row>
    <row r="264" spans="1:35" x14ac:dyDescent="0.45">
      <c r="A264" t="s">
        <v>30</v>
      </c>
      <c r="B264" t="s">
        <v>183</v>
      </c>
      <c r="C264" t="s">
        <v>57</v>
      </c>
      <c r="D264" t="s">
        <v>118</v>
      </c>
      <c r="E264" t="s">
        <v>122</v>
      </c>
      <c r="F264" t="str">
        <f>VLOOKUP(A264, Metadata!$A$1:$H$30, 7, FALSE)</f>
        <v>No HEAL CRF match</v>
      </c>
      <c r="G264" t="s">
        <v>446</v>
      </c>
      <c r="H264" t="s">
        <v>2108</v>
      </c>
      <c r="I264" t="s">
        <v>3492</v>
      </c>
      <c r="J264" t="s">
        <v>4791</v>
      </c>
      <c r="N264" t="s">
        <v>4805</v>
      </c>
      <c r="R264" t="s">
        <v>4858</v>
      </c>
      <c r="AI264" t="s">
        <v>30</v>
      </c>
    </row>
    <row r="265" spans="1:35" x14ac:dyDescent="0.45">
      <c r="A265" t="s">
        <v>30</v>
      </c>
      <c r="B265" t="s">
        <v>183</v>
      </c>
      <c r="C265" t="s">
        <v>57</v>
      </c>
      <c r="D265" t="s">
        <v>118</v>
      </c>
      <c r="E265" t="s">
        <v>122</v>
      </c>
      <c r="F265" t="str">
        <f>VLOOKUP(A265, Metadata!$A$1:$H$30, 7, FALSE)</f>
        <v>No HEAL CRF match</v>
      </c>
      <c r="G265" t="s">
        <v>447</v>
      </c>
      <c r="H265" t="s">
        <v>2103</v>
      </c>
      <c r="I265" t="s">
        <v>3493</v>
      </c>
      <c r="J265" t="s">
        <v>4791</v>
      </c>
      <c r="N265" t="s">
        <v>4805</v>
      </c>
      <c r="R265" t="s">
        <v>4858</v>
      </c>
      <c r="AI265" t="s">
        <v>30</v>
      </c>
    </row>
    <row r="266" spans="1:35" x14ac:dyDescent="0.45">
      <c r="A266" t="s">
        <v>30</v>
      </c>
      <c r="B266" t="s">
        <v>183</v>
      </c>
      <c r="C266" t="s">
        <v>57</v>
      </c>
      <c r="D266" t="s">
        <v>118</v>
      </c>
      <c r="E266" t="s">
        <v>122</v>
      </c>
      <c r="F266" t="str">
        <f>VLOOKUP(A266, Metadata!$A$1:$H$30, 7, FALSE)</f>
        <v>No HEAL CRF match</v>
      </c>
      <c r="G266" t="s">
        <v>448</v>
      </c>
      <c r="H266" t="s">
        <v>2109</v>
      </c>
      <c r="I266" t="s">
        <v>3494</v>
      </c>
      <c r="J266" t="s">
        <v>4791</v>
      </c>
      <c r="N266" t="s">
        <v>4805</v>
      </c>
      <c r="R266" t="s">
        <v>4858</v>
      </c>
      <c r="AI266" t="s">
        <v>30</v>
      </c>
    </row>
    <row r="267" spans="1:35" x14ac:dyDescent="0.45">
      <c r="A267" t="s">
        <v>30</v>
      </c>
      <c r="B267" t="s">
        <v>183</v>
      </c>
      <c r="C267" t="s">
        <v>57</v>
      </c>
      <c r="D267" t="s">
        <v>118</v>
      </c>
      <c r="E267" t="s">
        <v>122</v>
      </c>
      <c r="F267" t="str">
        <f>VLOOKUP(A267, Metadata!$A$1:$H$30, 7, FALSE)</f>
        <v>No HEAL CRF match</v>
      </c>
      <c r="G267" t="s">
        <v>449</v>
      </c>
      <c r="H267" t="s">
        <v>2110</v>
      </c>
      <c r="I267" t="s">
        <v>3495</v>
      </c>
      <c r="J267" t="s">
        <v>4791</v>
      </c>
      <c r="N267" t="s">
        <v>4805</v>
      </c>
      <c r="R267" t="s">
        <v>4858</v>
      </c>
      <c r="AI267" t="s">
        <v>30</v>
      </c>
    </row>
    <row r="268" spans="1:35" x14ac:dyDescent="0.45">
      <c r="A268" t="s">
        <v>30</v>
      </c>
      <c r="B268" t="s">
        <v>183</v>
      </c>
      <c r="C268" t="s">
        <v>57</v>
      </c>
      <c r="D268" t="s">
        <v>118</v>
      </c>
      <c r="E268" t="s">
        <v>122</v>
      </c>
      <c r="F268" t="str">
        <f>VLOOKUP(A268, Metadata!$A$1:$H$30, 7, FALSE)</f>
        <v>No HEAL CRF match</v>
      </c>
      <c r="G268" t="s">
        <v>450</v>
      </c>
      <c r="H268" t="s">
        <v>2111</v>
      </c>
      <c r="I268" t="s">
        <v>3496</v>
      </c>
      <c r="J268" t="s">
        <v>4791</v>
      </c>
      <c r="N268" t="s">
        <v>4805</v>
      </c>
      <c r="R268" t="s">
        <v>4858</v>
      </c>
      <c r="AI268" t="s">
        <v>30</v>
      </c>
    </row>
    <row r="269" spans="1:35" x14ac:dyDescent="0.45">
      <c r="A269" t="s">
        <v>30</v>
      </c>
      <c r="B269" t="s">
        <v>183</v>
      </c>
      <c r="C269" t="s">
        <v>57</v>
      </c>
      <c r="D269" t="s">
        <v>118</v>
      </c>
      <c r="E269" t="s">
        <v>122</v>
      </c>
      <c r="F269" t="str">
        <f>VLOOKUP(A269, Metadata!$A$1:$H$30, 7, FALSE)</f>
        <v>No HEAL CRF match</v>
      </c>
      <c r="G269" t="s">
        <v>451</v>
      </c>
      <c r="H269" t="s">
        <v>2097</v>
      </c>
      <c r="I269" t="s">
        <v>3497</v>
      </c>
      <c r="J269" t="s">
        <v>4791</v>
      </c>
      <c r="N269" t="s">
        <v>4805</v>
      </c>
      <c r="R269" t="s">
        <v>4858</v>
      </c>
      <c r="AI269" t="s">
        <v>30</v>
      </c>
    </row>
    <row r="270" spans="1:35" x14ac:dyDescent="0.45">
      <c r="A270" t="s">
        <v>30</v>
      </c>
      <c r="B270" t="s">
        <v>183</v>
      </c>
      <c r="C270" t="s">
        <v>57</v>
      </c>
      <c r="D270" t="s">
        <v>118</v>
      </c>
      <c r="E270" t="s">
        <v>122</v>
      </c>
      <c r="F270" t="str">
        <f>VLOOKUP(A270, Metadata!$A$1:$H$30, 7, FALSE)</f>
        <v>No HEAL CRF match</v>
      </c>
      <c r="G270" t="s">
        <v>452</v>
      </c>
      <c r="H270" t="s">
        <v>2095</v>
      </c>
      <c r="I270" t="s">
        <v>3498</v>
      </c>
      <c r="J270" t="s">
        <v>4791</v>
      </c>
      <c r="N270" t="s">
        <v>4805</v>
      </c>
      <c r="R270" t="s">
        <v>4858</v>
      </c>
      <c r="AI270" t="s">
        <v>30</v>
      </c>
    </row>
    <row r="271" spans="1:35" x14ac:dyDescent="0.45">
      <c r="A271" t="s">
        <v>30</v>
      </c>
      <c r="B271" t="s">
        <v>183</v>
      </c>
      <c r="C271" t="s">
        <v>57</v>
      </c>
      <c r="D271" t="s">
        <v>118</v>
      </c>
      <c r="E271" t="s">
        <v>122</v>
      </c>
      <c r="F271" t="str">
        <f>VLOOKUP(A271, Metadata!$A$1:$H$30, 7, FALSE)</f>
        <v>No HEAL CRF match</v>
      </c>
      <c r="G271" t="s">
        <v>453</v>
      </c>
      <c r="H271" t="s">
        <v>2100</v>
      </c>
      <c r="I271" t="s">
        <v>3499</v>
      </c>
      <c r="J271" t="s">
        <v>4791</v>
      </c>
      <c r="N271" t="s">
        <v>4805</v>
      </c>
      <c r="R271" t="s">
        <v>4858</v>
      </c>
      <c r="AI271" t="s">
        <v>30</v>
      </c>
    </row>
    <row r="272" spans="1:35" x14ac:dyDescent="0.45">
      <c r="A272" t="s">
        <v>30</v>
      </c>
      <c r="B272" t="s">
        <v>183</v>
      </c>
      <c r="C272" t="s">
        <v>57</v>
      </c>
      <c r="D272" t="s">
        <v>118</v>
      </c>
      <c r="E272" t="s">
        <v>122</v>
      </c>
      <c r="F272" t="str">
        <f>VLOOKUP(A272, Metadata!$A$1:$H$30, 7, FALSE)</f>
        <v>No HEAL CRF match</v>
      </c>
      <c r="G272" t="s">
        <v>454</v>
      </c>
      <c r="H272" t="s">
        <v>2112</v>
      </c>
      <c r="I272" t="s">
        <v>3500</v>
      </c>
      <c r="J272" t="s">
        <v>4790</v>
      </c>
      <c r="AI272" t="s">
        <v>30</v>
      </c>
    </row>
    <row r="273" spans="1:35" x14ac:dyDescent="0.45">
      <c r="A273" t="s">
        <v>27</v>
      </c>
      <c r="B273" t="s">
        <v>183</v>
      </c>
      <c r="C273" t="s">
        <v>55</v>
      </c>
      <c r="D273" t="s">
        <v>118</v>
      </c>
      <c r="E273" t="s">
        <v>122</v>
      </c>
      <c r="F273" t="str">
        <f>VLOOKUP(A273, Metadata!$A$1:$H$30, 7, FALSE)</f>
        <v>No HEAL CRF match</v>
      </c>
      <c r="G273" t="s">
        <v>455</v>
      </c>
      <c r="H273" t="s">
        <v>2113</v>
      </c>
      <c r="I273" t="s">
        <v>2113</v>
      </c>
      <c r="J273" t="s">
        <v>4793</v>
      </c>
      <c r="AI273" t="s">
        <v>27</v>
      </c>
    </row>
    <row r="274" spans="1:35" x14ac:dyDescent="0.45">
      <c r="A274" t="s">
        <v>27</v>
      </c>
      <c r="B274" t="s">
        <v>183</v>
      </c>
      <c r="C274" t="s">
        <v>55</v>
      </c>
      <c r="D274" t="s">
        <v>118</v>
      </c>
      <c r="E274" t="s">
        <v>122</v>
      </c>
      <c r="F274" t="str">
        <f>VLOOKUP(A274, Metadata!$A$1:$H$30, 7, FALSE)</f>
        <v>No HEAL CRF match</v>
      </c>
      <c r="G274" t="s">
        <v>456</v>
      </c>
      <c r="H274" t="s">
        <v>2114</v>
      </c>
      <c r="I274" t="s">
        <v>2114</v>
      </c>
      <c r="J274" t="s">
        <v>4791</v>
      </c>
      <c r="N274" t="s">
        <v>4808</v>
      </c>
      <c r="R274" t="s">
        <v>4859</v>
      </c>
      <c r="AI274" t="s">
        <v>27</v>
      </c>
    </row>
    <row r="275" spans="1:35" x14ac:dyDescent="0.45">
      <c r="A275" t="s">
        <v>27</v>
      </c>
      <c r="B275" t="s">
        <v>183</v>
      </c>
      <c r="C275" t="s">
        <v>55</v>
      </c>
      <c r="D275" t="s">
        <v>118</v>
      </c>
      <c r="E275" t="s">
        <v>122</v>
      </c>
      <c r="F275" t="str">
        <f>VLOOKUP(A275, Metadata!$A$1:$H$30, 7, FALSE)</f>
        <v>No HEAL CRF match</v>
      </c>
      <c r="G275" t="s">
        <v>457</v>
      </c>
      <c r="H275" t="s">
        <v>2115</v>
      </c>
      <c r="I275" t="s">
        <v>2115</v>
      </c>
      <c r="J275" t="s">
        <v>4793</v>
      </c>
      <c r="AI275" t="s">
        <v>27</v>
      </c>
    </row>
    <row r="276" spans="1:35" x14ac:dyDescent="0.45">
      <c r="A276" t="s">
        <v>27</v>
      </c>
      <c r="B276" t="s">
        <v>183</v>
      </c>
      <c r="C276" t="s">
        <v>55</v>
      </c>
      <c r="D276" t="s">
        <v>118</v>
      </c>
      <c r="E276" t="s">
        <v>122</v>
      </c>
      <c r="F276" t="str">
        <f>VLOOKUP(A276, Metadata!$A$1:$H$30, 7, FALSE)</f>
        <v>No HEAL CRF match</v>
      </c>
      <c r="G276" t="s">
        <v>458</v>
      </c>
      <c r="H276" t="s">
        <v>2116</v>
      </c>
      <c r="I276" t="s">
        <v>2116</v>
      </c>
      <c r="J276" t="s">
        <v>4793</v>
      </c>
      <c r="AI276" t="s">
        <v>27</v>
      </c>
    </row>
    <row r="277" spans="1:35" x14ac:dyDescent="0.45">
      <c r="A277" t="s">
        <v>27</v>
      </c>
      <c r="B277" t="s">
        <v>183</v>
      </c>
      <c r="C277" t="s">
        <v>55</v>
      </c>
      <c r="D277" t="s">
        <v>118</v>
      </c>
      <c r="E277" t="s">
        <v>122</v>
      </c>
      <c r="F277" t="str">
        <f>VLOOKUP(A277, Metadata!$A$1:$H$30, 7, FALSE)</f>
        <v>No HEAL CRF match</v>
      </c>
      <c r="G277" t="s">
        <v>459</v>
      </c>
      <c r="H277" t="s">
        <v>2117</v>
      </c>
      <c r="I277" t="s">
        <v>2117</v>
      </c>
      <c r="J277" t="s">
        <v>4793</v>
      </c>
      <c r="AI277" t="s">
        <v>27</v>
      </c>
    </row>
    <row r="278" spans="1:35" x14ac:dyDescent="0.45">
      <c r="A278" t="s">
        <v>27</v>
      </c>
      <c r="B278" t="s">
        <v>183</v>
      </c>
      <c r="C278" t="s">
        <v>55</v>
      </c>
      <c r="D278" t="s">
        <v>118</v>
      </c>
      <c r="E278" t="s">
        <v>122</v>
      </c>
      <c r="F278" t="str">
        <f>VLOOKUP(A278, Metadata!$A$1:$H$30, 7, FALSE)</f>
        <v>No HEAL CRF match</v>
      </c>
      <c r="G278" t="s">
        <v>460</v>
      </c>
      <c r="H278" t="s">
        <v>2118</v>
      </c>
      <c r="I278" t="s">
        <v>2118</v>
      </c>
      <c r="J278" t="s">
        <v>4790</v>
      </c>
      <c r="AI278" t="s">
        <v>27</v>
      </c>
    </row>
    <row r="279" spans="1:35" x14ac:dyDescent="0.45">
      <c r="A279" t="s">
        <v>27</v>
      </c>
      <c r="B279" t="s">
        <v>183</v>
      </c>
      <c r="C279" t="s">
        <v>55</v>
      </c>
      <c r="D279" t="s">
        <v>118</v>
      </c>
      <c r="E279" t="s">
        <v>122</v>
      </c>
      <c r="F279" t="str">
        <f>VLOOKUP(A279, Metadata!$A$1:$H$30, 7, FALSE)</f>
        <v>No HEAL CRF match</v>
      </c>
      <c r="G279" t="s">
        <v>461</v>
      </c>
      <c r="H279" t="s">
        <v>2119</v>
      </c>
      <c r="I279" t="s">
        <v>2119</v>
      </c>
      <c r="J279" t="s">
        <v>4793</v>
      </c>
      <c r="AI279" t="s">
        <v>27</v>
      </c>
    </row>
    <row r="280" spans="1:35" x14ac:dyDescent="0.45">
      <c r="A280" t="s">
        <v>27</v>
      </c>
      <c r="B280" t="s">
        <v>183</v>
      </c>
      <c r="C280" t="s">
        <v>55</v>
      </c>
      <c r="D280" t="s">
        <v>118</v>
      </c>
      <c r="E280" t="s">
        <v>122</v>
      </c>
      <c r="F280" t="str">
        <f>VLOOKUP(A280, Metadata!$A$1:$H$30, 7, FALSE)</f>
        <v>No HEAL CRF match</v>
      </c>
      <c r="G280" t="s">
        <v>462</v>
      </c>
      <c r="H280" t="s">
        <v>2120</v>
      </c>
      <c r="I280" t="s">
        <v>2120</v>
      </c>
      <c r="J280" t="s">
        <v>4791</v>
      </c>
      <c r="N280" t="s">
        <v>4810</v>
      </c>
      <c r="R280" t="s">
        <v>4860</v>
      </c>
      <c r="AI280" t="s">
        <v>27</v>
      </c>
    </row>
    <row r="281" spans="1:35" x14ac:dyDescent="0.45">
      <c r="A281" t="s">
        <v>27</v>
      </c>
      <c r="B281" t="s">
        <v>183</v>
      </c>
      <c r="C281" t="s">
        <v>55</v>
      </c>
      <c r="D281" t="s">
        <v>118</v>
      </c>
      <c r="E281" t="s">
        <v>122</v>
      </c>
      <c r="F281" t="str">
        <f>VLOOKUP(A281, Metadata!$A$1:$H$30, 7, FALSE)</f>
        <v>No HEAL CRF match</v>
      </c>
      <c r="G281" t="s">
        <v>463</v>
      </c>
      <c r="H281" t="s">
        <v>2076</v>
      </c>
      <c r="I281" t="s">
        <v>2076</v>
      </c>
      <c r="J281" t="s">
        <v>4793</v>
      </c>
      <c r="AI281" t="s">
        <v>27</v>
      </c>
    </row>
    <row r="282" spans="1:35" x14ac:dyDescent="0.45">
      <c r="A282" t="s">
        <v>27</v>
      </c>
      <c r="B282" t="s">
        <v>183</v>
      </c>
      <c r="C282" t="s">
        <v>55</v>
      </c>
      <c r="D282" t="s">
        <v>118</v>
      </c>
      <c r="E282" t="s">
        <v>122</v>
      </c>
      <c r="F282" t="str">
        <f>VLOOKUP(A282, Metadata!$A$1:$H$30, 7, FALSE)</f>
        <v>No HEAL CRF match</v>
      </c>
      <c r="G282" t="s">
        <v>464</v>
      </c>
      <c r="H282" t="s">
        <v>2121</v>
      </c>
      <c r="I282" t="s">
        <v>2121</v>
      </c>
      <c r="J282" t="s">
        <v>4791</v>
      </c>
      <c r="N282" t="s">
        <v>4811</v>
      </c>
      <c r="R282" t="s">
        <v>4861</v>
      </c>
      <c r="AI282" t="s">
        <v>27</v>
      </c>
    </row>
    <row r="283" spans="1:35" x14ac:dyDescent="0.45">
      <c r="A283" t="s">
        <v>27</v>
      </c>
      <c r="B283" t="s">
        <v>183</v>
      </c>
      <c r="C283" t="s">
        <v>55</v>
      </c>
      <c r="D283" t="s">
        <v>118</v>
      </c>
      <c r="E283" t="s">
        <v>122</v>
      </c>
      <c r="F283" t="str">
        <f>VLOOKUP(A283, Metadata!$A$1:$H$30, 7, FALSE)</f>
        <v>No HEAL CRF match</v>
      </c>
      <c r="G283" t="s">
        <v>465</v>
      </c>
      <c r="H283" t="s">
        <v>2122</v>
      </c>
      <c r="I283" t="s">
        <v>2122</v>
      </c>
      <c r="J283" t="s">
        <v>4791</v>
      </c>
      <c r="N283" t="s">
        <v>4812</v>
      </c>
      <c r="R283" t="s">
        <v>4862</v>
      </c>
      <c r="AI283" t="s">
        <v>27</v>
      </c>
    </row>
    <row r="284" spans="1:35" x14ac:dyDescent="0.45">
      <c r="A284" t="s">
        <v>27</v>
      </c>
      <c r="B284" t="s">
        <v>183</v>
      </c>
      <c r="C284" t="s">
        <v>55</v>
      </c>
      <c r="D284" t="s">
        <v>118</v>
      </c>
      <c r="E284" t="s">
        <v>122</v>
      </c>
      <c r="F284" t="str">
        <f>VLOOKUP(A284, Metadata!$A$1:$H$30, 7, FALSE)</f>
        <v>No HEAL CRF match</v>
      </c>
      <c r="G284" t="s">
        <v>466</v>
      </c>
      <c r="H284" t="s">
        <v>2123</v>
      </c>
      <c r="I284" t="s">
        <v>2123</v>
      </c>
      <c r="J284" t="s">
        <v>4790</v>
      </c>
      <c r="AI284" t="s">
        <v>27</v>
      </c>
    </row>
    <row r="285" spans="1:35" x14ac:dyDescent="0.45">
      <c r="A285" t="s">
        <v>16</v>
      </c>
      <c r="B285" t="s">
        <v>183</v>
      </c>
      <c r="C285" t="s">
        <v>45</v>
      </c>
      <c r="D285" t="s">
        <v>118</v>
      </c>
      <c r="E285" t="s">
        <v>122</v>
      </c>
      <c r="F285" t="str">
        <f>VLOOKUP(A285, Metadata!$A$1:$H$30, 7, FALSE)</f>
        <v>No HEAL CRF match</v>
      </c>
      <c r="G285" t="s">
        <v>467</v>
      </c>
      <c r="H285" t="s">
        <v>1881</v>
      </c>
      <c r="I285" t="s">
        <v>1881</v>
      </c>
      <c r="J285" t="s">
        <v>4791</v>
      </c>
      <c r="N285" t="s">
        <v>4794</v>
      </c>
      <c r="R285" t="s">
        <v>4824</v>
      </c>
      <c r="AI285" t="s">
        <v>16</v>
      </c>
    </row>
    <row r="286" spans="1:35" x14ac:dyDescent="0.45">
      <c r="A286" t="s">
        <v>16</v>
      </c>
      <c r="B286" t="s">
        <v>183</v>
      </c>
      <c r="C286" t="s">
        <v>45</v>
      </c>
      <c r="D286" t="s">
        <v>118</v>
      </c>
      <c r="E286" t="s">
        <v>122</v>
      </c>
      <c r="F286" t="str">
        <f>VLOOKUP(A286, Metadata!$A$1:$H$30, 7, FALSE)</f>
        <v>No HEAL CRF match</v>
      </c>
      <c r="G286" t="s">
        <v>468</v>
      </c>
      <c r="H286" t="s">
        <v>1880</v>
      </c>
      <c r="I286" t="s">
        <v>1880</v>
      </c>
      <c r="J286" t="s">
        <v>4791</v>
      </c>
      <c r="N286" t="s">
        <v>4794</v>
      </c>
      <c r="R286" t="s">
        <v>4863</v>
      </c>
      <c r="AI286" t="s">
        <v>16</v>
      </c>
    </row>
    <row r="287" spans="1:35" x14ac:dyDescent="0.45">
      <c r="A287" t="s">
        <v>16</v>
      </c>
      <c r="B287" t="s">
        <v>183</v>
      </c>
      <c r="C287" t="s">
        <v>45</v>
      </c>
      <c r="D287" t="s">
        <v>118</v>
      </c>
      <c r="E287" t="s">
        <v>122</v>
      </c>
      <c r="F287" t="str">
        <f>VLOOKUP(A287, Metadata!$A$1:$H$30, 7, FALSE)</f>
        <v>No HEAL CRF match</v>
      </c>
      <c r="G287" t="s">
        <v>469</v>
      </c>
      <c r="H287" t="s">
        <v>2124</v>
      </c>
      <c r="I287" t="s">
        <v>3501</v>
      </c>
      <c r="J287" t="s">
        <v>4792</v>
      </c>
      <c r="N287" t="s">
        <v>4795</v>
      </c>
      <c r="R287" t="s">
        <v>4827</v>
      </c>
      <c r="AI287" t="s">
        <v>16</v>
      </c>
    </row>
    <row r="288" spans="1:35" x14ac:dyDescent="0.45">
      <c r="A288" t="s">
        <v>16</v>
      </c>
      <c r="B288" t="s">
        <v>183</v>
      </c>
      <c r="C288" t="s">
        <v>45</v>
      </c>
      <c r="D288" t="s">
        <v>118</v>
      </c>
      <c r="E288" t="s">
        <v>122</v>
      </c>
      <c r="F288" t="str">
        <f>VLOOKUP(A288, Metadata!$A$1:$H$30, 7, FALSE)</f>
        <v>No HEAL CRF match</v>
      </c>
      <c r="G288" t="s">
        <v>470</v>
      </c>
      <c r="H288" t="s">
        <v>2054</v>
      </c>
      <c r="I288" t="s">
        <v>3502</v>
      </c>
      <c r="J288" t="s">
        <v>4790</v>
      </c>
      <c r="AI288" t="s">
        <v>16</v>
      </c>
    </row>
    <row r="289" spans="1:35" x14ac:dyDescent="0.45">
      <c r="A289" t="s">
        <v>16</v>
      </c>
      <c r="B289" t="s">
        <v>183</v>
      </c>
      <c r="C289" t="s">
        <v>45</v>
      </c>
      <c r="D289" t="s">
        <v>118</v>
      </c>
      <c r="E289" t="s">
        <v>122</v>
      </c>
      <c r="F289" t="str">
        <f>VLOOKUP(A289, Metadata!$A$1:$H$30, 7, FALSE)</f>
        <v>No HEAL CRF match</v>
      </c>
      <c r="G289" t="s">
        <v>471</v>
      </c>
      <c r="H289" t="s">
        <v>2125</v>
      </c>
      <c r="I289" t="s">
        <v>3503</v>
      </c>
      <c r="J289" t="s">
        <v>4793</v>
      </c>
      <c r="AI289" t="s">
        <v>16</v>
      </c>
    </row>
    <row r="290" spans="1:35" x14ac:dyDescent="0.45">
      <c r="A290" t="s">
        <v>16</v>
      </c>
      <c r="B290" t="s">
        <v>183</v>
      </c>
      <c r="C290" t="s">
        <v>45</v>
      </c>
      <c r="D290" t="s">
        <v>118</v>
      </c>
      <c r="E290" t="s">
        <v>122</v>
      </c>
      <c r="F290" t="str">
        <f>VLOOKUP(A290, Metadata!$A$1:$H$30, 7, FALSE)</f>
        <v>No HEAL CRF match</v>
      </c>
      <c r="G290" t="s">
        <v>472</v>
      </c>
      <c r="H290" t="s">
        <v>2126</v>
      </c>
      <c r="I290" t="s">
        <v>3504</v>
      </c>
      <c r="J290" t="s">
        <v>4791</v>
      </c>
      <c r="AI290" t="s">
        <v>16</v>
      </c>
    </row>
    <row r="291" spans="1:35" x14ac:dyDescent="0.45">
      <c r="A291" t="s">
        <v>16</v>
      </c>
      <c r="B291" t="s">
        <v>183</v>
      </c>
      <c r="C291" t="s">
        <v>45</v>
      </c>
      <c r="D291" t="s">
        <v>118</v>
      </c>
      <c r="E291" t="s">
        <v>122</v>
      </c>
      <c r="F291" t="str">
        <f>VLOOKUP(A291, Metadata!$A$1:$H$30, 7, FALSE)</f>
        <v>No HEAL CRF match</v>
      </c>
      <c r="G291" t="s">
        <v>473</v>
      </c>
      <c r="H291" t="s">
        <v>2127</v>
      </c>
      <c r="I291" t="s">
        <v>3505</v>
      </c>
      <c r="J291" t="s">
        <v>4793</v>
      </c>
      <c r="AI291" t="s">
        <v>16</v>
      </c>
    </row>
    <row r="292" spans="1:35" x14ac:dyDescent="0.45">
      <c r="A292" t="s">
        <v>16</v>
      </c>
      <c r="B292" t="s">
        <v>183</v>
      </c>
      <c r="C292" t="s">
        <v>45</v>
      </c>
      <c r="D292" t="s">
        <v>118</v>
      </c>
      <c r="E292" t="s">
        <v>122</v>
      </c>
      <c r="F292" t="str">
        <f>VLOOKUP(A292, Metadata!$A$1:$H$30, 7, FALSE)</f>
        <v>No HEAL CRF match</v>
      </c>
      <c r="G292" t="s">
        <v>474</v>
      </c>
      <c r="H292" t="s">
        <v>2128</v>
      </c>
      <c r="I292" t="s">
        <v>3506</v>
      </c>
      <c r="J292" t="s">
        <v>4793</v>
      </c>
      <c r="AI292" t="s">
        <v>16</v>
      </c>
    </row>
    <row r="293" spans="1:35" x14ac:dyDescent="0.45">
      <c r="A293" t="s">
        <v>16</v>
      </c>
      <c r="B293" t="s">
        <v>183</v>
      </c>
      <c r="C293" t="s">
        <v>45</v>
      </c>
      <c r="D293" t="s">
        <v>118</v>
      </c>
      <c r="E293" t="s">
        <v>122</v>
      </c>
      <c r="F293" t="str">
        <f>VLOOKUP(A293, Metadata!$A$1:$H$30, 7, FALSE)</f>
        <v>No HEAL CRF match</v>
      </c>
      <c r="G293" t="s">
        <v>475</v>
      </c>
      <c r="H293" t="s">
        <v>2129</v>
      </c>
      <c r="I293" t="s">
        <v>3507</v>
      </c>
      <c r="J293" t="s">
        <v>4793</v>
      </c>
      <c r="AI293" t="s">
        <v>16</v>
      </c>
    </row>
    <row r="294" spans="1:35" x14ac:dyDescent="0.45">
      <c r="A294" t="s">
        <v>16</v>
      </c>
      <c r="B294" t="s">
        <v>183</v>
      </c>
      <c r="C294" t="s">
        <v>45</v>
      </c>
      <c r="D294" t="s">
        <v>118</v>
      </c>
      <c r="E294" t="s">
        <v>122</v>
      </c>
      <c r="F294" t="str">
        <f>VLOOKUP(A294, Metadata!$A$1:$H$30, 7, FALSE)</f>
        <v>No HEAL CRF match</v>
      </c>
      <c r="G294" t="s">
        <v>476</v>
      </c>
      <c r="H294" t="s">
        <v>2130</v>
      </c>
      <c r="I294" t="s">
        <v>3508</v>
      </c>
      <c r="J294" t="s">
        <v>4793</v>
      </c>
      <c r="AI294" t="s">
        <v>16</v>
      </c>
    </row>
    <row r="295" spans="1:35" x14ac:dyDescent="0.45">
      <c r="A295" t="s">
        <v>16</v>
      </c>
      <c r="B295" t="s">
        <v>183</v>
      </c>
      <c r="C295" t="s">
        <v>45</v>
      </c>
      <c r="D295" t="s">
        <v>118</v>
      </c>
      <c r="E295" t="s">
        <v>122</v>
      </c>
      <c r="F295" t="str">
        <f>VLOOKUP(A295, Metadata!$A$1:$H$30, 7, FALSE)</f>
        <v>No HEAL CRF match</v>
      </c>
      <c r="G295" t="s">
        <v>477</v>
      </c>
      <c r="H295" t="s">
        <v>2131</v>
      </c>
      <c r="I295" t="s">
        <v>3509</v>
      </c>
      <c r="J295" t="s">
        <v>4791</v>
      </c>
      <c r="N295" t="s">
        <v>4794</v>
      </c>
      <c r="R295" t="s">
        <v>4850</v>
      </c>
      <c r="AI295" t="s">
        <v>16</v>
      </c>
    </row>
    <row r="296" spans="1:35" x14ac:dyDescent="0.45">
      <c r="A296" t="s">
        <v>16</v>
      </c>
      <c r="B296" t="s">
        <v>183</v>
      </c>
      <c r="C296" t="s">
        <v>45</v>
      </c>
      <c r="D296" t="s">
        <v>118</v>
      </c>
      <c r="E296" t="s">
        <v>122</v>
      </c>
      <c r="F296" t="str">
        <f>VLOOKUP(A296, Metadata!$A$1:$H$30, 7, FALSE)</f>
        <v>No HEAL CRF match</v>
      </c>
      <c r="G296" t="s">
        <v>478</v>
      </c>
      <c r="H296" t="s">
        <v>2132</v>
      </c>
      <c r="I296" t="s">
        <v>3510</v>
      </c>
      <c r="J296" t="s">
        <v>4790</v>
      </c>
      <c r="AI296" t="s">
        <v>16</v>
      </c>
    </row>
    <row r="297" spans="1:35" x14ac:dyDescent="0.45">
      <c r="A297" t="s">
        <v>16</v>
      </c>
      <c r="B297" t="s">
        <v>183</v>
      </c>
      <c r="C297" t="s">
        <v>45</v>
      </c>
      <c r="D297" t="s">
        <v>118</v>
      </c>
      <c r="E297" t="s">
        <v>122</v>
      </c>
      <c r="F297" t="str">
        <f>VLOOKUP(A297, Metadata!$A$1:$H$30, 7, FALSE)</f>
        <v>No HEAL CRF match</v>
      </c>
      <c r="G297" t="s">
        <v>479</v>
      </c>
      <c r="H297" t="s">
        <v>2133</v>
      </c>
      <c r="I297" t="s">
        <v>3511</v>
      </c>
      <c r="J297" t="s">
        <v>4792</v>
      </c>
      <c r="N297" t="s">
        <v>4795</v>
      </c>
      <c r="R297" t="s">
        <v>4827</v>
      </c>
      <c r="AI297" t="s">
        <v>16</v>
      </c>
    </row>
    <row r="298" spans="1:35" x14ac:dyDescent="0.45">
      <c r="A298" t="s">
        <v>16</v>
      </c>
      <c r="B298" t="s">
        <v>183</v>
      </c>
      <c r="C298" t="s">
        <v>45</v>
      </c>
      <c r="D298" t="s">
        <v>118</v>
      </c>
      <c r="E298" t="s">
        <v>122</v>
      </c>
      <c r="F298" t="str">
        <f>VLOOKUP(A298, Metadata!$A$1:$H$30, 7, FALSE)</f>
        <v>No HEAL CRF match</v>
      </c>
      <c r="G298" t="s">
        <v>480</v>
      </c>
      <c r="H298" t="s">
        <v>2059</v>
      </c>
      <c r="I298" t="s">
        <v>3460</v>
      </c>
      <c r="J298" t="s">
        <v>4790</v>
      </c>
      <c r="AI298" t="s">
        <v>16</v>
      </c>
    </row>
    <row r="299" spans="1:35" x14ac:dyDescent="0.45">
      <c r="A299" t="s">
        <v>16</v>
      </c>
      <c r="B299" t="s">
        <v>183</v>
      </c>
      <c r="C299" t="s">
        <v>45</v>
      </c>
      <c r="D299" t="s">
        <v>118</v>
      </c>
      <c r="E299" t="s">
        <v>122</v>
      </c>
      <c r="F299" t="str">
        <f>VLOOKUP(A299, Metadata!$A$1:$H$30, 7, FALSE)</f>
        <v>No HEAL CRF match</v>
      </c>
      <c r="G299" t="s">
        <v>481</v>
      </c>
      <c r="H299" t="s">
        <v>2060</v>
      </c>
      <c r="I299" t="s">
        <v>3461</v>
      </c>
      <c r="J299" t="s">
        <v>4790</v>
      </c>
      <c r="AI299" t="s">
        <v>16</v>
      </c>
    </row>
    <row r="300" spans="1:35" x14ac:dyDescent="0.45">
      <c r="A300" t="s">
        <v>16</v>
      </c>
      <c r="B300" t="s">
        <v>183</v>
      </c>
      <c r="C300" t="s">
        <v>45</v>
      </c>
      <c r="D300" t="s">
        <v>118</v>
      </c>
      <c r="E300" t="s">
        <v>122</v>
      </c>
      <c r="F300" t="str">
        <f>VLOOKUP(A300, Metadata!$A$1:$H$30, 7, FALSE)</f>
        <v>No HEAL CRF match</v>
      </c>
      <c r="G300" t="s">
        <v>482</v>
      </c>
      <c r="H300" t="s">
        <v>2061</v>
      </c>
      <c r="I300" t="s">
        <v>3462</v>
      </c>
      <c r="J300" t="s">
        <v>4790</v>
      </c>
      <c r="AI300" t="s">
        <v>16</v>
      </c>
    </row>
    <row r="301" spans="1:35" x14ac:dyDescent="0.45">
      <c r="A301" t="s">
        <v>16</v>
      </c>
      <c r="B301" t="s">
        <v>183</v>
      </c>
      <c r="C301" t="s">
        <v>45</v>
      </c>
      <c r="D301" t="s">
        <v>118</v>
      </c>
      <c r="E301" t="s">
        <v>122</v>
      </c>
      <c r="F301" t="str">
        <f>VLOOKUP(A301, Metadata!$A$1:$H$30, 7, FALSE)</f>
        <v>No HEAL CRF match</v>
      </c>
      <c r="G301" t="s">
        <v>483</v>
      </c>
      <c r="H301" t="s">
        <v>2062</v>
      </c>
      <c r="I301" t="s">
        <v>3463</v>
      </c>
      <c r="J301" t="s">
        <v>4790</v>
      </c>
      <c r="AI301" t="s">
        <v>16</v>
      </c>
    </row>
    <row r="302" spans="1:35" x14ac:dyDescent="0.45">
      <c r="A302" t="s">
        <v>16</v>
      </c>
      <c r="B302" t="s">
        <v>183</v>
      </c>
      <c r="C302" t="s">
        <v>45</v>
      </c>
      <c r="D302" t="s">
        <v>118</v>
      </c>
      <c r="E302" t="s">
        <v>122</v>
      </c>
      <c r="F302" t="str">
        <f>VLOOKUP(A302, Metadata!$A$1:$H$30, 7, FALSE)</f>
        <v>No HEAL CRF match</v>
      </c>
      <c r="G302" t="s">
        <v>484</v>
      </c>
      <c r="H302" t="s">
        <v>2134</v>
      </c>
      <c r="I302" t="s">
        <v>3512</v>
      </c>
      <c r="J302" t="s">
        <v>4790</v>
      </c>
      <c r="AI302" t="s">
        <v>16</v>
      </c>
    </row>
    <row r="303" spans="1:35" x14ac:dyDescent="0.45">
      <c r="A303" t="s">
        <v>16</v>
      </c>
      <c r="B303" t="s">
        <v>183</v>
      </c>
      <c r="C303" t="s">
        <v>45</v>
      </c>
      <c r="D303" t="s">
        <v>118</v>
      </c>
      <c r="E303" t="s">
        <v>122</v>
      </c>
      <c r="F303" t="str">
        <f>VLOOKUP(A303, Metadata!$A$1:$H$30, 7, FALSE)</f>
        <v>No HEAL CRF match</v>
      </c>
      <c r="G303" t="s">
        <v>485</v>
      </c>
      <c r="H303" t="s">
        <v>2135</v>
      </c>
      <c r="I303" t="s">
        <v>3513</v>
      </c>
      <c r="J303" t="s">
        <v>4792</v>
      </c>
      <c r="N303" t="s">
        <v>4795</v>
      </c>
      <c r="R303" t="s">
        <v>4827</v>
      </c>
      <c r="AI303" t="s">
        <v>16</v>
      </c>
    </row>
    <row r="304" spans="1:35" x14ac:dyDescent="0.45">
      <c r="A304" t="s">
        <v>16</v>
      </c>
      <c r="B304" t="s">
        <v>183</v>
      </c>
      <c r="C304" t="s">
        <v>45</v>
      </c>
      <c r="D304" t="s">
        <v>118</v>
      </c>
      <c r="E304" t="s">
        <v>122</v>
      </c>
      <c r="F304" t="str">
        <f>VLOOKUP(A304, Metadata!$A$1:$H$30, 7, FALSE)</f>
        <v>No HEAL CRF match</v>
      </c>
      <c r="G304" t="s">
        <v>486</v>
      </c>
      <c r="H304" t="s">
        <v>2136</v>
      </c>
      <c r="I304" t="s">
        <v>3514</v>
      </c>
      <c r="J304" t="s">
        <v>4793</v>
      </c>
      <c r="AI304" t="s">
        <v>16</v>
      </c>
    </row>
    <row r="305" spans="1:35" x14ac:dyDescent="0.45">
      <c r="A305" t="s">
        <v>16</v>
      </c>
      <c r="B305" t="s">
        <v>183</v>
      </c>
      <c r="C305" t="s">
        <v>45</v>
      </c>
      <c r="D305" t="s">
        <v>118</v>
      </c>
      <c r="E305" t="s">
        <v>122</v>
      </c>
      <c r="F305" t="str">
        <f>VLOOKUP(A305, Metadata!$A$1:$H$30, 7, FALSE)</f>
        <v>No HEAL CRF match</v>
      </c>
      <c r="G305" t="s">
        <v>487</v>
      </c>
      <c r="H305" t="s">
        <v>2137</v>
      </c>
      <c r="I305" t="s">
        <v>3515</v>
      </c>
      <c r="J305" t="s">
        <v>4791</v>
      </c>
      <c r="AI305" t="s">
        <v>16</v>
      </c>
    </row>
    <row r="306" spans="1:35" x14ac:dyDescent="0.45">
      <c r="A306" t="s">
        <v>16</v>
      </c>
      <c r="B306" t="s">
        <v>183</v>
      </c>
      <c r="C306" t="s">
        <v>45</v>
      </c>
      <c r="D306" t="s">
        <v>118</v>
      </c>
      <c r="E306" t="s">
        <v>122</v>
      </c>
      <c r="F306" t="str">
        <f>VLOOKUP(A306, Metadata!$A$1:$H$30, 7, FALSE)</f>
        <v>No HEAL CRF match</v>
      </c>
      <c r="G306" t="s">
        <v>488</v>
      </c>
      <c r="H306" t="s">
        <v>2138</v>
      </c>
      <c r="I306" t="s">
        <v>3516</v>
      </c>
      <c r="J306" t="s">
        <v>4793</v>
      </c>
      <c r="AI306" t="s">
        <v>16</v>
      </c>
    </row>
    <row r="307" spans="1:35" x14ac:dyDescent="0.45">
      <c r="A307" t="s">
        <v>16</v>
      </c>
      <c r="B307" t="s">
        <v>183</v>
      </c>
      <c r="C307" t="s">
        <v>45</v>
      </c>
      <c r="D307" t="s">
        <v>118</v>
      </c>
      <c r="E307" t="s">
        <v>122</v>
      </c>
      <c r="F307" t="str">
        <f>VLOOKUP(A307, Metadata!$A$1:$H$30, 7, FALSE)</f>
        <v>No HEAL CRF match</v>
      </c>
      <c r="G307" t="s">
        <v>489</v>
      </c>
      <c r="H307" t="s">
        <v>2131</v>
      </c>
      <c r="I307" t="s">
        <v>3517</v>
      </c>
      <c r="J307" t="s">
        <v>4791</v>
      </c>
      <c r="N307" t="s">
        <v>4794</v>
      </c>
      <c r="R307" t="s">
        <v>4850</v>
      </c>
      <c r="AI307" t="s">
        <v>16</v>
      </c>
    </row>
    <row r="308" spans="1:35" x14ac:dyDescent="0.45">
      <c r="A308" t="s">
        <v>16</v>
      </c>
      <c r="B308" t="s">
        <v>183</v>
      </c>
      <c r="C308" t="s">
        <v>45</v>
      </c>
      <c r="D308" t="s">
        <v>118</v>
      </c>
      <c r="E308" t="s">
        <v>122</v>
      </c>
      <c r="F308" t="str">
        <f>VLOOKUP(A308, Metadata!$A$1:$H$30, 7, FALSE)</f>
        <v>No HEAL CRF match</v>
      </c>
      <c r="G308" t="s">
        <v>490</v>
      </c>
      <c r="H308" t="s">
        <v>2051</v>
      </c>
      <c r="I308" t="s">
        <v>3518</v>
      </c>
      <c r="J308" t="s">
        <v>4790</v>
      </c>
      <c r="AI308" t="s">
        <v>16</v>
      </c>
    </row>
    <row r="309" spans="1:35" x14ac:dyDescent="0.45">
      <c r="A309" t="s">
        <v>16</v>
      </c>
      <c r="B309" t="s">
        <v>183</v>
      </c>
      <c r="C309" t="s">
        <v>45</v>
      </c>
      <c r="D309" t="s">
        <v>118</v>
      </c>
      <c r="E309" t="s">
        <v>122</v>
      </c>
      <c r="F309" t="str">
        <f>VLOOKUP(A309, Metadata!$A$1:$H$30, 7, FALSE)</f>
        <v>No HEAL CRF match</v>
      </c>
      <c r="G309" t="s">
        <v>491</v>
      </c>
      <c r="H309" t="s">
        <v>2139</v>
      </c>
      <c r="I309" t="s">
        <v>3519</v>
      </c>
      <c r="J309" t="s">
        <v>4793</v>
      </c>
      <c r="AI309" t="s">
        <v>16</v>
      </c>
    </row>
    <row r="310" spans="1:35" x14ac:dyDescent="0.45">
      <c r="A310" t="s">
        <v>16</v>
      </c>
      <c r="B310" t="s">
        <v>183</v>
      </c>
      <c r="C310" t="s">
        <v>45</v>
      </c>
      <c r="D310" t="s">
        <v>118</v>
      </c>
      <c r="E310" t="s">
        <v>122</v>
      </c>
      <c r="F310" t="str">
        <f>VLOOKUP(A310, Metadata!$A$1:$H$30, 7, FALSE)</f>
        <v>No HEAL CRF match</v>
      </c>
      <c r="G310" t="s">
        <v>492</v>
      </c>
      <c r="H310" t="s">
        <v>2140</v>
      </c>
      <c r="I310" t="s">
        <v>3520</v>
      </c>
      <c r="J310" t="s">
        <v>4793</v>
      </c>
      <c r="AI310" t="s">
        <v>16</v>
      </c>
    </row>
    <row r="311" spans="1:35" x14ac:dyDescent="0.45">
      <c r="A311" t="s">
        <v>16</v>
      </c>
      <c r="B311" t="s">
        <v>183</v>
      </c>
      <c r="C311" t="s">
        <v>45</v>
      </c>
      <c r="D311" t="s">
        <v>118</v>
      </c>
      <c r="E311" t="s">
        <v>122</v>
      </c>
      <c r="F311" t="str">
        <f>VLOOKUP(A311, Metadata!$A$1:$H$30, 7, FALSE)</f>
        <v>No HEAL CRF match</v>
      </c>
      <c r="G311" t="s">
        <v>493</v>
      </c>
      <c r="H311" t="s">
        <v>2141</v>
      </c>
      <c r="I311" t="s">
        <v>3521</v>
      </c>
      <c r="J311" t="s">
        <v>4792</v>
      </c>
      <c r="N311" t="s">
        <v>4795</v>
      </c>
      <c r="R311" t="s">
        <v>4827</v>
      </c>
      <c r="AI311" t="s">
        <v>16</v>
      </c>
    </row>
    <row r="312" spans="1:35" x14ac:dyDescent="0.45">
      <c r="A312" t="s">
        <v>16</v>
      </c>
      <c r="B312" t="s">
        <v>183</v>
      </c>
      <c r="C312" t="s">
        <v>45</v>
      </c>
      <c r="D312" t="s">
        <v>118</v>
      </c>
      <c r="E312" t="s">
        <v>122</v>
      </c>
      <c r="F312" t="str">
        <f>VLOOKUP(A312, Metadata!$A$1:$H$30, 7, FALSE)</f>
        <v>No HEAL CRF match</v>
      </c>
      <c r="G312" t="s">
        <v>494</v>
      </c>
      <c r="H312" t="s">
        <v>2142</v>
      </c>
      <c r="I312" t="s">
        <v>3522</v>
      </c>
      <c r="J312" t="s">
        <v>4793</v>
      </c>
      <c r="AI312" t="s">
        <v>16</v>
      </c>
    </row>
    <row r="313" spans="1:35" x14ac:dyDescent="0.45">
      <c r="A313" t="s">
        <v>16</v>
      </c>
      <c r="B313" t="s">
        <v>183</v>
      </c>
      <c r="C313" t="s">
        <v>45</v>
      </c>
      <c r="D313" t="s">
        <v>118</v>
      </c>
      <c r="E313" t="s">
        <v>122</v>
      </c>
      <c r="F313" t="str">
        <f>VLOOKUP(A313, Metadata!$A$1:$H$30, 7, FALSE)</f>
        <v>No HEAL CRF match</v>
      </c>
      <c r="G313" t="s">
        <v>495</v>
      </c>
      <c r="H313" t="s">
        <v>2143</v>
      </c>
      <c r="I313" t="s">
        <v>3523</v>
      </c>
      <c r="J313" t="s">
        <v>4793</v>
      </c>
      <c r="AI313" t="s">
        <v>16</v>
      </c>
    </row>
    <row r="314" spans="1:35" x14ac:dyDescent="0.45">
      <c r="A314" t="s">
        <v>16</v>
      </c>
      <c r="B314" t="s">
        <v>183</v>
      </c>
      <c r="C314" t="s">
        <v>45</v>
      </c>
      <c r="D314" t="s">
        <v>118</v>
      </c>
      <c r="E314" t="s">
        <v>122</v>
      </c>
      <c r="F314" t="str">
        <f>VLOOKUP(A314, Metadata!$A$1:$H$30, 7, FALSE)</f>
        <v>No HEAL CRF match</v>
      </c>
      <c r="G314" t="s">
        <v>496</v>
      </c>
      <c r="H314" t="s">
        <v>2144</v>
      </c>
      <c r="I314" t="s">
        <v>3524</v>
      </c>
      <c r="J314" t="s">
        <v>4793</v>
      </c>
      <c r="AI314" t="s">
        <v>16</v>
      </c>
    </row>
    <row r="315" spans="1:35" x14ac:dyDescent="0.45">
      <c r="A315" t="s">
        <v>16</v>
      </c>
      <c r="B315" t="s">
        <v>183</v>
      </c>
      <c r="C315" t="s">
        <v>45</v>
      </c>
      <c r="D315" t="s">
        <v>118</v>
      </c>
      <c r="E315" t="s">
        <v>122</v>
      </c>
      <c r="F315" t="str">
        <f>VLOOKUP(A315, Metadata!$A$1:$H$30, 7, FALSE)</f>
        <v>No HEAL CRF match</v>
      </c>
      <c r="G315" t="s">
        <v>497</v>
      </c>
      <c r="H315" t="s">
        <v>2145</v>
      </c>
      <c r="I315" t="s">
        <v>3525</v>
      </c>
      <c r="J315" t="s">
        <v>4793</v>
      </c>
      <c r="AI315" t="s">
        <v>16</v>
      </c>
    </row>
    <row r="316" spans="1:35" x14ac:dyDescent="0.45">
      <c r="A316" t="s">
        <v>16</v>
      </c>
      <c r="B316" t="s">
        <v>183</v>
      </c>
      <c r="C316" t="s">
        <v>45</v>
      </c>
      <c r="D316" t="s">
        <v>118</v>
      </c>
      <c r="E316" t="s">
        <v>122</v>
      </c>
      <c r="F316" t="str">
        <f>VLOOKUP(A316, Metadata!$A$1:$H$30, 7, FALSE)</f>
        <v>No HEAL CRF match</v>
      </c>
      <c r="G316" t="s">
        <v>498</v>
      </c>
      <c r="H316" t="s">
        <v>2131</v>
      </c>
      <c r="I316" t="s">
        <v>3526</v>
      </c>
      <c r="J316" t="s">
        <v>4791</v>
      </c>
      <c r="N316" t="s">
        <v>4794</v>
      </c>
      <c r="R316" t="s">
        <v>4850</v>
      </c>
      <c r="AI316" t="s">
        <v>16</v>
      </c>
    </row>
    <row r="317" spans="1:35" x14ac:dyDescent="0.45">
      <c r="A317" t="s">
        <v>16</v>
      </c>
      <c r="B317" t="s">
        <v>183</v>
      </c>
      <c r="C317" t="s">
        <v>45</v>
      </c>
      <c r="D317" t="s">
        <v>118</v>
      </c>
      <c r="E317" t="s">
        <v>122</v>
      </c>
      <c r="F317" t="str">
        <f>VLOOKUP(A317, Metadata!$A$1:$H$30, 7, FALSE)</f>
        <v>No HEAL CRF match</v>
      </c>
      <c r="G317" t="s">
        <v>499</v>
      </c>
      <c r="H317" t="s">
        <v>2051</v>
      </c>
      <c r="I317" t="s">
        <v>3527</v>
      </c>
      <c r="J317" t="s">
        <v>4790</v>
      </c>
      <c r="AI317" t="s">
        <v>16</v>
      </c>
    </row>
    <row r="318" spans="1:35" x14ac:dyDescent="0.45">
      <c r="A318" t="s">
        <v>16</v>
      </c>
      <c r="B318" t="s">
        <v>183</v>
      </c>
      <c r="C318" t="s">
        <v>45</v>
      </c>
      <c r="D318" t="s">
        <v>118</v>
      </c>
      <c r="E318" t="s">
        <v>122</v>
      </c>
      <c r="F318" t="str">
        <f>VLOOKUP(A318, Metadata!$A$1:$H$30, 7, FALSE)</f>
        <v>No HEAL CRF match</v>
      </c>
      <c r="G318" t="s">
        <v>500</v>
      </c>
      <c r="H318" t="s">
        <v>2146</v>
      </c>
      <c r="I318" t="s">
        <v>3528</v>
      </c>
      <c r="J318" t="s">
        <v>4792</v>
      </c>
      <c r="N318" t="s">
        <v>4795</v>
      </c>
      <c r="R318" t="s">
        <v>4827</v>
      </c>
      <c r="AI318" t="s">
        <v>16</v>
      </c>
    </row>
    <row r="319" spans="1:35" x14ac:dyDescent="0.45">
      <c r="A319" t="s">
        <v>16</v>
      </c>
      <c r="B319" t="s">
        <v>183</v>
      </c>
      <c r="C319" t="s">
        <v>45</v>
      </c>
      <c r="D319" t="s">
        <v>118</v>
      </c>
      <c r="E319" t="s">
        <v>122</v>
      </c>
      <c r="F319" t="str">
        <f>VLOOKUP(A319, Metadata!$A$1:$H$30, 7, FALSE)</f>
        <v>No HEAL CRF match</v>
      </c>
      <c r="G319" t="s">
        <v>501</v>
      </c>
      <c r="H319" t="s">
        <v>2147</v>
      </c>
      <c r="I319" t="s">
        <v>3529</v>
      </c>
      <c r="J319" t="s">
        <v>4793</v>
      </c>
      <c r="AI319" t="s">
        <v>16</v>
      </c>
    </row>
    <row r="320" spans="1:35" x14ac:dyDescent="0.45">
      <c r="A320" t="s">
        <v>16</v>
      </c>
      <c r="B320" t="s">
        <v>183</v>
      </c>
      <c r="C320" t="s">
        <v>45</v>
      </c>
      <c r="D320" t="s">
        <v>118</v>
      </c>
      <c r="E320" t="s">
        <v>122</v>
      </c>
      <c r="F320" t="str">
        <f>VLOOKUP(A320, Metadata!$A$1:$H$30, 7, FALSE)</f>
        <v>No HEAL CRF match</v>
      </c>
      <c r="G320" t="s">
        <v>502</v>
      </c>
      <c r="H320" t="s">
        <v>2148</v>
      </c>
      <c r="I320" t="s">
        <v>3530</v>
      </c>
      <c r="J320" t="s">
        <v>4793</v>
      </c>
      <c r="AI320" t="s">
        <v>16</v>
      </c>
    </row>
    <row r="321" spans="1:35" x14ac:dyDescent="0.45">
      <c r="A321" t="s">
        <v>16</v>
      </c>
      <c r="B321" t="s">
        <v>183</v>
      </c>
      <c r="C321" t="s">
        <v>45</v>
      </c>
      <c r="D321" t="s">
        <v>118</v>
      </c>
      <c r="E321" t="s">
        <v>122</v>
      </c>
      <c r="F321" t="str">
        <f>VLOOKUP(A321, Metadata!$A$1:$H$30, 7, FALSE)</f>
        <v>No HEAL CRF match</v>
      </c>
      <c r="G321" t="s">
        <v>503</v>
      </c>
      <c r="H321" t="s">
        <v>2149</v>
      </c>
      <c r="I321" t="s">
        <v>3531</v>
      </c>
      <c r="J321" t="s">
        <v>4793</v>
      </c>
      <c r="AI321" t="s">
        <v>16</v>
      </c>
    </row>
    <row r="322" spans="1:35" x14ac:dyDescent="0.45">
      <c r="A322" t="s">
        <v>16</v>
      </c>
      <c r="B322" t="s">
        <v>183</v>
      </c>
      <c r="C322" t="s">
        <v>45</v>
      </c>
      <c r="D322" t="s">
        <v>118</v>
      </c>
      <c r="E322" t="s">
        <v>122</v>
      </c>
      <c r="F322" t="str">
        <f>VLOOKUP(A322, Metadata!$A$1:$H$30, 7, FALSE)</f>
        <v>No HEAL CRF match</v>
      </c>
      <c r="G322" t="s">
        <v>504</v>
      </c>
      <c r="H322" t="s">
        <v>2150</v>
      </c>
      <c r="I322" t="s">
        <v>3532</v>
      </c>
      <c r="J322" t="s">
        <v>4793</v>
      </c>
      <c r="AI322" t="s">
        <v>16</v>
      </c>
    </row>
    <row r="323" spans="1:35" x14ac:dyDescent="0.45">
      <c r="A323" t="s">
        <v>16</v>
      </c>
      <c r="B323" t="s">
        <v>183</v>
      </c>
      <c r="C323" t="s">
        <v>45</v>
      </c>
      <c r="D323" t="s">
        <v>118</v>
      </c>
      <c r="E323" t="s">
        <v>122</v>
      </c>
      <c r="F323" t="str">
        <f>VLOOKUP(A323, Metadata!$A$1:$H$30, 7, FALSE)</f>
        <v>No HEAL CRF match</v>
      </c>
      <c r="G323" t="s">
        <v>505</v>
      </c>
      <c r="H323" t="s">
        <v>2131</v>
      </c>
      <c r="I323" t="s">
        <v>3533</v>
      </c>
      <c r="J323" t="s">
        <v>4791</v>
      </c>
      <c r="N323" t="s">
        <v>4794</v>
      </c>
      <c r="R323" t="s">
        <v>4850</v>
      </c>
      <c r="AI323" t="s">
        <v>16</v>
      </c>
    </row>
    <row r="324" spans="1:35" x14ac:dyDescent="0.45">
      <c r="A324" t="s">
        <v>16</v>
      </c>
      <c r="B324" t="s">
        <v>183</v>
      </c>
      <c r="C324" t="s">
        <v>45</v>
      </c>
      <c r="D324" t="s">
        <v>118</v>
      </c>
      <c r="E324" t="s">
        <v>122</v>
      </c>
      <c r="F324" t="str">
        <f>VLOOKUP(A324, Metadata!$A$1:$H$30, 7, FALSE)</f>
        <v>No HEAL CRF match</v>
      </c>
      <c r="G324" t="s">
        <v>506</v>
      </c>
      <c r="H324" t="s">
        <v>2051</v>
      </c>
      <c r="I324" t="s">
        <v>3534</v>
      </c>
      <c r="J324" t="s">
        <v>4790</v>
      </c>
      <c r="AI324" t="s">
        <v>16</v>
      </c>
    </row>
    <row r="325" spans="1:35" x14ac:dyDescent="0.45">
      <c r="A325" t="s">
        <v>16</v>
      </c>
      <c r="B325" t="s">
        <v>183</v>
      </c>
      <c r="C325" t="s">
        <v>45</v>
      </c>
      <c r="D325" t="s">
        <v>118</v>
      </c>
      <c r="E325" t="s">
        <v>122</v>
      </c>
      <c r="F325" t="str">
        <f>VLOOKUP(A325, Metadata!$A$1:$H$30, 7, FALSE)</f>
        <v>No HEAL CRF match</v>
      </c>
      <c r="G325" t="s">
        <v>507</v>
      </c>
      <c r="H325" t="s">
        <v>2151</v>
      </c>
      <c r="I325" t="s">
        <v>3535</v>
      </c>
      <c r="J325" t="s">
        <v>4792</v>
      </c>
      <c r="N325" t="s">
        <v>4795</v>
      </c>
      <c r="R325" t="s">
        <v>4827</v>
      </c>
      <c r="AI325" t="s">
        <v>16</v>
      </c>
    </row>
    <row r="326" spans="1:35" x14ac:dyDescent="0.45">
      <c r="A326" t="s">
        <v>16</v>
      </c>
      <c r="B326" t="s">
        <v>183</v>
      </c>
      <c r="C326" t="s">
        <v>45</v>
      </c>
      <c r="D326" t="s">
        <v>118</v>
      </c>
      <c r="E326" t="s">
        <v>122</v>
      </c>
      <c r="F326" t="str">
        <f>VLOOKUP(A326, Metadata!$A$1:$H$30, 7, FALSE)</f>
        <v>No HEAL CRF match</v>
      </c>
      <c r="G326" t="s">
        <v>508</v>
      </c>
      <c r="H326" t="s">
        <v>2152</v>
      </c>
      <c r="I326" t="s">
        <v>3536</v>
      </c>
      <c r="J326" t="s">
        <v>4793</v>
      </c>
      <c r="AI326" t="s">
        <v>16</v>
      </c>
    </row>
    <row r="327" spans="1:35" x14ac:dyDescent="0.45">
      <c r="A327" t="s">
        <v>16</v>
      </c>
      <c r="B327" t="s">
        <v>183</v>
      </c>
      <c r="C327" t="s">
        <v>45</v>
      </c>
      <c r="D327" t="s">
        <v>118</v>
      </c>
      <c r="E327" t="s">
        <v>122</v>
      </c>
      <c r="F327" t="str">
        <f>VLOOKUP(A327, Metadata!$A$1:$H$30, 7, FALSE)</f>
        <v>No HEAL CRF match</v>
      </c>
      <c r="G327" t="s">
        <v>509</v>
      </c>
      <c r="H327" t="s">
        <v>2153</v>
      </c>
      <c r="I327" t="s">
        <v>3537</v>
      </c>
      <c r="J327" t="s">
        <v>4793</v>
      </c>
      <c r="AI327" t="s">
        <v>16</v>
      </c>
    </row>
    <row r="328" spans="1:35" x14ac:dyDescent="0.45">
      <c r="A328" t="s">
        <v>16</v>
      </c>
      <c r="B328" t="s">
        <v>183</v>
      </c>
      <c r="C328" t="s">
        <v>45</v>
      </c>
      <c r="D328" t="s">
        <v>118</v>
      </c>
      <c r="E328" t="s">
        <v>122</v>
      </c>
      <c r="F328" t="str">
        <f>VLOOKUP(A328, Metadata!$A$1:$H$30, 7, FALSE)</f>
        <v>No HEAL CRF match</v>
      </c>
      <c r="G328" t="s">
        <v>510</v>
      </c>
      <c r="H328" t="s">
        <v>2154</v>
      </c>
      <c r="I328" t="s">
        <v>3538</v>
      </c>
      <c r="J328" t="s">
        <v>4793</v>
      </c>
      <c r="AI328" t="s">
        <v>16</v>
      </c>
    </row>
    <row r="329" spans="1:35" x14ac:dyDescent="0.45">
      <c r="A329" t="s">
        <v>16</v>
      </c>
      <c r="B329" t="s">
        <v>183</v>
      </c>
      <c r="C329" t="s">
        <v>45</v>
      </c>
      <c r="D329" t="s">
        <v>118</v>
      </c>
      <c r="E329" t="s">
        <v>122</v>
      </c>
      <c r="F329" t="str">
        <f>VLOOKUP(A329, Metadata!$A$1:$H$30, 7, FALSE)</f>
        <v>No HEAL CRF match</v>
      </c>
      <c r="G329" t="s">
        <v>511</v>
      </c>
      <c r="H329" t="s">
        <v>2155</v>
      </c>
      <c r="I329" t="s">
        <v>3539</v>
      </c>
      <c r="J329" t="s">
        <v>4793</v>
      </c>
      <c r="AI329" t="s">
        <v>16</v>
      </c>
    </row>
    <row r="330" spans="1:35" x14ac:dyDescent="0.45">
      <c r="A330" t="s">
        <v>16</v>
      </c>
      <c r="B330" t="s">
        <v>183</v>
      </c>
      <c r="C330" t="s">
        <v>45</v>
      </c>
      <c r="D330" t="s">
        <v>118</v>
      </c>
      <c r="E330" t="s">
        <v>122</v>
      </c>
      <c r="F330" t="str">
        <f>VLOOKUP(A330, Metadata!$A$1:$H$30, 7, FALSE)</f>
        <v>No HEAL CRF match</v>
      </c>
      <c r="G330" t="s">
        <v>512</v>
      </c>
      <c r="H330" t="s">
        <v>2054</v>
      </c>
      <c r="I330" t="s">
        <v>3540</v>
      </c>
      <c r="J330" t="s">
        <v>4790</v>
      </c>
      <c r="AI330" t="s">
        <v>16</v>
      </c>
    </row>
    <row r="331" spans="1:35" x14ac:dyDescent="0.45">
      <c r="A331" t="s">
        <v>16</v>
      </c>
      <c r="B331" t="s">
        <v>183</v>
      </c>
      <c r="C331" t="s">
        <v>45</v>
      </c>
      <c r="D331" t="s">
        <v>118</v>
      </c>
      <c r="E331" t="s">
        <v>122</v>
      </c>
      <c r="F331" t="str">
        <f>VLOOKUP(A331, Metadata!$A$1:$H$30, 7, FALSE)</f>
        <v>No HEAL CRF match</v>
      </c>
      <c r="G331" t="s">
        <v>513</v>
      </c>
      <c r="H331" t="s">
        <v>2131</v>
      </c>
      <c r="I331" t="s">
        <v>3541</v>
      </c>
      <c r="J331" t="s">
        <v>4791</v>
      </c>
      <c r="N331" t="s">
        <v>4794</v>
      </c>
      <c r="R331" t="s">
        <v>4850</v>
      </c>
      <c r="AI331" t="s">
        <v>16</v>
      </c>
    </row>
    <row r="332" spans="1:35" x14ac:dyDescent="0.45">
      <c r="A332" t="s">
        <v>16</v>
      </c>
      <c r="B332" t="s">
        <v>183</v>
      </c>
      <c r="C332" t="s">
        <v>45</v>
      </c>
      <c r="D332" t="s">
        <v>118</v>
      </c>
      <c r="E332" t="s">
        <v>122</v>
      </c>
      <c r="F332" t="str">
        <f>VLOOKUP(A332, Metadata!$A$1:$H$30, 7, FALSE)</f>
        <v>No HEAL CRF match</v>
      </c>
      <c r="G332" t="s">
        <v>514</v>
      </c>
      <c r="H332" t="s">
        <v>2051</v>
      </c>
      <c r="I332" t="s">
        <v>3542</v>
      </c>
      <c r="J332" t="s">
        <v>4790</v>
      </c>
      <c r="AI332" t="s">
        <v>16</v>
      </c>
    </row>
    <row r="333" spans="1:35" x14ac:dyDescent="0.45">
      <c r="A333" t="s">
        <v>16</v>
      </c>
      <c r="B333" t="s">
        <v>183</v>
      </c>
      <c r="C333" t="s">
        <v>45</v>
      </c>
      <c r="D333" t="s">
        <v>118</v>
      </c>
      <c r="E333" t="s">
        <v>122</v>
      </c>
      <c r="F333" t="str">
        <f>VLOOKUP(A333, Metadata!$A$1:$H$30, 7, FALSE)</f>
        <v>No HEAL CRF match</v>
      </c>
      <c r="G333" t="s">
        <v>515</v>
      </c>
      <c r="H333" t="s">
        <v>2156</v>
      </c>
      <c r="I333" t="s">
        <v>3543</v>
      </c>
      <c r="J333" t="s">
        <v>4793</v>
      </c>
      <c r="AI333" t="s">
        <v>16</v>
      </c>
    </row>
    <row r="334" spans="1:35" x14ac:dyDescent="0.45">
      <c r="A334" t="s">
        <v>16</v>
      </c>
      <c r="B334" t="s">
        <v>183</v>
      </c>
      <c r="C334" t="s">
        <v>45</v>
      </c>
      <c r="D334" t="s">
        <v>118</v>
      </c>
      <c r="E334" t="s">
        <v>122</v>
      </c>
      <c r="F334" t="str">
        <f>VLOOKUP(A334, Metadata!$A$1:$H$30, 7, FALSE)</f>
        <v>No HEAL CRF match</v>
      </c>
      <c r="G334" t="s">
        <v>516</v>
      </c>
      <c r="H334" t="s">
        <v>2157</v>
      </c>
      <c r="I334" t="s">
        <v>3544</v>
      </c>
      <c r="J334" t="s">
        <v>4793</v>
      </c>
      <c r="AI334" t="s">
        <v>16</v>
      </c>
    </row>
    <row r="335" spans="1:35" x14ac:dyDescent="0.45">
      <c r="A335" t="s">
        <v>16</v>
      </c>
      <c r="B335" t="s">
        <v>183</v>
      </c>
      <c r="C335" t="s">
        <v>45</v>
      </c>
      <c r="D335" t="s">
        <v>118</v>
      </c>
      <c r="E335" t="s">
        <v>122</v>
      </c>
      <c r="F335" t="str">
        <f>VLOOKUP(A335, Metadata!$A$1:$H$30, 7, FALSE)</f>
        <v>No HEAL CRF match</v>
      </c>
      <c r="G335" t="s">
        <v>517</v>
      </c>
      <c r="H335" t="s">
        <v>2158</v>
      </c>
      <c r="I335" t="s">
        <v>3545</v>
      </c>
      <c r="J335" t="s">
        <v>4792</v>
      </c>
      <c r="N335" t="s">
        <v>4795</v>
      </c>
      <c r="R335" t="s">
        <v>4827</v>
      </c>
      <c r="AI335" t="s">
        <v>16</v>
      </c>
    </row>
    <row r="336" spans="1:35" x14ac:dyDescent="0.45">
      <c r="A336" t="s">
        <v>16</v>
      </c>
      <c r="B336" t="s">
        <v>183</v>
      </c>
      <c r="C336" t="s">
        <v>45</v>
      </c>
      <c r="D336" t="s">
        <v>118</v>
      </c>
      <c r="E336" t="s">
        <v>122</v>
      </c>
      <c r="F336" t="str">
        <f>VLOOKUP(A336, Metadata!$A$1:$H$30, 7, FALSE)</f>
        <v>No HEAL CRF match</v>
      </c>
      <c r="G336" t="s">
        <v>518</v>
      </c>
      <c r="H336" t="s">
        <v>2159</v>
      </c>
      <c r="I336" t="s">
        <v>3546</v>
      </c>
      <c r="J336" t="s">
        <v>4793</v>
      </c>
      <c r="AI336" t="s">
        <v>16</v>
      </c>
    </row>
    <row r="337" spans="1:35" x14ac:dyDescent="0.45">
      <c r="A337" t="s">
        <v>16</v>
      </c>
      <c r="B337" t="s">
        <v>183</v>
      </c>
      <c r="C337" t="s">
        <v>45</v>
      </c>
      <c r="D337" t="s">
        <v>118</v>
      </c>
      <c r="E337" t="s">
        <v>122</v>
      </c>
      <c r="F337" t="str">
        <f>VLOOKUP(A337, Metadata!$A$1:$H$30, 7, FALSE)</f>
        <v>No HEAL CRF match</v>
      </c>
      <c r="G337" t="s">
        <v>519</v>
      </c>
      <c r="H337" t="s">
        <v>2160</v>
      </c>
      <c r="I337" t="s">
        <v>3547</v>
      </c>
      <c r="J337" t="s">
        <v>4793</v>
      </c>
      <c r="AI337" t="s">
        <v>16</v>
      </c>
    </row>
    <row r="338" spans="1:35" x14ac:dyDescent="0.45">
      <c r="A338" t="s">
        <v>16</v>
      </c>
      <c r="B338" t="s">
        <v>183</v>
      </c>
      <c r="C338" t="s">
        <v>45</v>
      </c>
      <c r="D338" t="s">
        <v>118</v>
      </c>
      <c r="E338" t="s">
        <v>122</v>
      </c>
      <c r="F338" t="str">
        <f>VLOOKUP(A338, Metadata!$A$1:$H$30, 7, FALSE)</f>
        <v>No HEAL CRF match</v>
      </c>
      <c r="G338" t="s">
        <v>520</v>
      </c>
      <c r="H338" t="s">
        <v>2161</v>
      </c>
      <c r="I338" t="s">
        <v>3548</v>
      </c>
      <c r="J338" t="s">
        <v>4793</v>
      </c>
      <c r="AI338" t="s">
        <v>16</v>
      </c>
    </row>
    <row r="339" spans="1:35" x14ac:dyDescent="0.45">
      <c r="A339" t="s">
        <v>16</v>
      </c>
      <c r="B339" t="s">
        <v>183</v>
      </c>
      <c r="C339" t="s">
        <v>45</v>
      </c>
      <c r="D339" t="s">
        <v>118</v>
      </c>
      <c r="E339" t="s">
        <v>122</v>
      </c>
      <c r="F339" t="str">
        <f>VLOOKUP(A339, Metadata!$A$1:$H$30, 7, FALSE)</f>
        <v>No HEAL CRF match</v>
      </c>
      <c r="G339" t="s">
        <v>521</v>
      </c>
      <c r="H339" t="s">
        <v>2162</v>
      </c>
      <c r="I339" t="s">
        <v>3549</v>
      </c>
      <c r="J339" t="s">
        <v>4793</v>
      </c>
      <c r="AI339" t="s">
        <v>16</v>
      </c>
    </row>
    <row r="340" spans="1:35" x14ac:dyDescent="0.45">
      <c r="A340" t="s">
        <v>16</v>
      </c>
      <c r="B340" t="s">
        <v>183</v>
      </c>
      <c r="C340" t="s">
        <v>45</v>
      </c>
      <c r="D340" t="s">
        <v>118</v>
      </c>
      <c r="E340" t="s">
        <v>122</v>
      </c>
      <c r="F340" t="str">
        <f>VLOOKUP(A340, Metadata!$A$1:$H$30, 7, FALSE)</f>
        <v>No HEAL CRF match</v>
      </c>
      <c r="G340" t="s">
        <v>522</v>
      </c>
      <c r="H340" t="s">
        <v>2131</v>
      </c>
      <c r="I340" t="s">
        <v>3550</v>
      </c>
      <c r="J340" t="s">
        <v>4791</v>
      </c>
      <c r="N340" t="s">
        <v>4794</v>
      </c>
      <c r="R340" t="s">
        <v>4850</v>
      </c>
      <c r="AI340" t="s">
        <v>16</v>
      </c>
    </row>
    <row r="341" spans="1:35" x14ac:dyDescent="0.45">
      <c r="A341" t="s">
        <v>16</v>
      </c>
      <c r="B341" t="s">
        <v>183</v>
      </c>
      <c r="C341" t="s">
        <v>45</v>
      </c>
      <c r="D341" t="s">
        <v>118</v>
      </c>
      <c r="E341" t="s">
        <v>122</v>
      </c>
      <c r="F341" t="str">
        <f>VLOOKUP(A341, Metadata!$A$1:$H$30, 7, FALSE)</f>
        <v>No HEAL CRF match</v>
      </c>
      <c r="G341" t="s">
        <v>523</v>
      </c>
      <c r="H341" t="s">
        <v>2051</v>
      </c>
      <c r="I341" t="s">
        <v>3551</v>
      </c>
      <c r="J341" t="s">
        <v>4793</v>
      </c>
      <c r="AI341" t="s">
        <v>16</v>
      </c>
    </row>
    <row r="342" spans="1:35" x14ac:dyDescent="0.45">
      <c r="A342" t="s">
        <v>16</v>
      </c>
      <c r="B342" t="s">
        <v>183</v>
      </c>
      <c r="C342" t="s">
        <v>45</v>
      </c>
      <c r="D342" t="s">
        <v>118</v>
      </c>
      <c r="E342" t="s">
        <v>122</v>
      </c>
      <c r="F342" t="str">
        <f>VLOOKUP(A342, Metadata!$A$1:$H$30, 7, FALSE)</f>
        <v>No HEAL CRF match</v>
      </c>
      <c r="G342" t="s">
        <v>524</v>
      </c>
      <c r="H342" t="s">
        <v>2163</v>
      </c>
      <c r="I342" t="s">
        <v>3552</v>
      </c>
      <c r="J342" t="s">
        <v>4790</v>
      </c>
      <c r="AI342" t="s">
        <v>16</v>
      </c>
    </row>
    <row r="343" spans="1:35" x14ac:dyDescent="0.45">
      <c r="A343" t="s">
        <v>13</v>
      </c>
      <c r="B343" t="s">
        <v>183</v>
      </c>
      <c r="C343" t="s">
        <v>42</v>
      </c>
      <c r="D343" t="s">
        <v>118</v>
      </c>
      <c r="E343" t="s">
        <v>122</v>
      </c>
      <c r="F343" t="str">
        <f>VLOOKUP(A343, Metadata!$A$1:$H$30, 7, FALSE)</f>
        <v>No HEAL CRF match</v>
      </c>
      <c r="G343" t="s">
        <v>525</v>
      </c>
      <c r="H343" t="s">
        <v>2164</v>
      </c>
      <c r="I343" t="s">
        <v>3553</v>
      </c>
      <c r="J343" t="s">
        <v>4791</v>
      </c>
      <c r="N343" t="s">
        <v>4795</v>
      </c>
      <c r="R343" t="s">
        <v>4827</v>
      </c>
      <c r="AI343" t="s">
        <v>13</v>
      </c>
    </row>
    <row r="344" spans="1:35" x14ac:dyDescent="0.45">
      <c r="A344" t="s">
        <v>13</v>
      </c>
      <c r="B344" t="s">
        <v>183</v>
      </c>
      <c r="C344" t="s">
        <v>42</v>
      </c>
      <c r="D344" t="s">
        <v>118</v>
      </c>
      <c r="E344" t="s">
        <v>122</v>
      </c>
      <c r="F344" t="str">
        <f>VLOOKUP(A344, Metadata!$A$1:$H$30, 7, FALSE)</f>
        <v>No HEAL CRF match</v>
      </c>
      <c r="G344" t="s">
        <v>526</v>
      </c>
      <c r="H344" t="s">
        <v>2165</v>
      </c>
      <c r="I344" t="s">
        <v>3554</v>
      </c>
      <c r="J344" t="s">
        <v>4791</v>
      </c>
      <c r="N344" t="s">
        <v>4795</v>
      </c>
      <c r="R344" t="s">
        <v>4827</v>
      </c>
      <c r="AI344" t="s">
        <v>13</v>
      </c>
    </row>
    <row r="345" spans="1:35" x14ac:dyDescent="0.45">
      <c r="A345" t="s">
        <v>13</v>
      </c>
      <c r="B345" t="s">
        <v>183</v>
      </c>
      <c r="C345" t="s">
        <v>42</v>
      </c>
      <c r="D345" t="s">
        <v>118</v>
      </c>
      <c r="E345" t="s">
        <v>122</v>
      </c>
      <c r="F345" t="str">
        <f>VLOOKUP(A345, Metadata!$A$1:$H$30, 7, FALSE)</f>
        <v>No HEAL CRF match</v>
      </c>
      <c r="G345" t="s">
        <v>527</v>
      </c>
      <c r="H345" t="s">
        <v>2166</v>
      </c>
      <c r="I345" t="s">
        <v>3555</v>
      </c>
      <c r="J345" t="s">
        <v>4793</v>
      </c>
      <c r="AI345" t="s">
        <v>13</v>
      </c>
    </row>
    <row r="346" spans="1:35" x14ac:dyDescent="0.45">
      <c r="A346" t="s">
        <v>13</v>
      </c>
      <c r="B346" t="s">
        <v>183</v>
      </c>
      <c r="C346" t="s">
        <v>42</v>
      </c>
      <c r="D346" t="s">
        <v>118</v>
      </c>
      <c r="E346" t="s">
        <v>122</v>
      </c>
      <c r="F346" t="str">
        <f>VLOOKUP(A346, Metadata!$A$1:$H$30, 7, FALSE)</f>
        <v>No HEAL CRF match</v>
      </c>
      <c r="G346" t="s">
        <v>528</v>
      </c>
      <c r="H346" t="s">
        <v>2167</v>
      </c>
      <c r="I346" t="s">
        <v>3556</v>
      </c>
      <c r="J346" t="s">
        <v>4791</v>
      </c>
      <c r="AI346" t="s">
        <v>13</v>
      </c>
    </row>
    <row r="347" spans="1:35" x14ac:dyDescent="0.45">
      <c r="A347" t="s">
        <v>13</v>
      </c>
      <c r="B347" t="s">
        <v>183</v>
      </c>
      <c r="C347" t="s">
        <v>42</v>
      </c>
      <c r="D347" t="s">
        <v>118</v>
      </c>
      <c r="E347" t="s">
        <v>122</v>
      </c>
      <c r="F347" t="str">
        <f>VLOOKUP(A347, Metadata!$A$1:$H$30, 7, FALSE)</f>
        <v>No HEAL CRF match</v>
      </c>
      <c r="G347" t="s">
        <v>529</v>
      </c>
      <c r="H347" t="s">
        <v>2168</v>
      </c>
      <c r="I347" t="s">
        <v>3557</v>
      </c>
      <c r="J347" t="s">
        <v>4793</v>
      </c>
      <c r="AI347" t="s">
        <v>13</v>
      </c>
    </row>
    <row r="348" spans="1:35" x14ac:dyDescent="0.45">
      <c r="A348" t="s">
        <v>13</v>
      </c>
      <c r="B348" t="s">
        <v>183</v>
      </c>
      <c r="C348" t="s">
        <v>42</v>
      </c>
      <c r="D348" t="s">
        <v>118</v>
      </c>
      <c r="E348" t="s">
        <v>122</v>
      </c>
      <c r="F348" t="str">
        <f>VLOOKUP(A348, Metadata!$A$1:$H$30, 7, FALSE)</f>
        <v>No HEAL CRF match</v>
      </c>
      <c r="G348" t="s">
        <v>530</v>
      </c>
      <c r="H348" t="s">
        <v>2169</v>
      </c>
      <c r="I348" t="s">
        <v>3558</v>
      </c>
      <c r="J348" t="s">
        <v>4790</v>
      </c>
      <c r="AI348" t="s">
        <v>13</v>
      </c>
    </row>
    <row r="349" spans="1:35" x14ac:dyDescent="0.45">
      <c r="A349" t="s">
        <v>13</v>
      </c>
      <c r="B349" t="s">
        <v>183</v>
      </c>
      <c r="C349" t="s">
        <v>42</v>
      </c>
      <c r="D349" t="s">
        <v>118</v>
      </c>
      <c r="E349" t="s">
        <v>122</v>
      </c>
      <c r="F349" t="str">
        <f>VLOOKUP(A349, Metadata!$A$1:$H$30, 7, FALSE)</f>
        <v>No HEAL CRF match</v>
      </c>
      <c r="G349" t="s">
        <v>531</v>
      </c>
      <c r="H349" t="s">
        <v>2170</v>
      </c>
      <c r="I349" t="s">
        <v>3559</v>
      </c>
      <c r="J349" t="s">
        <v>4791</v>
      </c>
      <c r="N349" t="s">
        <v>4795</v>
      </c>
      <c r="R349" t="s">
        <v>4827</v>
      </c>
      <c r="AI349" t="s">
        <v>13</v>
      </c>
    </row>
    <row r="350" spans="1:35" x14ac:dyDescent="0.45">
      <c r="A350" t="s">
        <v>13</v>
      </c>
      <c r="B350" t="s">
        <v>183</v>
      </c>
      <c r="C350" t="s">
        <v>42</v>
      </c>
      <c r="D350" t="s">
        <v>118</v>
      </c>
      <c r="E350" t="s">
        <v>122</v>
      </c>
      <c r="F350" t="str">
        <f>VLOOKUP(A350, Metadata!$A$1:$H$30, 7, FALSE)</f>
        <v>No HEAL CRF match</v>
      </c>
      <c r="G350" t="s">
        <v>532</v>
      </c>
      <c r="H350" t="s">
        <v>2171</v>
      </c>
      <c r="I350" t="s">
        <v>3560</v>
      </c>
      <c r="J350" t="s">
        <v>4791</v>
      </c>
      <c r="N350" t="s">
        <v>4795</v>
      </c>
      <c r="R350" t="s">
        <v>4827</v>
      </c>
      <c r="AI350" t="s">
        <v>13</v>
      </c>
    </row>
    <row r="351" spans="1:35" x14ac:dyDescent="0.45">
      <c r="A351" t="s">
        <v>13</v>
      </c>
      <c r="B351" t="s">
        <v>183</v>
      </c>
      <c r="C351" t="s">
        <v>42</v>
      </c>
      <c r="D351" t="s">
        <v>118</v>
      </c>
      <c r="E351" t="s">
        <v>122</v>
      </c>
      <c r="F351" t="str">
        <f>VLOOKUP(A351, Metadata!$A$1:$H$30, 7, FALSE)</f>
        <v>No HEAL CRF match</v>
      </c>
      <c r="G351" t="s">
        <v>533</v>
      </c>
      <c r="H351" t="s">
        <v>2172</v>
      </c>
      <c r="I351" t="s">
        <v>3561</v>
      </c>
      <c r="J351" t="s">
        <v>4793</v>
      </c>
      <c r="AI351" t="s">
        <v>13</v>
      </c>
    </row>
    <row r="352" spans="1:35" x14ac:dyDescent="0.45">
      <c r="A352" t="s">
        <v>13</v>
      </c>
      <c r="B352" t="s">
        <v>183</v>
      </c>
      <c r="C352" t="s">
        <v>42</v>
      </c>
      <c r="D352" t="s">
        <v>118</v>
      </c>
      <c r="E352" t="s">
        <v>122</v>
      </c>
      <c r="F352" t="str">
        <f>VLOOKUP(A352, Metadata!$A$1:$H$30, 7, FALSE)</f>
        <v>No HEAL CRF match</v>
      </c>
      <c r="G352" t="s">
        <v>534</v>
      </c>
      <c r="H352" t="s">
        <v>2173</v>
      </c>
      <c r="I352" t="s">
        <v>3562</v>
      </c>
      <c r="J352" t="s">
        <v>4790</v>
      </c>
      <c r="AI352" t="s">
        <v>13</v>
      </c>
    </row>
    <row r="353" spans="1:35" x14ac:dyDescent="0.45">
      <c r="A353" t="s">
        <v>13</v>
      </c>
      <c r="B353" t="s">
        <v>183</v>
      </c>
      <c r="C353" t="s">
        <v>42</v>
      </c>
      <c r="D353" t="s">
        <v>118</v>
      </c>
      <c r="E353" t="s">
        <v>122</v>
      </c>
      <c r="F353" t="str">
        <f>VLOOKUP(A353, Metadata!$A$1:$H$30, 7, FALSE)</f>
        <v>No HEAL CRF match</v>
      </c>
      <c r="G353" t="s">
        <v>535</v>
      </c>
      <c r="H353" t="s">
        <v>2174</v>
      </c>
      <c r="I353" t="s">
        <v>3563</v>
      </c>
      <c r="J353" t="s">
        <v>4792</v>
      </c>
      <c r="N353" t="s">
        <v>4795</v>
      </c>
      <c r="R353" t="s">
        <v>4827</v>
      </c>
      <c r="AI353" t="s">
        <v>13</v>
      </c>
    </row>
    <row r="354" spans="1:35" x14ac:dyDescent="0.45">
      <c r="A354" t="s">
        <v>13</v>
      </c>
      <c r="B354" t="s">
        <v>183</v>
      </c>
      <c r="C354" t="s">
        <v>42</v>
      </c>
      <c r="D354" t="s">
        <v>118</v>
      </c>
      <c r="E354" t="s">
        <v>122</v>
      </c>
      <c r="F354" t="str">
        <f>VLOOKUP(A354, Metadata!$A$1:$H$30, 7, FALSE)</f>
        <v>No HEAL CRF match</v>
      </c>
      <c r="G354" t="s">
        <v>536</v>
      </c>
      <c r="H354" t="s">
        <v>2175</v>
      </c>
      <c r="I354" t="s">
        <v>3564</v>
      </c>
      <c r="J354" t="s">
        <v>4793</v>
      </c>
      <c r="AI354" t="s">
        <v>13</v>
      </c>
    </row>
    <row r="355" spans="1:35" x14ac:dyDescent="0.45">
      <c r="A355" t="s">
        <v>13</v>
      </c>
      <c r="B355" t="s">
        <v>183</v>
      </c>
      <c r="C355" t="s">
        <v>42</v>
      </c>
      <c r="D355" t="s">
        <v>118</v>
      </c>
      <c r="E355" t="s">
        <v>122</v>
      </c>
      <c r="F355" t="str">
        <f>VLOOKUP(A355, Metadata!$A$1:$H$30, 7, FALSE)</f>
        <v>No HEAL CRF match</v>
      </c>
      <c r="G355" t="s">
        <v>537</v>
      </c>
      <c r="H355" t="s">
        <v>2176</v>
      </c>
      <c r="I355" t="s">
        <v>3565</v>
      </c>
      <c r="J355" t="s">
        <v>4793</v>
      </c>
      <c r="AI355" t="s">
        <v>13</v>
      </c>
    </row>
    <row r="356" spans="1:35" x14ac:dyDescent="0.45">
      <c r="A356" t="s">
        <v>13</v>
      </c>
      <c r="B356" t="s">
        <v>183</v>
      </c>
      <c r="C356" t="s">
        <v>42</v>
      </c>
      <c r="D356" t="s">
        <v>118</v>
      </c>
      <c r="E356" t="s">
        <v>122</v>
      </c>
      <c r="F356" t="str">
        <f>VLOOKUP(A356, Metadata!$A$1:$H$30, 7, FALSE)</f>
        <v>No HEAL CRF match</v>
      </c>
      <c r="G356" t="s">
        <v>538</v>
      </c>
      <c r="H356" t="s">
        <v>2177</v>
      </c>
      <c r="I356" t="s">
        <v>3566</v>
      </c>
      <c r="J356" t="s">
        <v>4792</v>
      </c>
      <c r="N356" t="s">
        <v>4795</v>
      </c>
      <c r="R356" t="s">
        <v>4827</v>
      </c>
      <c r="AI356" t="s">
        <v>13</v>
      </c>
    </row>
    <row r="357" spans="1:35" x14ac:dyDescent="0.45">
      <c r="A357" t="s">
        <v>13</v>
      </c>
      <c r="B357" t="s">
        <v>183</v>
      </c>
      <c r="C357" t="s">
        <v>42</v>
      </c>
      <c r="D357" t="s">
        <v>118</v>
      </c>
      <c r="E357" t="s">
        <v>122</v>
      </c>
      <c r="F357" t="str">
        <f>VLOOKUP(A357, Metadata!$A$1:$H$30, 7, FALSE)</f>
        <v>No HEAL CRF match</v>
      </c>
      <c r="G357" t="s">
        <v>539</v>
      </c>
      <c r="H357" t="s">
        <v>2178</v>
      </c>
      <c r="I357" t="s">
        <v>3567</v>
      </c>
      <c r="J357" t="s">
        <v>4793</v>
      </c>
      <c r="AI357" t="s">
        <v>13</v>
      </c>
    </row>
    <row r="358" spans="1:35" x14ac:dyDescent="0.45">
      <c r="A358" t="s">
        <v>13</v>
      </c>
      <c r="B358" t="s">
        <v>183</v>
      </c>
      <c r="C358" t="s">
        <v>42</v>
      </c>
      <c r="D358" t="s">
        <v>118</v>
      </c>
      <c r="E358" t="s">
        <v>122</v>
      </c>
      <c r="F358" t="str">
        <f>VLOOKUP(A358, Metadata!$A$1:$H$30, 7, FALSE)</f>
        <v>No HEAL CRF match</v>
      </c>
      <c r="G358" t="s">
        <v>540</v>
      </c>
      <c r="H358" t="s">
        <v>2179</v>
      </c>
      <c r="I358" t="s">
        <v>3568</v>
      </c>
      <c r="J358" t="s">
        <v>4793</v>
      </c>
      <c r="AI358" t="s">
        <v>13</v>
      </c>
    </row>
    <row r="359" spans="1:35" x14ac:dyDescent="0.45">
      <c r="A359" t="s">
        <v>13</v>
      </c>
      <c r="B359" t="s">
        <v>183</v>
      </c>
      <c r="C359" t="s">
        <v>42</v>
      </c>
      <c r="D359" t="s">
        <v>118</v>
      </c>
      <c r="E359" t="s">
        <v>122</v>
      </c>
      <c r="F359" t="str">
        <f>VLOOKUP(A359, Metadata!$A$1:$H$30, 7, FALSE)</f>
        <v>No HEAL CRF match</v>
      </c>
      <c r="G359" t="s">
        <v>541</v>
      </c>
      <c r="H359" t="s">
        <v>2180</v>
      </c>
      <c r="I359" t="s">
        <v>3569</v>
      </c>
      <c r="J359" t="s">
        <v>4793</v>
      </c>
      <c r="AI359" t="s">
        <v>13</v>
      </c>
    </row>
    <row r="360" spans="1:35" x14ac:dyDescent="0.45">
      <c r="A360" t="s">
        <v>13</v>
      </c>
      <c r="B360" t="s">
        <v>183</v>
      </c>
      <c r="C360" t="s">
        <v>42</v>
      </c>
      <c r="D360" t="s">
        <v>118</v>
      </c>
      <c r="E360" t="s">
        <v>122</v>
      </c>
      <c r="F360" t="str">
        <f>VLOOKUP(A360, Metadata!$A$1:$H$30, 7, FALSE)</f>
        <v>No HEAL CRF match</v>
      </c>
      <c r="G360" t="s">
        <v>542</v>
      </c>
      <c r="H360" t="s">
        <v>2181</v>
      </c>
      <c r="I360" t="s">
        <v>3570</v>
      </c>
      <c r="J360" t="s">
        <v>4791</v>
      </c>
      <c r="N360" t="s">
        <v>4797</v>
      </c>
      <c r="R360" t="s">
        <v>4854</v>
      </c>
      <c r="AI360" t="s">
        <v>13</v>
      </c>
    </row>
    <row r="361" spans="1:35" x14ac:dyDescent="0.45">
      <c r="A361" t="s">
        <v>13</v>
      </c>
      <c r="B361" t="s">
        <v>183</v>
      </c>
      <c r="C361" t="s">
        <v>42</v>
      </c>
      <c r="D361" t="s">
        <v>118</v>
      </c>
      <c r="E361" t="s">
        <v>122</v>
      </c>
      <c r="F361" t="str">
        <f>VLOOKUP(A361, Metadata!$A$1:$H$30, 7, FALSE)</f>
        <v>No HEAL CRF match</v>
      </c>
      <c r="G361" t="s">
        <v>543</v>
      </c>
      <c r="H361" t="s">
        <v>2182</v>
      </c>
      <c r="I361" t="s">
        <v>3571</v>
      </c>
      <c r="J361" t="s">
        <v>4791</v>
      </c>
      <c r="N361" t="s">
        <v>4797</v>
      </c>
      <c r="R361" t="s">
        <v>4854</v>
      </c>
      <c r="AI361" t="s">
        <v>13</v>
      </c>
    </row>
    <row r="362" spans="1:35" x14ac:dyDescent="0.45">
      <c r="A362" t="s">
        <v>13</v>
      </c>
      <c r="B362" t="s">
        <v>183</v>
      </c>
      <c r="C362" t="s">
        <v>42</v>
      </c>
      <c r="D362" t="s">
        <v>118</v>
      </c>
      <c r="E362" t="s">
        <v>122</v>
      </c>
      <c r="F362" t="str">
        <f>VLOOKUP(A362, Metadata!$A$1:$H$30, 7, FALSE)</f>
        <v>No HEAL CRF match</v>
      </c>
      <c r="G362" t="s">
        <v>544</v>
      </c>
      <c r="H362" t="s">
        <v>2183</v>
      </c>
      <c r="I362" t="s">
        <v>3572</v>
      </c>
      <c r="J362" t="s">
        <v>4792</v>
      </c>
      <c r="N362" t="s">
        <v>4795</v>
      </c>
      <c r="R362" t="s">
        <v>4835</v>
      </c>
      <c r="AI362" t="s">
        <v>13</v>
      </c>
    </row>
    <row r="363" spans="1:35" x14ac:dyDescent="0.45">
      <c r="A363" t="s">
        <v>13</v>
      </c>
      <c r="B363" t="s">
        <v>183</v>
      </c>
      <c r="C363" t="s">
        <v>42</v>
      </c>
      <c r="D363" t="s">
        <v>118</v>
      </c>
      <c r="E363" t="s">
        <v>122</v>
      </c>
      <c r="F363" t="str">
        <f>VLOOKUP(A363, Metadata!$A$1:$H$30, 7, FALSE)</f>
        <v>No HEAL CRF match</v>
      </c>
      <c r="G363" t="s">
        <v>545</v>
      </c>
      <c r="H363" t="s">
        <v>2184</v>
      </c>
      <c r="I363" t="s">
        <v>3573</v>
      </c>
      <c r="J363" t="s">
        <v>4792</v>
      </c>
      <c r="N363" t="s">
        <v>4795</v>
      </c>
      <c r="R363" t="s">
        <v>4835</v>
      </c>
      <c r="AI363" t="s">
        <v>13</v>
      </c>
    </row>
    <row r="364" spans="1:35" x14ac:dyDescent="0.45">
      <c r="A364" t="s">
        <v>13</v>
      </c>
      <c r="B364" t="s">
        <v>183</v>
      </c>
      <c r="C364" t="s">
        <v>42</v>
      </c>
      <c r="D364" t="s">
        <v>118</v>
      </c>
      <c r="E364" t="s">
        <v>122</v>
      </c>
      <c r="F364" t="str">
        <f>VLOOKUP(A364, Metadata!$A$1:$H$30, 7, FALSE)</f>
        <v>No HEAL CRF match</v>
      </c>
      <c r="G364" t="s">
        <v>546</v>
      </c>
      <c r="H364" t="s">
        <v>2185</v>
      </c>
      <c r="I364" t="s">
        <v>3574</v>
      </c>
      <c r="J364" t="s">
        <v>4792</v>
      </c>
      <c r="N364" t="s">
        <v>4795</v>
      </c>
      <c r="R364" t="s">
        <v>4835</v>
      </c>
      <c r="AI364" t="s">
        <v>13</v>
      </c>
    </row>
    <row r="365" spans="1:35" x14ac:dyDescent="0.45">
      <c r="A365" t="s">
        <v>13</v>
      </c>
      <c r="B365" t="s">
        <v>183</v>
      </c>
      <c r="C365" t="s">
        <v>42</v>
      </c>
      <c r="D365" t="s">
        <v>118</v>
      </c>
      <c r="E365" t="s">
        <v>122</v>
      </c>
      <c r="F365" t="str">
        <f>VLOOKUP(A365, Metadata!$A$1:$H$30, 7, FALSE)</f>
        <v>No HEAL CRF match</v>
      </c>
      <c r="G365" t="s">
        <v>547</v>
      </c>
      <c r="H365" t="s">
        <v>2186</v>
      </c>
      <c r="I365" t="s">
        <v>3575</v>
      </c>
      <c r="J365" t="s">
        <v>4792</v>
      </c>
      <c r="N365" t="s">
        <v>4795</v>
      </c>
      <c r="R365" t="s">
        <v>4835</v>
      </c>
      <c r="AI365" t="s">
        <v>13</v>
      </c>
    </row>
    <row r="366" spans="1:35" x14ac:dyDescent="0.45">
      <c r="A366" t="s">
        <v>13</v>
      </c>
      <c r="B366" t="s">
        <v>183</v>
      </c>
      <c r="C366" t="s">
        <v>42</v>
      </c>
      <c r="D366" t="s">
        <v>118</v>
      </c>
      <c r="E366" t="s">
        <v>122</v>
      </c>
      <c r="F366" t="str">
        <f>VLOOKUP(A366, Metadata!$A$1:$H$30, 7, FALSE)</f>
        <v>No HEAL CRF match</v>
      </c>
      <c r="G366" t="s">
        <v>548</v>
      </c>
      <c r="H366" t="s">
        <v>2187</v>
      </c>
      <c r="I366" t="s">
        <v>3576</v>
      </c>
      <c r="J366" t="s">
        <v>4790</v>
      </c>
      <c r="AI366" t="s">
        <v>13</v>
      </c>
    </row>
    <row r="367" spans="1:35" x14ac:dyDescent="0.45">
      <c r="A367" t="s">
        <v>15</v>
      </c>
      <c r="B367" t="s">
        <v>183</v>
      </c>
      <c r="C367" t="s">
        <v>44</v>
      </c>
      <c r="D367" t="s">
        <v>118</v>
      </c>
      <c r="E367" t="s">
        <v>122</v>
      </c>
      <c r="F367" t="str">
        <f>VLOOKUP(A367, Metadata!$A$1:$H$30, 7, FALSE)</f>
        <v>No HEAL CRF match</v>
      </c>
      <c r="G367" t="s">
        <v>549</v>
      </c>
      <c r="H367" t="s">
        <v>2188</v>
      </c>
      <c r="I367" t="s">
        <v>2188</v>
      </c>
      <c r="J367" t="s">
        <v>4791</v>
      </c>
      <c r="N367" t="s">
        <v>4794</v>
      </c>
      <c r="R367" t="s">
        <v>4864</v>
      </c>
      <c r="AI367" t="s">
        <v>15</v>
      </c>
    </row>
    <row r="368" spans="1:35" x14ac:dyDescent="0.45">
      <c r="A368" t="s">
        <v>15</v>
      </c>
      <c r="B368" t="s">
        <v>183</v>
      </c>
      <c r="C368" t="s">
        <v>44</v>
      </c>
      <c r="D368" t="s">
        <v>118</v>
      </c>
      <c r="E368" t="s">
        <v>122</v>
      </c>
      <c r="F368" t="str">
        <f>VLOOKUP(A368, Metadata!$A$1:$H$30, 7, FALSE)</f>
        <v>No HEAL CRF match</v>
      </c>
      <c r="G368" t="s">
        <v>550</v>
      </c>
      <c r="H368" t="s">
        <v>2189</v>
      </c>
      <c r="I368" t="s">
        <v>3577</v>
      </c>
      <c r="J368" t="s">
        <v>4791</v>
      </c>
      <c r="N368" t="s">
        <v>4797</v>
      </c>
      <c r="R368" t="s">
        <v>4854</v>
      </c>
      <c r="AI368" t="s">
        <v>15</v>
      </c>
    </row>
    <row r="369" spans="1:35" x14ac:dyDescent="0.45">
      <c r="A369" t="s">
        <v>15</v>
      </c>
      <c r="B369" t="s">
        <v>183</v>
      </c>
      <c r="C369" t="s">
        <v>44</v>
      </c>
      <c r="D369" t="s">
        <v>118</v>
      </c>
      <c r="E369" t="s">
        <v>122</v>
      </c>
      <c r="F369" t="str">
        <f>VLOOKUP(A369, Metadata!$A$1:$H$30, 7, FALSE)</f>
        <v>No HEAL CRF match</v>
      </c>
      <c r="G369" t="s">
        <v>551</v>
      </c>
      <c r="H369" t="s">
        <v>2190</v>
      </c>
      <c r="I369" t="s">
        <v>3578</v>
      </c>
      <c r="J369" t="s">
        <v>4792</v>
      </c>
      <c r="N369" t="s">
        <v>4795</v>
      </c>
      <c r="R369" t="s">
        <v>4835</v>
      </c>
      <c r="AI369" t="s">
        <v>15</v>
      </c>
    </row>
    <row r="370" spans="1:35" x14ac:dyDescent="0.45">
      <c r="A370" t="s">
        <v>15</v>
      </c>
      <c r="B370" t="s">
        <v>183</v>
      </c>
      <c r="C370" t="s">
        <v>44</v>
      </c>
      <c r="D370" t="s">
        <v>118</v>
      </c>
      <c r="E370" t="s">
        <v>122</v>
      </c>
      <c r="F370" t="str">
        <f>VLOOKUP(A370, Metadata!$A$1:$H$30, 7, FALSE)</f>
        <v>No HEAL CRF match</v>
      </c>
      <c r="G370" t="s">
        <v>552</v>
      </c>
      <c r="H370" t="s">
        <v>2191</v>
      </c>
      <c r="I370" t="s">
        <v>3579</v>
      </c>
      <c r="J370" t="s">
        <v>4792</v>
      </c>
      <c r="N370" t="s">
        <v>4795</v>
      </c>
      <c r="R370" t="s">
        <v>4835</v>
      </c>
      <c r="AI370" t="s">
        <v>15</v>
      </c>
    </row>
    <row r="371" spans="1:35" x14ac:dyDescent="0.45">
      <c r="A371" t="s">
        <v>15</v>
      </c>
      <c r="B371" t="s">
        <v>183</v>
      </c>
      <c r="C371" t="s">
        <v>44</v>
      </c>
      <c r="D371" t="s">
        <v>118</v>
      </c>
      <c r="E371" t="s">
        <v>122</v>
      </c>
      <c r="F371" t="str">
        <f>VLOOKUP(A371, Metadata!$A$1:$H$30, 7, FALSE)</f>
        <v>No HEAL CRF match</v>
      </c>
      <c r="G371" t="s">
        <v>553</v>
      </c>
      <c r="H371" t="s">
        <v>2192</v>
      </c>
      <c r="I371" t="s">
        <v>3580</v>
      </c>
      <c r="J371" t="s">
        <v>4792</v>
      </c>
      <c r="N371" t="s">
        <v>4795</v>
      </c>
      <c r="R371" t="s">
        <v>4835</v>
      </c>
      <c r="AI371" t="s">
        <v>15</v>
      </c>
    </row>
    <row r="372" spans="1:35" x14ac:dyDescent="0.45">
      <c r="A372" t="s">
        <v>15</v>
      </c>
      <c r="B372" t="s">
        <v>183</v>
      </c>
      <c r="C372" t="s">
        <v>44</v>
      </c>
      <c r="D372" t="s">
        <v>118</v>
      </c>
      <c r="E372" t="s">
        <v>122</v>
      </c>
      <c r="F372" t="str">
        <f>VLOOKUP(A372, Metadata!$A$1:$H$30, 7, FALSE)</f>
        <v>No HEAL CRF match</v>
      </c>
      <c r="G372" t="s">
        <v>554</v>
      </c>
      <c r="H372" t="s">
        <v>2193</v>
      </c>
      <c r="I372" t="s">
        <v>3581</v>
      </c>
      <c r="J372" t="s">
        <v>4792</v>
      </c>
      <c r="N372" t="s">
        <v>4795</v>
      </c>
      <c r="R372" t="s">
        <v>4835</v>
      </c>
      <c r="AI372" t="s">
        <v>15</v>
      </c>
    </row>
    <row r="373" spans="1:35" x14ac:dyDescent="0.45">
      <c r="A373" t="s">
        <v>15</v>
      </c>
      <c r="B373" t="s">
        <v>183</v>
      </c>
      <c r="C373" t="s">
        <v>44</v>
      </c>
      <c r="D373" t="s">
        <v>118</v>
      </c>
      <c r="E373" t="s">
        <v>122</v>
      </c>
      <c r="F373" t="str">
        <f>VLOOKUP(A373, Metadata!$A$1:$H$30, 7, FALSE)</f>
        <v>No HEAL CRF match</v>
      </c>
      <c r="G373" t="s">
        <v>555</v>
      </c>
      <c r="H373" t="s">
        <v>2194</v>
      </c>
      <c r="I373" t="s">
        <v>3582</v>
      </c>
      <c r="J373" t="s">
        <v>4792</v>
      </c>
      <c r="N373" t="s">
        <v>4795</v>
      </c>
      <c r="R373" t="s">
        <v>4835</v>
      </c>
      <c r="AI373" t="s">
        <v>15</v>
      </c>
    </row>
    <row r="374" spans="1:35" x14ac:dyDescent="0.45">
      <c r="A374" t="s">
        <v>15</v>
      </c>
      <c r="B374" t="s">
        <v>183</v>
      </c>
      <c r="C374" t="s">
        <v>44</v>
      </c>
      <c r="D374" t="s">
        <v>118</v>
      </c>
      <c r="E374" t="s">
        <v>122</v>
      </c>
      <c r="F374" t="str">
        <f>VLOOKUP(A374, Metadata!$A$1:$H$30, 7, FALSE)</f>
        <v>No HEAL CRF match</v>
      </c>
      <c r="G374" t="s">
        <v>556</v>
      </c>
      <c r="H374" t="s">
        <v>2195</v>
      </c>
      <c r="I374" t="s">
        <v>3583</v>
      </c>
      <c r="J374" t="s">
        <v>4792</v>
      </c>
      <c r="N374" t="s">
        <v>4795</v>
      </c>
      <c r="R374" t="s">
        <v>4835</v>
      </c>
      <c r="AI374" t="s">
        <v>15</v>
      </c>
    </row>
    <row r="375" spans="1:35" x14ac:dyDescent="0.45">
      <c r="A375" t="s">
        <v>15</v>
      </c>
      <c r="B375" t="s">
        <v>183</v>
      </c>
      <c r="C375" t="s">
        <v>44</v>
      </c>
      <c r="D375" t="s">
        <v>118</v>
      </c>
      <c r="E375" t="s">
        <v>122</v>
      </c>
      <c r="F375" t="str">
        <f>VLOOKUP(A375, Metadata!$A$1:$H$30, 7, FALSE)</f>
        <v>No HEAL CRF match</v>
      </c>
      <c r="G375" t="s">
        <v>557</v>
      </c>
      <c r="H375" t="s">
        <v>2196</v>
      </c>
      <c r="I375" t="s">
        <v>3584</v>
      </c>
      <c r="J375" t="s">
        <v>4792</v>
      </c>
      <c r="N375" t="s">
        <v>4795</v>
      </c>
      <c r="R375" t="s">
        <v>4835</v>
      </c>
      <c r="AI375" t="s">
        <v>15</v>
      </c>
    </row>
    <row r="376" spans="1:35" x14ac:dyDescent="0.45">
      <c r="A376" t="s">
        <v>15</v>
      </c>
      <c r="B376" t="s">
        <v>183</v>
      </c>
      <c r="C376" t="s">
        <v>44</v>
      </c>
      <c r="D376" t="s">
        <v>118</v>
      </c>
      <c r="E376" t="s">
        <v>122</v>
      </c>
      <c r="F376" t="str">
        <f>VLOOKUP(A376, Metadata!$A$1:$H$30, 7, FALSE)</f>
        <v>No HEAL CRF match</v>
      </c>
      <c r="G376" t="s">
        <v>558</v>
      </c>
      <c r="H376" t="s">
        <v>2197</v>
      </c>
      <c r="I376" t="s">
        <v>3585</v>
      </c>
      <c r="J376" t="s">
        <v>4792</v>
      </c>
      <c r="N376" t="s">
        <v>4795</v>
      </c>
      <c r="R376" t="s">
        <v>4835</v>
      </c>
      <c r="AI376" t="s">
        <v>15</v>
      </c>
    </row>
    <row r="377" spans="1:35" x14ac:dyDescent="0.45">
      <c r="A377" t="s">
        <v>15</v>
      </c>
      <c r="B377" t="s">
        <v>183</v>
      </c>
      <c r="C377" t="s">
        <v>44</v>
      </c>
      <c r="D377" t="s">
        <v>118</v>
      </c>
      <c r="E377" t="s">
        <v>122</v>
      </c>
      <c r="F377" t="str">
        <f>VLOOKUP(A377, Metadata!$A$1:$H$30, 7, FALSE)</f>
        <v>No HEAL CRF match</v>
      </c>
      <c r="G377" t="s">
        <v>559</v>
      </c>
      <c r="H377" t="s">
        <v>2198</v>
      </c>
      <c r="I377" t="s">
        <v>3586</v>
      </c>
      <c r="J377" t="s">
        <v>4792</v>
      </c>
      <c r="N377" t="s">
        <v>4795</v>
      </c>
      <c r="R377" t="s">
        <v>4835</v>
      </c>
      <c r="AI377" t="s">
        <v>15</v>
      </c>
    </row>
    <row r="378" spans="1:35" x14ac:dyDescent="0.45">
      <c r="A378" t="s">
        <v>15</v>
      </c>
      <c r="B378" t="s">
        <v>183</v>
      </c>
      <c r="C378" t="s">
        <v>44</v>
      </c>
      <c r="D378" t="s">
        <v>118</v>
      </c>
      <c r="E378" t="s">
        <v>122</v>
      </c>
      <c r="F378" t="str">
        <f>VLOOKUP(A378, Metadata!$A$1:$H$30, 7, FALSE)</f>
        <v>No HEAL CRF match</v>
      </c>
      <c r="G378" t="s">
        <v>560</v>
      </c>
      <c r="H378" t="s">
        <v>2199</v>
      </c>
      <c r="I378" t="s">
        <v>3587</v>
      </c>
      <c r="J378" t="s">
        <v>4792</v>
      </c>
      <c r="N378" t="s">
        <v>4795</v>
      </c>
      <c r="R378" t="s">
        <v>4835</v>
      </c>
      <c r="AI378" t="s">
        <v>15</v>
      </c>
    </row>
    <row r="379" spans="1:35" x14ac:dyDescent="0.45">
      <c r="A379" t="s">
        <v>15</v>
      </c>
      <c r="B379" t="s">
        <v>183</v>
      </c>
      <c r="C379" t="s">
        <v>44</v>
      </c>
      <c r="D379" t="s">
        <v>118</v>
      </c>
      <c r="E379" t="s">
        <v>122</v>
      </c>
      <c r="F379" t="str">
        <f>VLOOKUP(A379, Metadata!$A$1:$H$30, 7, FALSE)</f>
        <v>No HEAL CRF match</v>
      </c>
      <c r="G379" t="s">
        <v>561</v>
      </c>
      <c r="H379" t="s">
        <v>2200</v>
      </c>
      <c r="I379" t="s">
        <v>3588</v>
      </c>
      <c r="J379" t="s">
        <v>4792</v>
      </c>
      <c r="N379" t="s">
        <v>4795</v>
      </c>
      <c r="R379" t="s">
        <v>4835</v>
      </c>
      <c r="AI379" t="s">
        <v>15</v>
      </c>
    </row>
    <row r="380" spans="1:35" x14ac:dyDescent="0.45">
      <c r="A380" t="s">
        <v>15</v>
      </c>
      <c r="B380" t="s">
        <v>183</v>
      </c>
      <c r="C380" t="s">
        <v>44</v>
      </c>
      <c r="D380" t="s">
        <v>118</v>
      </c>
      <c r="E380" t="s">
        <v>122</v>
      </c>
      <c r="F380" t="str">
        <f>VLOOKUP(A380, Metadata!$A$1:$H$30, 7, FALSE)</f>
        <v>No HEAL CRF match</v>
      </c>
      <c r="G380" t="s">
        <v>562</v>
      </c>
      <c r="H380" t="s">
        <v>2201</v>
      </c>
      <c r="I380" t="s">
        <v>3589</v>
      </c>
      <c r="J380" t="s">
        <v>4792</v>
      </c>
      <c r="N380" t="s">
        <v>4795</v>
      </c>
      <c r="R380" t="s">
        <v>4835</v>
      </c>
      <c r="AI380" t="s">
        <v>15</v>
      </c>
    </row>
    <row r="381" spans="1:35" x14ac:dyDescent="0.45">
      <c r="A381" t="s">
        <v>15</v>
      </c>
      <c r="B381" t="s">
        <v>183</v>
      </c>
      <c r="C381" t="s">
        <v>44</v>
      </c>
      <c r="D381" t="s">
        <v>118</v>
      </c>
      <c r="E381" t="s">
        <v>122</v>
      </c>
      <c r="F381" t="str">
        <f>VLOOKUP(A381, Metadata!$A$1:$H$30, 7, FALSE)</f>
        <v>No HEAL CRF match</v>
      </c>
      <c r="G381" t="s">
        <v>563</v>
      </c>
      <c r="H381" t="s">
        <v>2202</v>
      </c>
      <c r="I381" t="s">
        <v>3590</v>
      </c>
      <c r="J381" t="s">
        <v>4790</v>
      </c>
      <c r="AI381" t="s">
        <v>15</v>
      </c>
    </row>
    <row r="382" spans="1:35" x14ac:dyDescent="0.45">
      <c r="A382" t="s">
        <v>15</v>
      </c>
      <c r="B382" t="s">
        <v>183</v>
      </c>
      <c r="C382" t="s">
        <v>44</v>
      </c>
      <c r="D382" t="s">
        <v>118</v>
      </c>
      <c r="E382" t="s">
        <v>122</v>
      </c>
      <c r="F382" t="str">
        <f>VLOOKUP(A382, Metadata!$A$1:$H$30, 7, FALSE)</f>
        <v>No HEAL CRF match</v>
      </c>
      <c r="G382" t="s">
        <v>564</v>
      </c>
      <c r="H382" t="s">
        <v>2203</v>
      </c>
      <c r="I382" t="s">
        <v>3591</v>
      </c>
      <c r="J382" t="s">
        <v>4790</v>
      </c>
      <c r="AI382" t="s">
        <v>15</v>
      </c>
    </row>
    <row r="383" spans="1:35" x14ac:dyDescent="0.45">
      <c r="A383" t="s">
        <v>15</v>
      </c>
      <c r="B383" t="s">
        <v>183</v>
      </c>
      <c r="C383" t="s">
        <v>44</v>
      </c>
      <c r="D383" t="s">
        <v>118</v>
      </c>
      <c r="E383" t="s">
        <v>122</v>
      </c>
      <c r="F383" t="str">
        <f>VLOOKUP(A383, Metadata!$A$1:$H$30, 7, FALSE)</f>
        <v>No HEAL CRF match</v>
      </c>
      <c r="G383" t="s">
        <v>565</v>
      </c>
      <c r="H383" t="s">
        <v>2204</v>
      </c>
      <c r="I383" t="s">
        <v>3592</v>
      </c>
      <c r="J383" t="s">
        <v>4790</v>
      </c>
      <c r="AI383" t="s">
        <v>15</v>
      </c>
    </row>
    <row r="384" spans="1:35" x14ac:dyDescent="0.45">
      <c r="A384" t="s">
        <v>15</v>
      </c>
      <c r="B384" t="s">
        <v>183</v>
      </c>
      <c r="C384" t="s">
        <v>44</v>
      </c>
      <c r="D384" t="s">
        <v>118</v>
      </c>
      <c r="E384" t="s">
        <v>122</v>
      </c>
      <c r="F384" t="str">
        <f>VLOOKUP(A384, Metadata!$A$1:$H$30, 7, FALSE)</f>
        <v>No HEAL CRF match</v>
      </c>
      <c r="G384" t="s">
        <v>566</v>
      </c>
      <c r="H384" t="s">
        <v>2205</v>
      </c>
      <c r="I384" t="s">
        <v>3593</v>
      </c>
      <c r="J384" t="s">
        <v>4790</v>
      </c>
      <c r="AI384" t="s">
        <v>15</v>
      </c>
    </row>
    <row r="385" spans="1:35" x14ac:dyDescent="0.45">
      <c r="A385" t="s">
        <v>15</v>
      </c>
      <c r="B385" t="s">
        <v>183</v>
      </c>
      <c r="C385" t="s">
        <v>44</v>
      </c>
      <c r="D385" t="s">
        <v>118</v>
      </c>
      <c r="E385" t="s">
        <v>122</v>
      </c>
      <c r="F385" t="str">
        <f>VLOOKUP(A385, Metadata!$A$1:$H$30, 7, FALSE)</f>
        <v>No HEAL CRF match</v>
      </c>
      <c r="G385" t="s">
        <v>567</v>
      </c>
      <c r="H385" t="s">
        <v>2206</v>
      </c>
      <c r="I385" t="s">
        <v>3594</v>
      </c>
      <c r="J385" t="s">
        <v>4790</v>
      </c>
      <c r="AI385" t="s">
        <v>15</v>
      </c>
    </row>
    <row r="386" spans="1:35" x14ac:dyDescent="0.45">
      <c r="A386" t="s">
        <v>15</v>
      </c>
      <c r="B386" t="s">
        <v>183</v>
      </c>
      <c r="C386" t="s">
        <v>44</v>
      </c>
      <c r="D386" t="s">
        <v>118</v>
      </c>
      <c r="E386" t="s">
        <v>122</v>
      </c>
      <c r="F386" t="str">
        <f>VLOOKUP(A386, Metadata!$A$1:$H$30, 7, FALSE)</f>
        <v>No HEAL CRF match</v>
      </c>
      <c r="G386" t="s">
        <v>568</v>
      </c>
      <c r="H386" t="s">
        <v>2207</v>
      </c>
      <c r="I386" t="s">
        <v>3595</v>
      </c>
      <c r="J386" t="s">
        <v>4790</v>
      </c>
      <c r="AI386" t="s">
        <v>15</v>
      </c>
    </row>
    <row r="387" spans="1:35" x14ac:dyDescent="0.45">
      <c r="A387" t="s">
        <v>15</v>
      </c>
      <c r="B387" t="s">
        <v>183</v>
      </c>
      <c r="C387" t="s">
        <v>44</v>
      </c>
      <c r="D387" t="s">
        <v>118</v>
      </c>
      <c r="E387" t="s">
        <v>122</v>
      </c>
      <c r="F387" t="str">
        <f>VLOOKUP(A387, Metadata!$A$1:$H$30, 7, FALSE)</f>
        <v>No HEAL CRF match</v>
      </c>
      <c r="G387" t="s">
        <v>569</v>
      </c>
      <c r="H387" t="s">
        <v>2208</v>
      </c>
      <c r="I387" t="s">
        <v>3596</v>
      </c>
      <c r="J387" t="s">
        <v>4790</v>
      </c>
      <c r="AI387" t="s">
        <v>15</v>
      </c>
    </row>
    <row r="388" spans="1:35" x14ac:dyDescent="0.45">
      <c r="A388" t="s">
        <v>15</v>
      </c>
      <c r="B388" t="s">
        <v>183</v>
      </c>
      <c r="C388" t="s">
        <v>44</v>
      </c>
      <c r="D388" t="s">
        <v>118</v>
      </c>
      <c r="E388" t="s">
        <v>122</v>
      </c>
      <c r="F388" t="str">
        <f>VLOOKUP(A388, Metadata!$A$1:$H$30, 7, FALSE)</f>
        <v>No HEAL CRF match</v>
      </c>
      <c r="G388" t="s">
        <v>570</v>
      </c>
      <c r="H388" t="s">
        <v>2209</v>
      </c>
      <c r="I388" t="s">
        <v>3597</v>
      </c>
      <c r="J388" t="s">
        <v>4790</v>
      </c>
      <c r="AI388" t="s">
        <v>15</v>
      </c>
    </row>
    <row r="389" spans="1:35" x14ac:dyDescent="0.45">
      <c r="A389" t="s">
        <v>15</v>
      </c>
      <c r="B389" t="s">
        <v>183</v>
      </c>
      <c r="C389" t="s">
        <v>44</v>
      </c>
      <c r="D389" t="s">
        <v>118</v>
      </c>
      <c r="E389" t="s">
        <v>122</v>
      </c>
      <c r="F389" t="str">
        <f>VLOOKUP(A389, Metadata!$A$1:$H$30, 7, FALSE)</f>
        <v>No HEAL CRF match</v>
      </c>
      <c r="G389" t="s">
        <v>571</v>
      </c>
      <c r="H389" t="s">
        <v>2210</v>
      </c>
      <c r="I389" t="s">
        <v>3598</v>
      </c>
      <c r="J389" t="s">
        <v>4790</v>
      </c>
      <c r="AI389" t="s">
        <v>15</v>
      </c>
    </row>
    <row r="390" spans="1:35" x14ac:dyDescent="0.45">
      <c r="A390" t="s">
        <v>15</v>
      </c>
      <c r="B390" t="s">
        <v>183</v>
      </c>
      <c r="C390" t="s">
        <v>44</v>
      </c>
      <c r="D390" t="s">
        <v>118</v>
      </c>
      <c r="E390" t="s">
        <v>122</v>
      </c>
      <c r="F390" t="str">
        <f>VLOOKUP(A390, Metadata!$A$1:$H$30, 7, FALSE)</f>
        <v>No HEAL CRF match</v>
      </c>
      <c r="G390" t="s">
        <v>572</v>
      </c>
      <c r="H390" t="s">
        <v>2211</v>
      </c>
      <c r="I390" t="s">
        <v>3599</v>
      </c>
      <c r="J390" t="s">
        <v>4790</v>
      </c>
      <c r="AI390" t="s">
        <v>15</v>
      </c>
    </row>
    <row r="391" spans="1:35" x14ac:dyDescent="0.45">
      <c r="A391" t="s">
        <v>15</v>
      </c>
      <c r="B391" t="s">
        <v>183</v>
      </c>
      <c r="C391" t="s">
        <v>44</v>
      </c>
      <c r="D391" t="s">
        <v>118</v>
      </c>
      <c r="E391" t="s">
        <v>122</v>
      </c>
      <c r="F391" t="str">
        <f>VLOOKUP(A391, Metadata!$A$1:$H$30, 7, FALSE)</f>
        <v>No HEAL CRF match</v>
      </c>
      <c r="G391" t="s">
        <v>573</v>
      </c>
      <c r="H391" t="s">
        <v>2212</v>
      </c>
      <c r="I391" t="s">
        <v>3600</v>
      </c>
      <c r="J391" t="s">
        <v>4791</v>
      </c>
      <c r="N391" t="s">
        <v>4797</v>
      </c>
      <c r="R391" t="s">
        <v>4854</v>
      </c>
      <c r="AI391" t="s">
        <v>15</v>
      </c>
    </row>
    <row r="392" spans="1:35" x14ac:dyDescent="0.45">
      <c r="A392" t="s">
        <v>15</v>
      </c>
      <c r="B392" t="s">
        <v>183</v>
      </c>
      <c r="C392" t="s">
        <v>44</v>
      </c>
      <c r="D392" t="s">
        <v>118</v>
      </c>
      <c r="E392" t="s">
        <v>122</v>
      </c>
      <c r="F392" t="str">
        <f>VLOOKUP(A392, Metadata!$A$1:$H$30, 7, FALSE)</f>
        <v>No HEAL CRF match</v>
      </c>
      <c r="G392" t="s">
        <v>574</v>
      </c>
      <c r="H392" t="s">
        <v>2213</v>
      </c>
      <c r="I392" t="s">
        <v>3601</v>
      </c>
      <c r="J392" t="s">
        <v>4793</v>
      </c>
      <c r="AI392" t="s">
        <v>15</v>
      </c>
    </row>
    <row r="393" spans="1:35" x14ac:dyDescent="0.45">
      <c r="A393" t="s">
        <v>15</v>
      </c>
      <c r="B393" t="s">
        <v>183</v>
      </c>
      <c r="C393" t="s">
        <v>44</v>
      </c>
      <c r="D393" t="s">
        <v>118</v>
      </c>
      <c r="E393" t="s">
        <v>122</v>
      </c>
      <c r="F393" t="str">
        <f>VLOOKUP(A393, Metadata!$A$1:$H$30, 7, FALSE)</f>
        <v>No HEAL CRF match</v>
      </c>
      <c r="G393" t="s">
        <v>575</v>
      </c>
      <c r="H393" t="s">
        <v>2214</v>
      </c>
      <c r="I393" t="s">
        <v>3602</v>
      </c>
      <c r="J393" t="s">
        <v>4793</v>
      </c>
      <c r="AI393" t="s">
        <v>15</v>
      </c>
    </row>
    <row r="394" spans="1:35" x14ac:dyDescent="0.45">
      <c r="A394" t="s">
        <v>15</v>
      </c>
      <c r="B394" t="s">
        <v>183</v>
      </c>
      <c r="C394" t="s">
        <v>44</v>
      </c>
      <c r="D394" t="s">
        <v>118</v>
      </c>
      <c r="E394" t="s">
        <v>122</v>
      </c>
      <c r="F394" t="str">
        <f>VLOOKUP(A394, Metadata!$A$1:$H$30, 7, FALSE)</f>
        <v>No HEAL CRF match</v>
      </c>
      <c r="G394" t="s">
        <v>576</v>
      </c>
      <c r="H394" t="s">
        <v>2215</v>
      </c>
      <c r="I394" t="s">
        <v>3603</v>
      </c>
      <c r="J394" t="s">
        <v>4793</v>
      </c>
      <c r="AI394" t="s">
        <v>15</v>
      </c>
    </row>
    <row r="395" spans="1:35" x14ac:dyDescent="0.45">
      <c r="A395" t="s">
        <v>15</v>
      </c>
      <c r="B395" t="s">
        <v>183</v>
      </c>
      <c r="C395" t="s">
        <v>44</v>
      </c>
      <c r="D395" t="s">
        <v>118</v>
      </c>
      <c r="E395" t="s">
        <v>122</v>
      </c>
      <c r="F395" t="str">
        <f>VLOOKUP(A395, Metadata!$A$1:$H$30, 7, FALSE)</f>
        <v>No HEAL CRF match</v>
      </c>
      <c r="G395" t="s">
        <v>577</v>
      </c>
      <c r="H395" t="s">
        <v>2216</v>
      </c>
      <c r="I395" t="s">
        <v>3604</v>
      </c>
      <c r="J395" t="s">
        <v>4790</v>
      </c>
      <c r="AI395" t="s">
        <v>15</v>
      </c>
    </row>
    <row r="396" spans="1:35" x14ac:dyDescent="0.45">
      <c r="A396" t="s">
        <v>15</v>
      </c>
      <c r="B396" t="s">
        <v>183</v>
      </c>
      <c r="C396" t="s">
        <v>44</v>
      </c>
      <c r="D396" t="s">
        <v>118</v>
      </c>
      <c r="E396" t="s">
        <v>122</v>
      </c>
      <c r="F396" t="str">
        <f>VLOOKUP(A396, Metadata!$A$1:$H$30, 7, FALSE)</f>
        <v>No HEAL CRF match</v>
      </c>
      <c r="G396" t="s">
        <v>578</v>
      </c>
      <c r="H396" t="s">
        <v>2217</v>
      </c>
      <c r="I396" t="s">
        <v>3605</v>
      </c>
      <c r="J396" t="s">
        <v>4791</v>
      </c>
      <c r="N396" t="s">
        <v>4808</v>
      </c>
      <c r="R396" t="s">
        <v>4865</v>
      </c>
      <c r="AI396" t="s">
        <v>15</v>
      </c>
    </row>
    <row r="397" spans="1:35" x14ac:dyDescent="0.45">
      <c r="A397" t="s">
        <v>15</v>
      </c>
      <c r="B397" t="s">
        <v>183</v>
      </c>
      <c r="C397" t="s">
        <v>44</v>
      </c>
      <c r="D397" t="s">
        <v>118</v>
      </c>
      <c r="E397" t="s">
        <v>122</v>
      </c>
      <c r="F397" t="str">
        <f>VLOOKUP(A397, Metadata!$A$1:$H$30, 7, FALSE)</f>
        <v>No HEAL CRF match</v>
      </c>
      <c r="G397" t="s">
        <v>579</v>
      </c>
      <c r="H397" t="s">
        <v>2218</v>
      </c>
      <c r="I397" t="s">
        <v>3606</v>
      </c>
      <c r="J397" t="s">
        <v>4791</v>
      </c>
      <c r="N397" t="s">
        <v>4797</v>
      </c>
      <c r="R397" t="s">
        <v>4854</v>
      </c>
      <c r="AI397" t="s">
        <v>15</v>
      </c>
    </row>
    <row r="398" spans="1:35" x14ac:dyDescent="0.45">
      <c r="A398" t="s">
        <v>15</v>
      </c>
      <c r="B398" t="s">
        <v>183</v>
      </c>
      <c r="C398" t="s">
        <v>44</v>
      </c>
      <c r="D398" t="s">
        <v>118</v>
      </c>
      <c r="E398" t="s">
        <v>122</v>
      </c>
      <c r="F398" t="str">
        <f>VLOOKUP(A398, Metadata!$A$1:$H$30, 7, FALSE)</f>
        <v>No HEAL CRF match</v>
      </c>
      <c r="G398" t="s">
        <v>580</v>
      </c>
      <c r="H398" t="s">
        <v>2219</v>
      </c>
      <c r="I398" t="s">
        <v>3607</v>
      </c>
      <c r="J398" t="s">
        <v>4792</v>
      </c>
      <c r="N398" t="s">
        <v>4795</v>
      </c>
      <c r="R398" t="s">
        <v>4835</v>
      </c>
      <c r="AI398" t="s">
        <v>15</v>
      </c>
    </row>
    <row r="399" spans="1:35" x14ac:dyDescent="0.45">
      <c r="A399" t="s">
        <v>15</v>
      </c>
      <c r="B399" t="s">
        <v>183</v>
      </c>
      <c r="C399" t="s">
        <v>44</v>
      </c>
      <c r="D399" t="s">
        <v>118</v>
      </c>
      <c r="E399" t="s">
        <v>122</v>
      </c>
      <c r="F399" t="str">
        <f>VLOOKUP(A399, Metadata!$A$1:$H$30, 7, FALSE)</f>
        <v>No HEAL CRF match</v>
      </c>
      <c r="G399" t="s">
        <v>581</v>
      </c>
      <c r="H399" t="s">
        <v>2220</v>
      </c>
      <c r="I399" t="s">
        <v>3608</v>
      </c>
      <c r="J399" t="s">
        <v>4792</v>
      </c>
      <c r="N399" t="s">
        <v>4795</v>
      </c>
      <c r="R399" t="s">
        <v>4835</v>
      </c>
      <c r="AI399" t="s">
        <v>15</v>
      </c>
    </row>
    <row r="400" spans="1:35" x14ac:dyDescent="0.45">
      <c r="A400" t="s">
        <v>15</v>
      </c>
      <c r="B400" t="s">
        <v>183</v>
      </c>
      <c r="C400" t="s">
        <v>44</v>
      </c>
      <c r="D400" t="s">
        <v>118</v>
      </c>
      <c r="E400" t="s">
        <v>122</v>
      </c>
      <c r="F400" t="str">
        <f>VLOOKUP(A400, Metadata!$A$1:$H$30, 7, FALSE)</f>
        <v>No HEAL CRF match</v>
      </c>
      <c r="G400" t="s">
        <v>582</v>
      </c>
      <c r="H400" t="s">
        <v>2221</v>
      </c>
      <c r="I400" t="s">
        <v>3609</v>
      </c>
      <c r="J400" t="s">
        <v>4792</v>
      </c>
      <c r="N400" t="s">
        <v>4795</v>
      </c>
      <c r="R400" t="s">
        <v>4835</v>
      </c>
      <c r="AI400" t="s">
        <v>15</v>
      </c>
    </row>
    <row r="401" spans="1:35" x14ac:dyDescent="0.45">
      <c r="A401" t="s">
        <v>15</v>
      </c>
      <c r="B401" t="s">
        <v>183</v>
      </c>
      <c r="C401" t="s">
        <v>44</v>
      </c>
      <c r="D401" t="s">
        <v>118</v>
      </c>
      <c r="E401" t="s">
        <v>122</v>
      </c>
      <c r="F401" t="str">
        <f>VLOOKUP(A401, Metadata!$A$1:$H$30, 7, FALSE)</f>
        <v>No HEAL CRF match</v>
      </c>
      <c r="G401" t="s">
        <v>583</v>
      </c>
      <c r="H401" t="s">
        <v>2222</v>
      </c>
      <c r="I401" t="s">
        <v>3610</v>
      </c>
      <c r="J401" t="s">
        <v>4792</v>
      </c>
      <c r="N401" t="s">
        <v>4795</v>
      </c>
      <c r="R401" t="s">
        <v>4835</v>
      </c>
      <c r="AI401" t="s">
        <v>15</v>
      </c>
    </row>
    <row r="402" spans="1:35" x14ac:dyDescent="0.45">
      <c r="A402" t="s">
        <v>15</v>
      </c>
      <c r="B402" t="s">
        <v>183</v>
      </c>
      <c r="C402" t="s">
        <v>44</v>
      </c>
      <c r="D402" t="s">
        <v>118</v>
      </c>
      <c r="E402" t="s">
        <v>122</v>
      </c>
      <c r="F402" t="str">
        <f>VLOOKUP(A402, Metadata!$A$1:$H$30, 7, FALSE)</f>
        <v>No HEAL CRF match</v>
      </c>
      <c r="G402" t="s">
        <v>584</v>
      </c>
      <c r="H402" t="s">
        <v>2223</v>
      </c>
      <c r="I402" t="s">
        <v>3611</v>
      </c>
      <c r="J402" t="s">
        <v>4792</v>
      </c>
      <c r="N402" t="s">
        <v>4795</v>
      </c>
      <c r="R402" t="s">
        <v>4835</v>
      </c>
      <c r="AI402" t="s">
        <v>15</v>
      </c>
    </row>
    <row r="403" spans="1:35" x14ac:dyDescent="0.45">
      <c r="A403" t="s">
        <v>15</v>
      </c>
      <c r="B403" t="s">
        <v>183</v>
      </c>
      <c r="C403" t="s">
        <v>44</v>
      </c>
      <c r="D403" t="s">
        <v>118</v>
      </c>
      <c r="E403" t="s">
        <v>122</v>
      </c>
      <c r="F403" t="str">
        <f>VLOOKUP(A403, Metadata!$A$1:$H$30, 7, FALSE)</f>
        <v>No HEAL CRF match</v>
      </c>
      <c r="G403" t="s">
        <v>585</v>
      </c>
      <c r="H403" t="s">
        <v>2224</v>
      </c>
      <c r="I403" t="s">
        <v>3612</v>
      </c>
      <c r="J403" t="s">
        <v>4792</v>
      </c>
      <c r="N403" t="s">
        <v>4795</v>
      </c>
      <c r="R403" t="s">
        <v>4835</v>
      </c>
      <c r="AI403" t="s">
        <v>15</v>
      </c>
    </row>
    <row r="404" spans="1:35" x14ac:dyDescent="0.45">
      <c r="A404" t="s">
        <v>15</v>
      </c>
      <c r="B404" t="s">
        <v>183</v>
      </c>
      <c r="C404" t="s">
        <v>44</v>
      </c>
      <c r="D404" t="s">
        <v>118</v>
      </c>
      <c r="E404" t="s">
        <v>122</v>
      </c>
      <c r="F404" t="str">
        <f>VLOOKUP(A404, Metadata!$A$1:$H$30, 7, FALSE)</f>
        <v>No HEAL CRF match</v>
      </c>
      <c r="G404" t="s">
        <v>586</v>
      </c>
      <c r="H404" t="s">
        <v>2225</v>
      </c>
      <c r="I404" t="s">
        <v>3613</v>
      </c>
      <c r="J404" t="s">
        <v>4792</v>
      </c>
      <c r="N404" t="s">
        <v>4795</v>
      </c>
      <c r="R404" t="s">
        <v>4835</v>
      </c>
      <c r="AI404" t="s">
        <v>15</v>
      </c>
    </row>
    <row r="405" spans="1:35" x14ac:dyDescent="0.45">
      <c r="A405" t="s">
        <v>15</v>
      </c>
      <c r="B405" t="s">
        <v>183</v>
      </c>
      <c r="C405" t="s">
        <v>44</v>
      </c>
      <c r="D405" t="s">
        <v>118</v>
      </c>
      <c r="E405" t="s">
        <v>122</v>
      </c>
      <c r="F405" t="str">
        <f>VLOOKUP(A405, Metadata!$A$1:$H$30, 7, FALSE)</f>
        <v>No HEAL CRF match</v>
      </c>
      <c r="G405" t="s">
        <v>587</v>
      </c>
      <c r="H405" t="s">
        <v>2226</v>
      </c>
      <c r="I405" t="s">
        <v>3614</v>
      </c>
      <c r="J405" t="s">
        <v>4790</v>
      </c>
      <c r="AI405" t="s">
        <v>15</v>
      </c>
    </row>
    <row r="406" spans="1:35" x14ac:dyDescent="0.45">
      <c r="A406" t="s">
        <v>15</v>
      </c>
      <c r="B406" t="s">
        <v>183</v>
      </c>
      <c r="C406" t="s">
        <v>44</v>
      </c>
      <c r="D406" t="s">
        <v>118</v>
      </c>
      <c r="E406" t="s">
        <v>122</v>
      </c>
      <c r="F406" t="str">
        <f>VLOOKUP(A406, Metadata!$A$1:$H$30, 7, FALSE)</f>
        <v>No HEAL CRF match</v>
      </c>
      <c r="G406" t="s">
        <v>588</v>
      </c>
      <c r="H406" t="s">
        <v>2227</v>
      </c>
      <c r="I406" t="s">
        <v>3615</v>
      </c>
      <c r="J406" t="s">
        <v>4790</v>
      </c>
      <c r="AI406" t="s">
        <v>15</v>
      </c>
    </row>
    <row r="407" spans="1:35" x14ac:dyDescent="0.45">
      <c r="A407" t="s">
        <v>15</v>
      </c>
      <c r="B407" t="s">
        <v>183</v>
      </c>
      <c r="C407" t="s">
        <v>44</v>
      </c>
      <c r="D407" t="s">
        <v>118</v>
      </c>
      <c r="E407" t="s">
        <v>122</v>
      </c>
      <c r="F407" t="str">
        <f>VLOOKUP(A407, Metadata!$A$1:$H$30, 7, FALSE)</f>
        <v>No HEAL CRF match</v>
      </c>
      <c r="G407" t="s">
        <v>589</v>
      </c>
      <c r="H407" t="s">
        <v>2228</v>
      </c>
      <c r="I407" t="s">
        <v>3616</v>
      </c>
      <c r="J407" t="s">
        <v>4790</v>
      </c>
      <c r="AI407" t="s">
        <v>15</v>
      </c>
    </row>
    <row r="408" spans="1:35" x14ac:dyDescent="0.45">
      <c r="A408" t="s">
        <v>15</v>
      </c>
      <c r="B408" t="s">
        <v>183</v>
      </c>
      <c r="C408" t="s">
        <v>44</v>
      </c>
      <c r="D408" t="s">
        <v>118</v>
      </c>
      <c r="E408" t="s">
        <v>122</v>
      </c>
      <c r="F408" t="str">
        <f>VLOOKUP(A408, Metadata!$A$1:$H$30, 7, FALSE)</f>
        <v>No HEAL CRF match</v>
      </c>
      <c r="G408" t="s">
        <v>590</v>
      </c>
      <c r="H408" t="s">
        <v>2229</v>
      </c>
      <c r="I408" t="s">
        <v>3617</v>
      </c>
      <c r="J408" t="s">
        <v>4790</v>
      </c>
      <c r="AI408" t="s">
        <v>15</v>
      </c>
    </row>
    <row r="409" spans="1:35" x14ac:dyDescent="0.45">
      <c r="A409" t="s">
        <v>15</v>
      </c>
      <c r="B409" t="s">
        <v>183</v>
      </c>
      <c r="C409" t="s">
        <v>44</v>
      </c>
      <c r="D409" t="s">
        <v>118</v>
      </c>
      <c r="E409" t="s">
        <v>122</v>
      </c>
      <c r="F409" t="str">
        <f>VLOOKUP(A409, Metadata!$A$1:$H$30, 7, FALSE)</f>
        <v>No HEAL CRF match</v>
      </c>
      <c r="G409" t="s">
        <v>591</v>
      </c>
      <c r="H409" t="s">
        <v>2230</v>
      </c>
      <c r="I409" t="s">
        <v>3618</v>
      </c>
      <c r="J409" t="s">
        <v>4790</v>
      </c>
      <c r="AI409" t="s">
        <v>15</v>
      </c>
    </row>
    <row r="410" spans="1:35" x14ac:dyDescent="0.45">
      <c r="A410" t="s">
        <v>15</v>
      </c>
      <c r="B410" t="s">
        <v>183</v>
      </c>
      <c r="C410" t="s">
        <v>44</v>
      </c>
      <c r="D410" t="s">
        <v>118</v>
      </c>
      <c r="E410" t="s">
        <v>122</v>
      </c>
      <c r="F410" t="str">
        <f>VLOOKUP(A410, Metadata!$A$1:$H$30, 7, FALSE)</f>
        <v>No HEAL CRF match</v>
      </c>
      <c r="G410" t="s">
        <v>592</v>
      </c>
      <c r="H410" t="s">
        <v>2231</v>
      </c>
      <c r="I410" t="s">
        <v>3619</v>
      </c>
      <c r="J410" t="s">
        <v>4790</v>
      </c>
      <c r="AI410" t="s">
        <v>15</v>
      </c>
    </row>
    <row r="411" spans="1:35" x14ac:dyDescent="0.45">
      <c r="A411" t="s">
        <v>15</v>
      </c>
      <c r="B411" t="s">
        <v>183</v>
      </c>
      <c r="C411" t="s">
        <v>44</v>
      </c>
      <c r="D411" t="s">
        <v>118</v>
      </c>
      <c r="E411" t="s">
        <v>122</v>
      </c>
      <c r="F411" t="str">
        <f>VLOOKUP(A411, Metadata!$A$1:$H$30, 7, FALSE)</f>
        <v>No HEAL CRF match</v>
      </c>
      <c r="G411" t="s">
        <v>593</v>
      </c>
      <c r="H411" t="s">
        <v>2232</v>
      </c>
      <c r="I411" t="s">
        <v>3620</v>
      </c>
      <c r="J411" t="s">
        <v>4790</v>
      </c>
      <c r="AI411" t="s">
        <v>15</v>
      </c>
    </row>
    <row r="412" spans="1:35" x14ac:dyDescent="0.45">
      <c r="A412" t="s">
        <v>15</v>
      </c>
      <c r="B412" t="s">
        <v>183</v>
      </c>
      <c r="C412" t="s">
        <v>44</v>
      </c>
      <c r="D412" t="s">
        <v>118</v>
      </c>
      <c r="E412" t="s">
        <v>122</v>
      </c>
      <c r="F412" t="str">
        <f>VLOOKUP(A412, Metadata!$A$1:$H$30, 7, FALSE)</f>
        <v>No HEAL CRF match</v>
      </c>
      <c r="G412" t="s">
        <v>594</v>
      </c>
      <c r="H412" t="s">
        <v>2233</v>
      </c>
      <c r="I412" t="s">
        <v>3621</v>
      </c>
      <c r="J412" t="s">
        <v>4790</v>
      </c>
      <c r="AI412" t="s">
        <v>15</v>
      </c>
    </row>
    <row r="413" spans="1:35" x14ac:dyDescent="0.45">
      <c r="A413" t="s">
        <v>15</v>
      </c>
      <c r="B413" t="s">
        <v>183</v>
      </c>
      <c r="C413" t="s">
        <v>44</v>
      </c>
      <c r="D413" t="s">
        <v>118</v>
      </c>
      <c r="E413" t="s">
        <v>122</v>
      </c>
      <c r="F413" t="str">
        <f>VLOOKUP(A413, Metadata!$A$1:$H$30, 7, FALSE)</f>
        <v>No HEAL CRF match</v>
      </c>
      <c r="G413" t="s">
        <v>595</v>
      </c>
      <c r="H413" t="s">
        <v>2234</v>
      </c>
      <c r="I413" t="s">
        <v>3622</v>
      </c>
      <c r="J413" t="s">
        <v>4793</v>
      </c>
      <c r="AI413" t="s">
        <v>15</v>
      </c>
    </row>
    <row r="414" spans="1:35" x14ac:dyDescent="0.45">
      <c r="A414" t="s">
        <v>15</v>
      </c>
      <c r="B414" t="s">
        <v>183</v>
      </c>
      <c r="C414" t="s">
        <v>44</v>
      </c>
      <c r="D414" t="s">
        <v>118</v>
      </c>
      <c r="E414" t="s">
        <v>122</v>
      </c>
      <c r="F414" t="str">
        <f>VLOOKUP(A414, Metadata!$A$1:$H$30, 7, FALSE)</f>
        <v>No HEAL CRF match</v>
      </c>
      <c r="G414" t="s">
        <v>596</v>
      </c>
      <c r="H414" t="s">
        <v>2235</v>
      </c>
      <c r="I414" t="s">
        <v>3623</v>
      </c>
      <c r="J414" t="s">
        <v>4793</v>
      </c>
      <c r="AI414" t="s">
        <v>15</v>
      </c>
    </row>
    <row r="415" spans="1:35" x14ac:dyDescent="0.45">
      <c r="A415" t="s">
        <v>15</v>
      </c>
      <c r="B415" t="s">
        <v>183</v>
      </c>
      <c r="C415" t="s">
        <v>44</v>
      </c>
      <c r="D415" t="s">
        <v>118</v>
      </c>
      <c r="E415" t="s">
        <v>122</v>
      </c>
      <c r="F415" t="str">
        <f>VLOOKUP(A415, Metadata!$A$1:$H$30, 7, FALSE)</f>
        <v>No HEAL CRF match</v>
      </c>
      <c r="G415" t="s">
        <v>597</v>
      </c>
      <c r="H415" t="s">
        <v>2236</v>
      </c>
      <c r="I415" t="s">
        <v>3624</v>
      </c>
      <c r="J415" t="s">
        <v>4791</v>
      </c>
      <c r="N415" t="s">
        <v>4797</v>
      </c>
      <c r="R415" t="s">
        <v>4854</v>
      </c>
      <c r="AI415" t="s">
        <v>15</v>
      </c>
    </row>
    <row r="416" spans="1:35" x14ac:dyDescent="0.45">
      <c r="A416" t="s">
        <v>15</v>
      </c>
      <c r="B416" t="s">
        <v>183</v>
      </c>
      <c r="C416" t="s">
        <v>44</v>
      </c>
      <c r="D416" t="s">
        <v>118</v>
      </c>
      <c r="E416" t="s">
        <v>122</v>
      </c>
      <c r="F416" t="str">
        <f>VLOOKUP(A416, Metadata!$A$1:$H$30, 7, FALSE)</f>
        <v>No HEAL CRF match</v>
      </c>
      <c r="G416" t="s">
        <v>598</v>
      </c>
      <c r="H416" t="s">
        <v>2237</v>
      </c>
      <c r="I416" t="s">
        <v>3625</v>
      </c>
      <c r="J416" t="s">
        <v>4792</v>
      </c>
      <c r="N416" t="s">
        <v>4795</v>
      </c>
      <c r="R416" t="s">
        <v>4835</v>
      </c>
      <c r="AI416" t="s">
        <v>15</v>
      </c>
    </row>
    <row r="417" spans="1:35" x14ac:dyDescent="0.45">
      <c r="A417" t="s">
        <v>15</v>
      </c>
      <c r="B417" t="s">
        <v>183</v>
      </c>
      <c r="C417" t="s">
        <v>44</v>
      </c>
      <c r="D417" t="s">
        <v>118</v>
      </c>
      <c r="E417" t="s">
        <v>122</v>
      </c>
      <c r="F417" t="str">
        <f>VLOOKUP(A417, Metadata!$A$1:$H$30, 7, FALSE)</f>
        <v>No HEAL CRF match</v>
      </c>
      <c r="G417" t="s">
        <v>599</v>
      </c>
      <c r="H417" t="s">
        <v>2238</v>
      </c>
      <c r="I417" t="s">
        <v>3626</v>
      </c>
      <c r="J417" t="s">
        <v>4792</v>
      </c>
      <c r="N417" t="s">
        <v>4795</v>
      </c>
      <c r="R417" t="s">
        <v>4835</v>
      </c>
      <c r="AI417" t="s">
        <v>15</v>
      </c>
    </row>
    <row r="418" spans="1:35" x14ac:dyDescent="0.45">
      <c r="A418" t="s">
        <v>15</v>
      </c>
      <c r="B418" t="s">
        <v>183</v>
      </c>
      <c r="C418" t="s">
        <v>44</v>
      </c>
      <c r="D418" t="s">
        <v>118</v>
      </c>
      <c r="E418" t="s">
        <v>122</v>
      </c>
      <c r="F418" t="str">
        <f>VLOOKUP(A418, Metadata!$A$1:$H$30, 7, FALSE)</f>
        <v>No HEAL CRF match</v>
      </c>
      <c r="G418" t="s">
        <v>600</v>
      </c>
      <c r="H418" t="s">
        <v>2239</v>
      </c>
      <c r="I418" t="s">
        <v>3627</v>
      </c>
      <c r="J418" t="s">
        <v>4792</v>
      </c>
      <c r="N418" t="s">
        <v>4795</v>
      </c>
      <c r="R418" t="s">
        <v>4835</v>
      </c>
      <c r="AI418" t="s">
        <v>15</v>
      </c>
    </row>
    <row r="419" spans="1:35" x14ac:dyDescent="0.45">
      <c r="A419" t="s">
        <v>15</v>
      </c>
      <c r="B419" t="s">
        <v>183</v>
      </c>
      <c r="C419" t="s">
        <v>44</v>
      </c>
      <c r="D419" t="s">
        <v>118</v>
      </c>
      <c r="E419" t="s">
        <v>122</v>
      </c>
      <c r="F419" t="str">
        <f>VLOOKUP(A419, Metadata!$A$1:$H$30, 7, FALSE)</f>
        <v>No HEAL CRF match</v>
      </c>
      <c r="G419" t="s">
        <v>601</v>
      </c>
      <c r="H419" t="s">
        <v>2240</v>
      </c>
      <c r="I419" t="s">
        <v>3628</v>
      </c>
      <c r="J419" t="s">
        <v>4792</v>
      </c>
      <c r="N419" t="s">
        <v>4795</v>
      </c>
      <c r="R419" t="s">
        <v>4835</v>
      </c>
      <c r="AI419" t="s">
        <v>15</v>
      </c>
    </row>
    <row r="420" spans="1:35" x14ac:dyDescent="0.45">
      <c r="A420" t="s">
        <v>15</v>
      </c>
      <c r="B420" t="s">
        <v>183</v>
      </c>
      <c r="C420" t="s">
        <v>44</v>
      </c>
      <c r="D420" t="s">
        <v>118</v>
      </c>
      <c r="E420" t="s">
        <v>122</v>
      </c>
      <c r="F420" t="str">
        <f>VLOOKUP(A420, Metadata!$A$1:$H$30, 7, FALSE)</f>
        <v>No HEAL CRF match</v>
      </c>
      <c r="G420" t="s">
        <v>602</v>
      </c>
      <c r="H420" t="s">
        <v>2241</v>
      </c>
      <c r="I420" t="s">
        <v>3629</v>
      </c>
      <c r="J420" t="s">
        <v>4792</v>
      </c>
      <c r="N420" t="s">
        <v>4795</v>
      </c>
      <c r="R420" t="s">
        <v>4835</v>
      </c>
      <c r="AI420" t="s">
        <v>15</v>
      </c>
    </row>
    <row r="421" spans="1:35" x14ac:dyDescent="0.45">
      <c r="A421" t="s">
        <v>15</v>
      </c>
      <c r="B421" t="s">
        <v>183</v>
      </c>
      <c r="C421" t="s">
        <v>44</v>
      </c>
      <c r="D421" t="s">
        <v>118</v>
      </c>
      <c r="E421" t="s">
        <v>122</v>
      </c>
      <c r="F421" t="str">
        <f>VLOOKUP(A421, Metadata!$A$1:$H$30, 7, FALSE)</f>
        <v>No HEAL CRF match</v>
      </c>
      <c r="G421" t="s">
        <v>603</v>
      </c>
      <c r="H421" t="s">
        <v>2242</v>
      </c>
      <c r="I421" t="s">
        <v>3630</v>
      </c>
      <c r="J421" t="s">
        <v>4792</v>
      </c>
      <c r="N421" t="s">
        <v>4795</v>
      </c>
      <c r="R421" t="s">
        <v>4835</v>
      </c>
      <c r="AI421" t="s">
        <v>15</v>
      </c>
    </row>
    <row r="422" spans="1:35" x14ac:dyDescent="0.45">
      <c r="A422" t="s">
        <v>15</v>
      </c>
      <c r="B422" t="s">
        <v>183</v>
      </c>
      <c r="C422" t="s">
        <v>44</v>
      </c>
      <c r="D422" t="s">
        <v>118</v>
      </c>
      <c r="E422" t="s">
        <v>122</v>
      </c>
      <c r="F422" t="str">
        <f>VLOOKUP(A422, Metadata!$A$1:$H$30, 7, FALSE)</f>
        <v>No HEAL CRF match</v>
      </c>
      <c r="G422" t="s">
        <v>604</v>
      </c>
      <c r="H422" t="s">
        <v>2243</v>
      </c>
      <c r="I422" t="s">
        <v>3631</v>
      </c>
      <c r="J422" t="s">
        <v>4792</v>
      </c>
      <c r="N422" t="s">
        <v>4795</v>
      </c>
      <c r="R422" t="s">
        <v>4835</v>
      </c>
      <c r="AI422" t="s">
        <v>15</v>
      </c>
    </row>
    <row r="423" spans="1:35" x14ac:dyDescent="0.45">
      <c r="A423" t="s">
        <v>15</v>
      </c>
      <c r="B423" t="s">
        <v>183</v>
      </c>
      <c r="C423" t="s">
        <v>44</v>
      </c>
      <c r="D423" t="s">
        <v>118</v>
      </c>
      <c r="E423" t="s">
        <v>122</v>
      </c>
      <c r="F423" t="str">
        <f>VLOOKUP(A423, Metadata!$A$1:$H$30, 7, FALSE)</f>
        <v>No HEAL CRF match</v>
      </c>
      <c r="G423" t="s">
        <v>605</v>
      </c>
      <c r="H423" t="s">
        <v>2244</v>
      </c>
      <c r="I423" t="s">
        <v>3632</v>
      </c>
      <c r="J423" t="s">
        <v>4792</v>
      </c>
      <c r="N423" t="s">
        <v>4795</v>
      </c>
      <c r="R423" t="s">
        <v>4835</v>
      </c>
      <c r="AI423" t="s">
        <v>15</v>
      </c>
    </row>
    <row r="424" spans="1:35" x14ac:dyDescent="0.45">
      <c r="A424" t="s">
        <v>15</v>
      </c>
      <c r="B424" t="s">
        <v>183</v>
      </c>
      <c r="C424" t="s">
        <v>44</v>
      </c>
      <c r="D424" t="s">
        <v>118</v>
      </c>
      <c r="E424" t="s">
        <v>122</v>
      </c>
      <c r="F424" t="str">
        <f>VLOOKUP(A424, Metadata!$A$1:$H$30, 7, FALSE)</f>
        <v>No HEAL CRF match</v>
      </c>
      <c r="G424" t="s">
        <v>606</v>
      </c>
      <c r="H424" t="s">
        <v>2245</v>
      </c>
      <c r="I424" t="s">
        <v>3633</v>
      </c>
      <c r="J424" t="s">
        <v>4792</v>
      </c>
      <c r="N424" t="s">
        <v>4795</v>
      </c>
      <c r="R424" t="s">
        <v>4835</v>
      </c>
      <c r="AI424" t="s">
        <v>15</v>
      </c>
    </row>
    <row r="425" spans="1:35" x14ac:dyDescent="0.45">
      <c r="A425" t="s">
        <v>15</v>
      </c>
      <c r="B425" t="s">
        <v>183</v>
      </c>
      <c r="C425" t="s">
        <v>44</v>
      </c>
      <c r="D425" t="s">
        <v>118</v>
      </c>
      <c r="E425" t="s">
        <v>122</v>
      </c>
      <c r="F425" t="str">
        <f>VLOOKUP(A425, Metadata!$A$1:$H$30, 7, FALSE)</f>
        <v>No HEAL CRF match</v>
      </c>
      <c r="G425" t="s">
        <v>607</v>
      </c>
      <c r="H425" t="s">
        <v>2246</v>
      </c>
      <c r="I425" t="s">
        <v>3634</v>
      </c>
      <c r="J425" t="s">
        <v>4792</v>
      </c>
      <c r="N425" t="s">
        <v>4795</v>
      </c>
      <c r="R425" t="s">
        <v>4835</v>
      </c>
      <c r="AI425" t="s">
        <v>15</v>
      </c>
    </row>
    <row r="426" spans="1:35" x14ac:dyDescent="0.45">
      <c r="A426" t="s">
        <v>15</v>
      </c>
      <c r="B426" t="s">
        <v>183</v>
      </c>
      <c r="C426" t="s">
        <v>44</v>
      </c>
      <c r="D426" t="s">
        <v>118</v>
      </c>
      <c r="E426" t="s">
        <v>122</v>
      </c>
      <c r="F426" t="str">
        <f>VLOOKUP(A426, Metadata!$A$1:$H$30, 7, FALSE)</f>
        <v>No HEAL CRF match</v>
      </c>
      <c r="G426" t="s">
        <v>608</v>
      </c>
      <c r="H426" t="s">
        <v>2247</v>
      </c>
      <c r="I426" t="s">
        <v>3635</v>
      </c>
      <c r="J426" t="s">
        <v>4792</v>
      </c>
      <c r="N426" t="s">
        <v>4795</v>
      </c>
      <c r="R426" t="s">
        <v>4835</v>
      </c>
      <c r="AI426" t="s">
        <v>15</v>
      </c>
    </row>
    <row r="427" spans="1:35" x14ac:dyDescent="0.45">
      <c r="A427" t="s">
        <v>15</v>
      </c>
      <c r="B427" t="s">
        <v>183</v>
      </c>
      <c r="C427" t="s">
        <v>44</v>
      </c>
      <c r="D427" t="s">
        <v>118</v>
      </c>
      <c r="E427" t="s">
        <v>122</v>
      </c>
      <c r="F427" t="str">
        <f>VLOOKUP(A427, Metadata!$A$1:$H$30, 7, FALSE)</f>
        <v>No HEAL CRF match</v>
      </c>
      <c r="G427" t="s">
        <v>609</v>
      </c>
      <c r="H427" t="s">
        <v>2248</v>
      </c>
      <c r="I427" t="s">
        <v>3636</v>
      </c>
      <c r="J427" t="s">
        <v>4790</v>
      </c>
      <c r="AI427" t="s">
        <v>15</v>
      </c>
    </row>
    <row r="428" spans="1:35" x14ac:dyDescent="0.45">
      <c r="A428" t="s">
        <v>15</v>
      </c>
      <c r="B428" t="s">
        <v>183</v>
      </c>
      <c r="C428" t="s">
        <v>44</v>
      </c>
      <c r="D428" t="s">
        <v>118</v>
      </c>
      <c r="E428" t="s">
        <v>122</v>
      </c>
      <c r="F428" t="str">
        <f>VLOOKUP(A428, Metadata!$A$1:$H$30, 7, FALSE)</f>
        <v>No HEAL CRF match</v>
      </c>
      <c r="G428" t="s">
        <v>610</v>
      </c>
      <c r="H428" t="s">
        <v>2249</v>
      </c>
      <c r="I428" t="s">
        <v>3637</v>
      </c>
      <c r="J428" t="s">
        <v>4790</v>
      </c>
      <c r="AI428" t="s">
        <v>15</v>
      </c>
    </row>
    <row r="429" spans="1:35" x14ac:dyDescent="0.45">
      <c r="A429" t="s">
        <v>15</v>
      </c>
      <c r="B429" t="s">
        <v>183</v>
      </c>
      <c r="C429" t="s">
        <v>44</v>
      </c>
      <c r="D429" t="s">
        <v>118</v>
      </c>
      <c r="E429" t="s">
        <v>122</v>
      </c>
      <c r="F429" t="str">
        <f>VLOOKUP(A429, Metadata!$A$1:$H$30, 7, FALSE)</f>
        <v>No HEAL CRF match</v>
      </c>
      <c r="G429" t="s">
        <v>611</v>
      </c>
      <c r="H429" t="s">
        <v>2250</v>
      </c>
      <c r="I429" t="s">
        <v>3638</v>
      </c>
      <c r="J429" t="s">
        <v>4790</v>
      </c>
      <c r="AI429" t="s">
        <v>15</v>
      </c>
    </row>
    <row r="430" spans="1:35" x14ac:dyDescent="0.45">
      <c r="A430" t="s">
        <v>15</v>
      </c>
      <c r="B430" t="s">
        <v>183</v>
      </c>
      <c r="C430" t="s">
        <v>44</v>
      </c>
      <c r="D430" t="s">
        <v>118</v>
      </c>
      <c r="E430" t="s">
        <v>122</v>
      </c>
      <c r="F430" t="str">
        <f>VLOOKUP(A430, Metadata!$A$1:$H$30, 7, FALSE)</f>
        <v>No HEAL CRF match</v>
      </c>
      <c r="G430" t="s">
        <v>612</v>
      </c>
      <c r="H430" t="s">
        <v>2251</v>
      </c>
      <c r="I430" t="s">
        <v>3639</v>
      </c>
      <c r="J430" t="s">
        <v>4790</v>
      </c>
      <c r="AI430" t="s">
        <v>15</v>
      </c>
    </row>
    <row r="431" spans="1:35" x14ac:dyDescent="0.45">
      <c r="A431" t="s">
        <v>15</v>
      </c>
      <c r="B431" t="s">
        <v>183</v>
      </c>
      <c r="C431" t="s">
        <v>44</v>
      </c>
      <c r="D431" t="s">
        <v>118</v>
      </c>
      <c r="E431" t="s">
        <v>122</v>
      </c>
      <c r="F431" t="str">
        <f>VLOOKUP(A431, Metadata!$A$1:$H$30, 7, FALSE)</f>
        <v>No HEAL CRF match</v>
      </c>
      <c r="G431" t="s">
        <v>613</v>
      </c>
      <c r="H431" t="s">
        <v>2252</v>
      </c>
      <c r="I431" t="s">
        <v>3640</v>
      </c>
      <c r="J431" t="s">
        <v>4790</v>
      </c>
      <c r="AI431" t="s">
        <v>15</v>
      </c>
    </row>
    <row r="432" spans="1:35" x14ac:dyDescent="0.45">
      <c r="A432" t="s">
        <v>15</v>
      </c>
      <c r="B432" t="s">
        <v>183</v>
      </c>
      <c r="C432" t="s">
        <v>44</v>
      </c>
      <c r="D432" t="s">
        <v>118</v>
      </c>
      <c r="E432" t="s">
        <v>122</v>
      </c>
      <c r="F432" t="str">
        <f>VLOOKUP(A432, Metadata!$A$1:$H$30, 7, FALSE)</f>
        <v>No HEAL CRF match</v>
      </c>
      <c r="G432" t="s">
        <v>614</v>
      </c>
      <c r="H432" t="s">
        <v>2253</v>
      </c>
      <c r="I432" t="s">
        <v>3641</v>
      </c>
      <c r="J432" t="s">
        <v>4790</v>
      </c>
      <c r="AI432" t="s">
        <v>15</v>
      </c>
    </row>
    <row r="433" spans="1:35" x14ac:dyDescent="0.45">
      <c r="A433" t="s">
        <v>15</v>
      </c>
      <c r="B433" t="s">
        <v>183</v>
      </c>
      <c r="C433" t="s">
        <v>44</v>
      </c>
      <c r="D433" t="s">
        <v>118</v>
      </c>
      <c r="E433" t="s">
        <v>122</v>
      </c>
      <c r="F433" t="str">
        <f>VLOOKUP(A433, Metadata!$A$1:$H$30, 7, FALSE)</f>
        <v>No HEAL CRF match</v>
      </c>
      <c r="G433" t="s">
        <v>615</v>
      </c>
      <c r="H433" t="s">
        <v>2254</v>
      </c>
      <c r="I433" t="s">
        <v>3642</v>
      </c>
      <c r="J433" t="s">
        <v>4790</v>
      </c>
      <c r="AI433" t="s">
        <v>15</v>
      </c>
    </row>
    <row r="434" spans="1:35" x14ac:dyDescent="0.45">
      <c r="A434" t="s">
        <v>15</v>
      </c>
      <c r="B434" t="s">
        <v>183</v>
      </c>
      <c r="C434" t="s">
        <v>44</v>
      </c>
      <c r="D434" t="s">
        <v>118</v>
      </c>
      <c r="E434" t="s">
        <v>122</v>
      </c>
      <c r="F434" t="str">
        <f>VLOOKUP(A434, Metadata!$A$1:$H$30, 7, FALSE)</f>
        <v>No HEAL CRF match</v>
      </c>
      <c r="G434" t="s">
        <v>616</v>
      </c>
      <c r="H434" t="s">
        <v>2255</v>
      </c>
      <c r="I434" t="s">
        <v>3643</v>
      </c>
      <c r="J434" t="s">
        <v>4790</v>
      </c>
      <c r="AI434" t="s">
        <v>15</v>
      </c>
    </row>
    <row r="435" spans="1:35" x14ac:dyDescent="0.45">
      <c r="A435" t="s">
        <v>15</v>
      </c>
      <c r="B435" t="s">
        <v>183</v>
      </c>
      <c r="C435" t="s">
        <v>44</v>
      </c>
      <c r="D435" t="s">
        <v>118</v>
      </c>
      <c r="E435" t="s">
        <v>122</v>
      </c>
      <c r="F435" t="str">
        <f>VLOOKUP(A435, Metadata!$A$1:$H$30, 7, FALSE)</f>
        <v>No HEAL CRF match</v>
      </c>
      <c r="G435" t="s">
        <v>617</v>
      </c>
      <c r="H435" t="s">
        <v>2256</v>
      </c>
      <c r="I435" t="s">
        <v>3644</v>
      </c>
      <c r="J435" t="s">
        <v>4790</v>
      </c>
      <c r="AI435" t="s">
        <v>15</v>
      </c>
    </row>
    <row r="436" spans="1:35" x14ac:dyDescent="0.45">
      <c r="A436" t="s">
        <v>15</v>
      </c>
      <c r="B436" t="s">
        <v>183</v>
      </c>
      <c r="C436" t="s">
        <v>44</v>
      </c>
      <c r="D436" t="s">
        <v>118</v>
      </c>
      <c r="E436" t="s">
        <v>122</v>
      </c>
      <c r="F436" t="str">
        <f>VLOOKUP(A436, Metadata!$A$1:$H$30, 7, FALSE)</f>
        <v>No HEAL CRF match</v>
      </c>
      <c r="G436" t="s">
        <v>618</v>
      </c>
      <c r="H436" t="s">
        <v>2257</v>
      </c>
      <c r="I436" t="s">
        <v>3645</v>
      </c>
      <c r="J436" t="s">
        <v>4793</v>
      </c>
      <c r="AI436" t="s">
        <v>15</v>
      </c>
    </row>
    <row r="437" spans="1:35" x14ac:dyDescent="0.45">
      <c r="A437" t="s">
        <v>15</v>
      </c>
      <c r="B437" t="s">
        <v>183</v>
      </c>
      <c r="C437" t="s">
        <v>44</v>
      </c>
      <c r="D437" t="s">
        <v>118</v>
      </c>
      <c r="E437" t="s">
        <v>122</v>
      </c>
      <c r="F437" t="str">
        <f>VLOOKUP(A437, Metadata!$A$1:$H$30, 7, FALSE)</f>
        <v>No HEAL CRF match</v>
      </c>
      <c r="G437" t="s">
        <v>619</v>
      </c>
      <c r="H437" t="s">
        <v>2258</v>
      </c>
      <c r="I437" t="s">
        <v>3646</v>
      </c>
      <c r="J437" t="s">
        <v>4793</v>
      </c>
      <c r="AI437" t="s">
        <v>15</v>
      </c>
    </row>
    <row r="438" spans="1:35" x14ac:dyDescent="0.45">
      <c r="A438" t="s">
        <v>15</v>
      </c>
      <c r="B438" t="s">
        <v>183</v>
      </c>
      <c r="C438" t="s">
        <v>44</v>
      </c>
      <c r="D438" t="s">
        <v>118</v>
      </c>
      <c r="E438" t="s">
        <v>122</v>
      </c>
      <c r="F438" t="str">
        <f>VLOOKUP(A438, Metadata!$A$1:$H$30, 7, FALSE)</f>
        <v>No HEAL CRF match</v>
      </c>
      <c r="G438" t="s">
        <v>620</v>
      </c>
      <c r="H438" t="s">
        <v>2259</v>
      </c>
      <c r="I438" t="s">
        <v>3647</v>
      </c>
      <c r="J438" t="s">
        <v>4790</v>
      </c>
      <c r="AI438" t="s">
        <v>15</v>
      </c>
    </row>
    <row r="439" spans="1:35" x14ac:dyDescent="0.45">
      <c r="A439" t="s">
        <v>28</v>
      </c>
      <c r="B439" t="s">
        <v>183</v>
      </c>
      <c r="C439" t="s">
        <v>56</v>
      </c>
      <c r="D439" t="s">
        <v>121</v>
      </c>
      <c r="E439" t="s">
        <v>123</v>
      </c>
      <c r="F439" t="str">
        <f>VLOOKUP(A439, Metadata!$A$1:$H$30, 7, FALSE)</f>
        <v>No HEAL CRF match, but related</v>
      </c>
      <c r="G439" t="s">
        <v>621</v>
      </c>
      <c r="H439" t="s">
        <v>2260</v>
      </c>
      <c r="I439" t="s">
        <v>2260</v>
      </c>
      <c r="J439" t="s">
        <v>4791</v>
      </c>
      <c r="N439" t="s">
        <v>4813</v>
      </c>
      <c r="R439" t="s">
        <v>4866</v>
      </c>
      <c r="AI439" t="s">
        <v>28</v>
      </c>
    </row>
    <row r="440" spans="1:35" x14ac:dyDescent="0.45">
      <c r="A440" t="s">
        <v>28</v>
      </c>
      <c r="B440" t="s">
        <v>183</v>
      </c>
      <c r="C440" t="s">
        <v>56</v>
      </c>
      <c r="D440" t="s">
        <v>121</v>
      </c>
      <c r="E440" t="s">
        <v>123</v>
      </c>
      <c r="F440" t="str">
        <f>VLOOKUP(A440, Metadata!$A$1:$H$30, 7, FALSE)</f>
        <v>No HEAL CRF match, but related</v>
      </c>
      <c r="G440" t="s">
        <v>622</v>
      </c>
      <c r="H440" t="s">
        <v>2261</v>
      </c>
      <c r="I440" t="s">
        <v>2261</v>
      </c>
      <c r="J440" t="s">
        <v>4793</v>
      </c>
      <c r="AI440" t="s">
        <v>28</v>
      </c>
    </row>
    <row r="441" spans="1:35" x14ac:dyDescent="0.45">
      <c r="A441" t="s">
        <v>28</v>
      </c>
      <c r="B441" t="s">
        <v>183</v>
      </c>
      <c r="C441" t="s">
        <v>56</v>
      </c>
      <c r="D441" t="s">
        <v>121</v>
      </c>
      <c r="E441" t="s">
        <v>123</v>
      </c>
      <c r="F441" t="str">
        <f>VLOOKUP(A441, Metadata!$A$1:$H$30, 7, FALSE)</f>
        <v>No HEAL CRF match, but related</v>
      </c>
      <c r="G441" t="s">
        <v>623</v>
      </c>
      <c r="H441" t="s">
        <v>2262</v>
      </c>
      <c r="I441" t="s">
        <v>2262</v>
      </c>
      <c r="J441" t="s">
        <v>4793</v>
      </c>
      <c r="AI441" t="s">
        <v>28</v>
      </c>
    </row>
    <row r="442" spans="1:35" x14ac:dyDescent="0.45">
      <c r="A442" t="s">
        <v>28</v>
      </c>
      <c r="B442" t="s">
        <v>183</v>
      </c>
      <c r="C442" t="s">
        <v>56</v>
      </c>
      <c r="D442" t="s">
        <v>121</v>
      </c>
      <c r="E442" t="s">
        <v>123</v>
      </c>
      <c r="F442" t="str">
        <f>VLOOKUP(A442, Metadata!$A$1:$H$30, 7, FALSE)</f>
        <v>No HEAL CRF match, but related</v>
      </c>
      <c r="G442" t="s">
        <v>624</v>
      </c>
      <c r="H442" t="s">
        <v>2263</v>
      </c>
      <c r="I442" t="s">
        <v>2263</v>
      </c>
      <c r="J442" t="s">
        <v>4793</v>
      </c>
      <c r="AI442" t="s">
        <v>28</v>
      </c>
    </row>
    <row r="443" spans="1:35" x14ac:dyDescent="0.45">
      <c r="A443" t="s">
        <v>28</v>
      </c>
      <c r="B443" t="s">
        <v>183</v>
      </c>
      <c r="C443" t="s">
        <v>56</v>
      </c>
      <c r="D443" t="s">
        <v>121</v>
      </c>
      <c r="E443" t="s">
        <v>123</v>
      </c>
      <c r="F443" t="str">
        <f>VLOOKUP(A443, Metadata!$A$1:$H$30, 7, FALSE)</f>
        <v>No HEAL CRF match, but related</v>
      </c>
      <c r="G443" t="s">
        <v>625</v>
      </c>
      <c r="H443" t="s">
        <v>2264</v>
      </c>
      <c r="I443" t="s">
        <v>2264</v>
      </c>
      <c r="J443" t="s">
        <v>4793</v>
      </c>
      <c r="AI443" t="s">
        <v>28</v>
      </c>
    </row>
    <row r="444" spans="1:35" x14ac:dyDescent="0.45">
      <c r="A444" t="s">
        <v>28</v>
      </c>
      <c r="B444" t="s">
        <v>183</v>
      </c>
      <c r="C444" t="s">
        <v>56</v>
      </c>
      <c r="D444" t="s">
        <v>121</v>
      </c>
      <c r="E444" t="s">
        <v>123</v>
      </c>
      <c r="F444" t="str">
        <f>VLOOKUP(A444, Metadata!$A$1:$H$30, 7, FALSE)</f>
        <v>No HEAL CRF match, but related</v>
      </c>
      <c r="G444" t="s">
        <v>626</v>
      </c>
      <c r="H444" t="s">
        <v>2265</v>
      </c>
      <c r="I444" t="s">
        <v>2265</v>
      </c>
      <c r="J444" t="s">
        <v>4793</v>
      </c>
      <c r="AI444" t="s">
        <v>28</v>
      </c>
    </row>
    <row r="445" spans="1:35" x14ac:dyDescent="0.45">
      <c r="A445" t="s">
        <v>28</v>
      </c>
      <c r="B445" t="s">
        <v>183</v>
      </c>
      <c r="C445" t="s">
        <v>56</v>
      </c>
      <c r="D445" t="s">
        <v>121</v>
      </c>
      <c r="E445" t="s">
        <v>123</v>
      </c>
      <c r="F445" t="str">
        <f>VLOOKUP(A445, Metadata!$A$1:$H$30, 7, FALSE)</f>
        <v>No HEAL CRF match, but related</v>
      </c>
      <c r="G445" t="s">
        <v>627</v>
      </c>
      <c r="H445" t="s">
        <v>2266</v>
      </c>
      <c r="I445" t="s">
        <v>2266</v>
      </c>
      <c r="J445" t="s">
        <v>4793</v>
      </c>
      <c r="AI445" t="s">
        <v>28</v>
      </c>
    </row>
    <row r="446" spans="1:35" x14ac:dyDescent="0.45">
      <c r="A446" t="s">
        <v>28</v>
      </c>
      <c r="B446" t="s">
        <v>183</v>
      </c>
      <c r="C446" t="s">
        <v>56</v>
      </c>
      <c r="D446" t="s">
        <v>121</v>
      </c>
      <c r="E446" t="s">
        <v>123</v>
      </c>
      <c r="F446" t="str">
        <f>VLOOKUP(A446, Metadata!$A$1:$H$30, 7, FALSE)</f>
        <v>No HEAL CRF match, but related</v>
      </c>
      <c r="G446" t="s">
        <v>628</v>
      </c>
      <c r="H446" t="s">
        <v>2267</v>
      </c>
      <c r="I446" t="s">
        <v>2267</v>
      </c>
      <c r="J446" t="s">
        <v>4793</v>
      </c>
      <c r="AI446" t="s">
        <v>28</v>
      </c>
    </row>
    <row r="447" spans="1:35" x14ac:dyDescent="0.45">
      <c r="A447" t="s">
        <v>28</v>
      </c>
      <c r="B447" t="s">
        <v>183</v>
      </c>
      <c r="C447" t="s">
        <v>56</v>
      </c>
      <c r="D447" t="s">
        <v>121</v>
      </c>
      <c r="E447" t="s">
        <v>123</v>
      </c>
      <c r="F447" t="str">
        <f>VLOOKUP(A447, Metadata!$A$1:$H$30, 7, FALSE)</f>
        <v>No HEAL CRF match, but related</v>
      </c>
      <c r="G447" t="s">
        <v>629</v>
      </c>
      <c r="H447" t="s">
        <v>2268</v>
      </c>
      <c r="I447" t="s">
        <v>2268</v>
      </c>
      <c r="J447" t="s">
        <v>4793</v>
      </c>
      <c r="AI447" t="s">
        <v>28</v>
      </c>
    </row>
    <row r="448" spans="1:35" x14ac:dyDescent="0.45">
      <c r="A448" t="s">
        <v>28</v>
      </c>
      <c r="B448" t="s">
        <v>183</v>
      </c>
      <c r="C448" t="s">
        <v>56</v>
      </c>
      <c r="D448" t="s">
        <v>121</v>
      </c>
      <c r="E448" t="s">
        <v>123</v>
      </c>
      <c r="F448" t="str">
        <f>VLOOKUP(A448, Metadata!$A$1:$H$30, 7, FALSE)</f>
        <v>No HEAL CRF match, but related</v>
      </c>
      <c r="G448" t="s">
        <v>630</v>
      </c>
      <c r="H448" t="s">
        <v>2269</v>
      </c>
      <c r="I448" t="s">
        <v>2269</v>
      </c>
      <c r="J448" t="s">
        <v>4793</v>
      </c>
      <c r="AI448" t="s">
        <v>28</v>
      </c>
    </row>
    <row r="449" spans="1:35" x14ac:dyDescent="0.45">
      <c r="A449" t="s">
        <v>28</v>
      </c>
      <c r="B449" t="s">
        <v>183</v>
      </c>
      <c r="C449" t="s">
        <v>56</v>
      </c>
      <c r="D449" t="s">
        <v>121</v>
      </c>
      <c r="E449" t="s">
        <v>123</v>
      </c>
      <c r="F449" t="str">
        <f>VLOOKUP(A449, Metadata!$A$1:$H$30, 7, FALSE)</f>
        <v>No HEAL CRF match, but related</v>
      </c>
      <c r="G449" t="s">
        <v>631</v>
      </c>
      <c r="H449" t="s">
        <v>2270</v>
      </c>
      <c r="I449" t="s">
        <v>2270</v>
      </c>
      <c r="J449" t="s">
        <v>4793</v>
      </c>
      <c r="AI449" t="s">
        <v>28</v>
      </c>
    </row>
    <row r="450" spans="1:35" x14ac:dyDescent="0.45">
      <c r="A450" t="s">
        <v>28</v>
      </c>
      <c r="B450" t="s">
        <v>183</v>
      </c>
      <c r="C450" t="s">
        <v>56</v>
      </c>
      <c r="D450" t="s">
        <v>121</v>
      </c>
      <c r="E450" t="s">
        <v>123</v>
      </c>
      <c r="F450" t="str">
        <f>VLOOKUP(A450, Metadata!$A$1:$H$30, 7, FALSE)</f>
        <v>No HEAL CRF match, but related</v>
      </c>
      <c r="G450" t="s">
        <v>632</v>
      </c>
      <c r="H450" t="s">
        <v>2271</v>
      </c>
      <c r="I450" t="s">
        <v>2271</v>
      </c>
      <c r="J450" t="s">
        <v>4793</v>
      </c>
      <c r="AI450" t="s">
        <v>28</v>
      </c>
    </row>
    <row r="451" spans="1:35" x14ac:dyDescent="0.45">
      <c r="A451" t="s">
        <v>28</v>
      </c>
      <c r="B451" t="s">
        <v>183</v>
      </c>
      <c r="C451" t="s">
        <v>56</v>
      </c>
      <c r="D451" t="s">
        <v>121</v>
      </c>
      <c r="E451" t="s">
        <v>123</v>
      </c>
      <c r="F451" t="str">
        <f>VLOOKUP(A451, Metadata!$A$1:$H$30, 7, FALSE)</f>
        <v>No HEAL CRF match, but related</v>
      </c>
      <c r="G451" t="s">
        <v>633</v>
      </c>
      <c r="H451" t="s">
        <v>2272</v>
      </c>
      <c r="I451" t="s">
        <v>2272</v>
      </c>
      <c r="J451" t="s">
        <v>4793</v>
      </c>
      <c r="AI451" t="s">
        <v>28</v>
      </c>
    </row>
    <row r="452" spans="1:35" x14ac:dyDescent="0.45">
      <c r="A452" t="s">
        <v>22</v>
      </c>
      <c r="B452" t="s">
        <v>183</v>
      </c>
      <c r="C452" t="s">
        <v>50</v>
      </c>
      <c r="D452" t="s">
        <v>118</v>
      </c>
      <c r="E452" t="s">
        <v>122</v>
      </c>
      <c r="F452" t="str">
        <f>VLOOKUP(A452, Metadata!$A$1:$H$30, 7, FALSE)</f>
        <v>No HEAL CRF match</v>
      </c>
      <c r="G452" t="s">
        <v>634</v>
      </c>
      <c r="H452" t="s">
        <v>2273</v>
      </c>
      <c r="I452" t="s">
        <v>3648</v>
      </c>
      <c r="J452" t="s">
        <v>4793</v>
      </c>
      <c r="AI452" t="s">
        <v>22</v>
      </c>
    </row>
    <row r="453" spans="1:35" x14ac:dyDescent="0.45">
      <c r="A453" t="s">
        <v>22</v>
      </c>
      <c r="B453" t="s">
        <v>183</v>
      </c>
      <c r="C453" t="s">
        <v>50</v>
      </c>
      <c r="D453" t="s">
        <v>118</v>
      </c>
      <c r="E453" t="s">
        <v>122</v>
      </c>
      <c r="F453" t="str">
        <f>VLOOKUP(A453, Metadata!$A$1:$H$30, 7, FALSE)</f>
        <v>No HEAL CRF match</v>
      </c>
      <c r="G453" t="s">
        <v>635</v>
      </c>
      <c r="H453" t="s">
        <v>2274</v>
      </c>
      <c r="I453" t="s">
        <v>3649</v>
      </c>
      <c r="J453" t="s">
        <v>4791</v>
      </c>
      <c r="AI453" t="s">
        <v>22</v>
      </c>
    </row>
    <row r="454" spans="1:35" x14ac:dyDescent="0.45">
      <c r="A454" t="s">
        <v>22</v>
      </c>
      <c r="B454" t="s">
        <v>183</v>
      </c>
      <c r="C454" t="s">
        <v>50</v>
      </c>
      <c r="D454" t="s">
        <v>118</v>
      </c>
      <c r="E454" t="s">
        <v>122</v>
      </c>
      <c r="F454" t="str">
        <f>VLOOKUP(A454, Metadata!$A$1:$H$30, 7, FALSE)</f>
        <v>No HEAL CRF match</v>
      </c>
      <c r="G454" t="s">
        <v>636</v>
      </c>
      <c r="H454" t="s">
        <v>2275</v>
      </c>
      <c r="I454" t="s">
        <v>3650</v>
      </c>
      <c r="J454" t="s">
        <v>4791</v>
      </c>
      <c r="AI454" t="s">
        <v>22</v>
      </c>
    </row>
    <row r="455" spans="1:35" x14ac:dyDescent="0.45">
      <c r="A455" t="s">
        <v>22</v>
      </c>
      <c r="B455" t="s">
        <v>183</v>
      </c>
      <c r="C455" t="s">
        <v>50</v>
      </c>
      <c r="D455" t="s">
        <v>118</v>
      </c>
      <c r="E455" t="s">
        <v>122</v>
      </c>
      <c r="F455" t="str">
        <f>VLOOKUP(A455, Metadata!$A$1:$H$30, 7, FALSE)</f>
        <v>No HEAL CRF match</v>
      </c>
      <c r="G455" t="s">
        <v>637</v>
      </c>
      <c r="H455" t="s">
        <v>2276</v>
      </c>
      <c r="I455" t="s">
        <v>3651</v>
      </c>
      <c r="J455" t="s">
        <v>4791</v>
      </c>
      <c r="AI455" t="s">
        <v>22</v>
      </c>
    </row>
    <row r="456" spans="1:35" x14ac:dyDescent="0.45">
      <c r="A456" t="s">
        <v>22</v>
      </c>
      <c r="B456" t="s">
        <v>183</v>
      </c>
      <c r="C456" t="s">
        <v>50</v>
      </c>
      <c r="D456" t="s">
        <v>118</v>
      </c>
      <c r="E456" t="s">
        <v>122</v>
      </c>
      <c r="F456" t="str">
        <f>VLOOKUP(A456, Metadata!$A$1:$H$30, 7, FALSE)</f>
        <v>No HEAL CRF match</v>
      </c>
      <c r="G456" t="s">
        <v>638</v>
      </c>
      <c r="H456" t="s">
        <v>2277</v>
      </c>
      <c r="I456" t="s">
        <v>3652</v>
      </c>
      <c r="J456" t="s">
        <v>4791</v>
      </c>
      <c r="AI456" t="s">
        <v>22</v>
      </c>
    </row>
    <row r="457" spans="1:35" x14ac:dyDescent="0.45">
      <c r="A457" t="s">
        <v>22</v>
      </c>
      <c r="B457" t="s">
        <v>183</v>
      </c>
      <c r="C457" t="s">
        <v>50</v>
      </c>
      <c r="D457" t="s">
        <v>118</v>
      </c>
      <c r="E457" t="s">
        <v>122</v>
      </c>
      <c r="F457" t="str">
        <f>VLOOKUP(A457, Metadata!$A$1:$H$30, 7, FALSE)</f>
        <v>No HEAL CRF match</v>
      </c>
      <c r="G457" t="s">
        <v>639</v>
      </c>
      <c r="H457" t="s">
        <v>2278</v>
      </c>
      <c r="I457" t="s">
        <v>3653</v>
      </c>
      <c r="J457" t="s">
        <v>4791</v>
      </c>
      <c r="AI457" t="s">
        <v>22</v>
      </c>
    </row>
    <row r="458" spans="1:35" x14ac:dyDescent="0.45">
      <c r="A458" t="s">
        <v>22</v>
      </c>
      <c r="B458" t="s">
        <v>183</v>
      </c>
      <c r="C458" t="s">
        <v>50</v>
      </c>
      <c r="D458" t="s">
        <v>118</v>
      </c>
      <c r="E458" t="s">
        <v>122</v>
      </c>
      <c r="F458" t="str">
        <f>VLOOKUP(A458, Metadata!$A$1:$H$30, 7, FALSE)</f>
        <v>No HEAL CRF match</v>
      </c>
      <c r="G458" t="s">
        <v>640</v>
      </c>
      <c r="H458" t="s">
        <v>2279</v>
      </c>
      <c r="I458" t="s">
        <v>3654</v>
      </c>
      <c r="J458" t="s">
        <v>4791</v>
      </c>
      <c r="AI458" t="s">
        <v>22</v>
      </c>
    </row>
    <row r="459" spans="1:35" x14ac:dyDescent="0.45">
      <c r="A459" t="s">
        <v>22</v>
      </c>
      <c r="B459" t="s">
        <v>183</v>
      </c>
      <c r="C459" t="s">
        <v>50</v>
      </c>
      <c r="D459" t="s">
        <v>118</v>
      </c>
      <c r="E459" t="s">
        <v>122</v>
      </c>
      <c r="F459" t="str">
        <f>VLOOKUP(A459, Metadata!$A$1:$H$30, 7, FALSE)</f>
        <v>No HEAL CRF match</v>
      </c>
      <c r="G459" t="s">
        <v>641</v>
      </c>
      <c r="H459" t="s">
        <v>2280</v>
      </c>
      <c r="I459" t="s">
        <v>3655</v>
      </c>
      <c r="J459" t="s">
        <v>4791</v>
      </c>
      <c r="AI459" t="s">
        <v>22</v>
      </c>
    </row>
    <row r="460" spans="1:35" x14ac:dyDescent="0.45">
      <c r="A460" t="s">
        <v>22</v>
      </c>
      <c r="B460" t="s">
        <v>183</v>
      </c>
      <c r="C460" t="s">
        <v>50</v>
      </c>
      <c r="D460" t="s">
        <v>118</v>
      </c>
      <c r="E460" t="s">
        <v>122</v>
      </c>
      <c r="F460" t="str">
        <f>VLOOKUP(A460, Metadata!$A$1:$H$30, 7, FALSE)</f>
        <v>No HEAL CRF match</v>
      </c>
      <c r="G460" t="s">
        <v>642</v>
      </c>
      <c r="H460" t="s">
        <v>2281</v>
      </c>
      <c r="I460" t="s">
        <v>3656</v>
      </c>
      <c r="J460" t="s">
        <v>4790</v>
      </c>
      <c r="AI460" t="s">
        <v>22</v>
      </c>
    </row>
    <row r="461" spans="1:35" x14ac:dyDescent="0.45">
      <c r="A461" t="s">
        <v>22</v>
      </c>
      <c r="B461" t="s">
        <v>183</v>
      </c>
      <c r="C461" t="s">
        <v>50</v>
      </c>
      <c r="D461" t="s">
        <v>118</v>
      </c>
      <c r="E461" t="s">
        <v>122</v>
      </c>
      <c r="F461" t="str">
        <f>VLOOKUP(A461, Metadata!$A$1:$H$30, 7, FALSE)</f>
        <v>No HEAL CRF match</v>
      </c>
      <c r="G461" t="s">
        <v>643</v>
      </c>
      <c r="H461" t="s">
        <v>2282</v>
      </c>
      <c r="I461" t="s">
        <v>3657</v>
      </c>
      <c r="J461" t="s">
        <v>4792</v>
      </c>
      <c r="N461" t="s">
        <v>4795</v>
      </c>
      <c r="R461" t="s">
        <v>4827</v>
      </c>
      <c r="AI461" t="s">
        <v>22</v>
      </c>
    </row>
    <row r="462" spans="1:35" x14ac:dyDescent="0.45">
      <c r="A462" t="s">
        <v>22</v>
      </c>
      <c r="B462" t="s">
        <v>183</v>
      </c>
      <c r="C462" t="s">
        <v>50</v>
      </c>
      <c r="D462" t="s">
        <v>118</v>
      </c>
      <c r="E462" t="s">
        <v>122</v>
      </c>
      <c r="F462" t="str">
        <f>VLOOKUP(A462, Metadata!$A$1:$H$30, 7, FALSE)</f>
        <v>No HEAL CRF match</v>
      </c>
      <c r="G462" t="s">
        <v>644</v>
      </c>
      <c r="H462" t="s">
        <v>2283</v>
      </c>
      <c r="I462" t="s">
        <v>3658</v>
      </c>
      <c r="J462" t="s">
        <v>4792</v>
      </c>
      <c r="N462" t="s">
        <v>4795</v>
      </c>
      <c r="R462" t="s">
        <v>4835</v>
      </c>
      <c r="AI462" t="s">
        <v>22</v>
      </c>
    </row>
    <row r="463" spans="1:35" x14ac:dyDescent="0.45">
      <c r="A463" t="s">
        <v>22</v>
      </c>
      <c r="B463" t="s">
        <v>183</v>
      </c>
      <c r="C463" t="s">
        <v>50</v>
      </c>
      <c r="D463" t="s">
        <v>118</v>
      </c>
      <c r="E463" t="s">
        <v>122</v>
      </c>
      <c r="F463" t="str">
        <f>VLOOKUP(A463, Metadata!$A$1:$H$30, 7, FALSE)</f>
        <v>No HEAL CRF match</v>
      </c>
      <c r="G463" t="s">
        <v>645</v>
      </c>
      <c r="H463" t="s">
        <v>2284</v>
      </c>
      <c r="I463" t="s">
        <v>3659</v>
      </c>
      <c r="J463" t="s">
        <v>4792</v>
      </c>
      <c r="N463" t="s">
        <v>4795</v>
      </c>
      <c r="R463" t="s">
        <v>4835</v>
      </c>
      <c r="AI463" t="s">
        <v>22</v>
      </c>
    </row>
    <row r="464" spans="1:35" x14ac:dyDescent="0.45">
      <c r="A464" t="s">
        <v>22</v>
      </c>
      <c r="B464" t="s">
        <v>183</v>
      </c>
      <c r="C464" t="s">
        <v>50</v>
      </c>
      <c r="D464" t="s">
        <v>118</v>
      </c>
      <c r="E464" t="s">
        <v>122</v>
      </c>
      <c r="F464" t="str">
        <f>VLOOKUP(A464, Metadata!$A$1:$H$30, 7, FALSE)</f>
        <v>No HEAL CRF match</v>
      </c>
      <c r="G464" t="s">
        <v>646</v>
      </c>
      <c r="H464" t="s">
        <v>2285</v>
      </c>
      <c r="I464" t="s">
        <v>3660</v>
      </c>
      <c r="J464" t="s">
        <v>4792</v>
      </c>
      <c r="N464" t="s">
        <v>4795</v>
      </c>
      <c r="R464" t="s">
        <v>4835</v>
      </c>
      <c r="AI464" t="s">
        <v>22</v>
      </c>
    </row>
    <row r="465" spans="1:35" x14ac:dyDescent="0.45">
      <c r="A465" t="s">
        <v>22</v>
      </c>
      <c r="B465" t="s">
        <v>183</v>
      </c>
      <c r="C465" t="s">
        <v>50</v>
      </c>
      <c r="D465" t="s">
        <v>118</v>
      </c>
      <c r="E465" t="s">
        <v>122</v>
      </c>
      <c r="F465" t="str">
        <f>VLOOKUP(A465, Metadata!$A$1:$H$30, 7, FALSE)</f>
        <v>No HEAL CRF match</v>
      </c>
      <c r="G465" t="s">
        <v>647</v>
      </c>
      <c r="H465" t="s">
        <v>2286</v>
      </c>
      <c r="I465" t="s">
        <v>3661</v>
      </c>
      <c r="J465" t="s">
        <v>4792</v>
      </c>
      <c r="N465" t="s">
        <v>4795</v>
      </c>
      <c r="R465" t="s">
        <v>4835</v>
      </c>
      <c r="AI465" t="s">
        <v>22</v>
      </c>
    </row>
    <row r="466" spans="1:35" x14ac:dyDescent="0.45">
      <c r="A466" t="s">
        <v>22</v>
      </c>
      <c r="B466" t="s">
        <v>183</v>
      </c>
      <c r="C466" t="s">
        <v>50</v>
      </c>
      <c r="D466" t="s">
        <v>118</v>
      </c>
      <c r="E466" t="s">
        <v>122</v>
      </c>
      <c r="F466" t="str">
        <f>VLOOKUP(A466, Metadata!$A$1:$H$30, 7, FALSE)</f>
        <v>No HEAL CRF match</v>
      </c>
      <c r="G466" t="s">
        <v>648</v>
      </c>
      <c r="H466" t="s">
        <v>2287</v>
      </c>
      <c r="I466" t="s">
        <v>3662</v>
      </c>
      <c r="J466" t="s">
        <v>4792</v>
      </c>
      <c r="N466" t="s">
        <v>4795</v>
      </c>
      <c r="R466" t="s">
        <v>4835</v>
      </c>
      <c r="AI466" t="s">
        <v>22</v>
      </c>
    </row>
    <row r="467" spans="1:35" x14ac:dyDescent="0.45">
      <c r="A467" t="s">
        <v>22</v>
      </c>
      <c r="B467" t="s">
        <v>183</v>
      </c>
      <c r="C467" t="s">
        <v>50</v>
      </c>
      <c r="D467" t="s">
        <v>118</v>
      </c>
      <c r="E467" t="s">
        <v>122</v>
      </c>
      <c r="F467" t="str">
        <f>VLOOKUP(A467, Metadata!$A$1:$H$30, 7, FALSE)</f>
        <v>No HEAL CRF match</v>
      </c>
      <c r="G467" t="s">
        <v>649</v>
      </c>
      <c r="H467" t="s">
        <v>2288</v>
      </c>
      <c r="I467" t="s">
        <v>3663</v>
      </c>
      <c r="J467" t="s">
        <v>4792</v>
      </c>
      <c r="N467" t="s">
        <v>4795</v>
      </c>
      <c r="R467" t="s">
        <v>4835</v>
      </c>
      <c r="AI467" t="s">
        <v>22</v>
      </c>
    </row>
    <row r="468" spans="1:35" x14ac:dyDescent="0.45">
      <c r="A468" t="s">
        <v>22</v>
      </c>
      <c r="B468" t="s">
        <v>183</v>
      </c>
      <c r="C468" t="s">
        <v>50</v>
      </c>
      <c r="D468" t="s">
        <v>118</v>
      </c>
      <c r="E468" t="s">
        <v>122</v>
      </c>
      <c r="F468" t="str">
        <f>VLOOKUP(A468, Metadata!$A$1:$H$30, 7, FALSE)</f>
        <v>No HEAL CRF match</v>
      </c>
      <c r="G468" t="s">
        <v>650</v>
      </c>
      <c r="H468" t="s">
        <v>2289</v>
      </c>
      <c r="I468" t="s">
        <v>3664</v>
      </c>
      <c r="J468" t="s">
        <v>4792</v>
      </c>
      <c r="N468" t="s">
        <v>4795</v>
      </c>
      <c r="R468" t="s">
        <v>4835</v>
      </c>
      <c r="AI468" t="s">
        <v>22</v>
      </c>
    </row>
    <row r="469" spans="1:35" x14ac:dyDescent="0.45">
      <c r="A469" t="s">
        <v>22</v>
      </c>
      <c r="B469" t="s">
        <v>183</v>
      </c>
      <c r="C469" t="s">
        <v>50</v>
      </c>
      <c r="D469" t="s">
        <v>118</v>
      </c>
      <c r="E469" t="s">
        <v>122</v>
      </c>
      <c r="F469" t="str">
        <f>VLOOKUP(A469, Metadata!$A$1:$H$30, 7, FALSE)</f>
        <v>No HEAL CRF match</v>
      </c>
      <c r="G469" t="s">
        <v>651</v>
      </c>
      <c r="H469" t="s">
        <v>2290</v>
      </c>
      <c r="I469" t="s">
        <v>3665</v>
      </c>
      <c r="J469" t="s">
        <v>4792</v>
      </c>
      <c r="N469" t="s">
        <v>4795</v>
      </c>
      <c r="R469" t="s">
        <v>4835</v>
      </c>
      <c r="AI469" t="s">
        <v>22</v>
      </c>
    </row>
    <row r="470" spans="1:35" x14ac:dyDescent="0.45">
      <c r="A470" t="s">
        <v>22</v>
      </c>
      <c r="B470" t="s">
        <v>183</v>
      </c>
      <c r="C470" t="s">
        <v>50</v>
      </c>
      <c r="D470" t="s">
        <v>118</v>
      </c>
      <c r="E470" t="s">
        <v>122</v>
      </c>
      <c r="F470" t="str">
        <f>VLOOKUP(A470, Metadata!$A$1:$H$30, 7, FALSE)</f>
        <v>No HEAL CRF match</v>
      </c>
      <c r="G470" t="s">
        <v>652</v>
      </c>
      <c r="H470" t="s">
        <v>2291</v>
      </c>
      <c r="I470" t="s">
        <v>3666</v>
      </c>
      <c r="J470" t="s">
        <v>4790</v>
      </c>
      <c r="AI470" t="s">
        <v>22</v>
      </c>
    </row>
    <row r="471" spans="1:35" x14ac:dyDescent="0.45">
      <c r="A471" t="s">
        <v>22</v>
      </c>
      <c r="B471" t="s">
        <v>183</v>
      </c>
      <c r="C471" t="s">
        <v>50</v>
      </c>
      <c r="D471" t="s">
        <v>118</v>
      </c>
      <c r="E471" t="s">
        <v>122</v>
      </c>
      <c r="F471" t="str">
        <f>VLOOKUP(A471, Metadata!$A$1:$H$30, 7, FALSE)</f>
        <v>No HEAL CRF match</v>
      </c>
      <c r="G471" t="s">
        <v>653</v>
      </c>
      <c r="H471" t="s">
        <v>2292</v>
      </c>
      <c r="I471" t="s">
        <v>3667</v>
      </c>
      <c r="J471" t="s">
        <v>4791</v>
      </c>
      <c r="N471" t="s">
        <v>4808</v>
      </c>
      <c r="R471" t="s">
        <v>4867</v>
      </c>
      <c r="AI471" t="s">
        <v>22</v>
      </c>
    </row>
    <row r="472" spans="1:35" x14ac:dyDescent="0.45">
      <c r="A472" t="s">
        <v>22</v>
      </c>
      <c r="B472" t="s">
        <v>183</v>
      </c>
      <c r="C472" t="s">
        <v>50</v>
      </c>
      <c r="D472" t="s">
        <v>118</v>
      </c>
      <c r="E472" t="s">
        <v>122</v>
      </c>
      <c r="F472" t="str">
        <f>VLOOKUP(A472, Metadata!$A$1:$H$30, 7, FALSE)</f>
        <v>No HEAL CRF match</v>
      </c>
      <c r="G472" t="s">
        <v>654</v>
      </c>
      <c r="H472" t="s">
        <v>2293</v>
      </c>
      <c r="I472" t="s">
        <v>3668</v>
      </c>
      <c r="J472" t="s">
        <v>4793</v>
      </c>
      <c r="AI472" t="s">
        <v>22</v>
      </c>
    </row>
    <row r="473" spans="1:35" x14ac:dyDescent="0.45">
      <c r="A473" t="s">
        <v>22</v>
      </c>
      <c r="B473" t="s">
        <v>183</v>
      </c>
      <c r="C473" t="s">
        <v>50</v>
      </c>
      <c r="D473" t="s">
        <v>118</v>
      </c>
      <c r="E473" t="s">
        <v>122</v>
      </c>
      <c r="F473" t="str">
        <f>VLOOKUP(A473, Metadata!$A$1:$H$30, 7, FALSE)</f>
        <v>No HEAL CRF match</v>
      </c>
      <c r="G473" t="s">
        <v>655</v>
      </c>
      <c r="H473" t="s">
        <v>2294</v>
      </c>
      <c r="I473" t="s">
        <v>3669</v>
      </c>
      <c r="J473" t="s">
        <v>4793</v>
      </c>
      <c r="AI473" t="s">
        <v>22</v>
      </c>
    </row>
    <row r="474" spans="1:35" x14ac:dyDescent="0.45">
      <c r="A474" t="s">
        <v>22</v>
      </c>
      <c r="B474" t="s">
        <v>183</v>
      </c>
      <c r="C474" t="s">
        <v>50</v>
      </c>
      <c r="D474" t="s">
        <v>118</v>
      </c>
      <c r="E474" t="s">
        <v>122</v>
      </c>
      <c r="F474" t="str">
        <f>VLOOKUP(A474, Metadata!$A$1:$H$30, 7, FALSE)</f>
        <v>No HEAL CRF match</v>
      </c>
      <c r="G474" t="s">
        <v>656</v>
      </c>
      <c r="H474" t="s">
        <v>2295</v>
      </c>
      <c r="I474" t="s">
        <v>3670</v>
      </c>
      <c r="J474" t="s">
        <v>4793</v>
      </c>
      <c r="AI474" t="s">
        <v>22</v>
      </c>
    </row>
    <row r="475" spans="1:35" x14ac:dyDescent="0.45">
      <c r="A475" t="s">
        <v>22</v>
      </c>
      <c r="B475" t="s">
        <v>183</v>
      </c>
      <c r="C475" t="s">
        <v>50</v>
      </c>
      <c r="D475" t="s">
        <v>118</v>
      </c>
      <c r="E475" t="s">
        <v>122</v>
      </c>
      <c r="F475" t="str">
        <f>VLOOKUP(A475, Metadata!$A$1:$H$30, 7, FALSE)</f>
        <v>No HEAL CRF match</v>
      </c>
      <c r="G475" t="s">
        <v>657</v>
      </c>
      <c r="H475" t="s">
        <v>2296</v>
      </c>
      <c r="I475" t="s">
        <v>3671</v>
      </c>
      <c r="J475" t="s">
        <v>4793</v>
      </c>
      <c r="AI475" t="s">
        <v>22</v>
      </c>
    </row>
    <row r="476" spans="1:35" x14ac:dyDescent="0.45">
      <c r="A476" t="s">
        <v>22</v>
      </c>
      <c r="B476" t="s">
        <v>183</v>
      </c>
      <c r="C476" t="s">
        <v>50</v>
      </c>
      <c r="D476" t="s">
        <v>118</v>
      </c>
      <c r="E476" t="s">
        <v>122</v>
      </c>
      <c r="F476" t="str">
        <f>VLOOKUP(A476, Metadata!$A$1:$H$30, 7, FALSE)</f>
        <v>No HEAL CRF match</v>
      </c>
      <c r="G476" t="s">
        <v>658</v>
      </c>
      <c r="H476" t="s">
        <v>2297</v>
      </c>
      <c r="I476" t="s">
        <v>3672</v>
      </c>
      <c r="J476" t="s">
        <v>4791</v>
      </c>
      <c r="AI476" t="s">
        <v>22</v>
      </c>
    </row>
    <row r="477" spans="1:35" x14ac:dyDescent="0.45">
      <c r="A477" t="s">
        <v>22</v>
      </c>
      <c r="B477" t="s">
        <v>183</v>
      </c>
      <c r="C477" t="s">
        <v>50</v>
      </c>
      <c r="D477" t="s">
        <v>118</v>
      </c>
      <c r="E477" t="s">
        <v>122</v>
      </c>
      <c r="F477" t="str">
        <f>VLOOKUP(A477, Metadata!$A$1:$H$30, 7, FALSE)</f>
        <v>No HEAL CRF match</v>
      </c>
      <c r="G477" t="s">
        <v>659</v>
      </c>
      <c r="H477" t="s">
        <v>2298</v>
      </c>
      <c r="I477" t="s">
        <v>3673</v>
      </c>
      <c r="J477" t="s">
        <v>4791</v>
      </c>
      <c r="AI477" t="s">
        <v>22</v>
      </c>
    </row>
    <row r="478" spans="1:35" x14ac:dyDescent="0.45">
      <c r="A478" t="s">
        <v>22</v>
      </c>
      <c r="B478" t="s">
        <v>183</v>
      </c>
      <c r="C478" t="s">
        <v>50</v>
      </c>
      <c r="D478" t="s">
        <v>118</v>
      </c>
      <c r="E478" t="s">
        <v>122</v>
      </c>
      <c r="F478" t="str">
        <f>VLOOKUP(A478, Metadata!$A$1:$H$30, 7, FALSE)</f>
        <v>No HEAL CRF match</v>
      </c>
      <c r="G478" t="s">
        <v>660</v>
      </c>
      <c r="H478" t="s">
        <v>2299</v>
      </c>
      <c r="I478" t="s">
        <v>3674</v>
      </c>
      <c r="J478" t="s">
        <v>4791</v>
      </c>
      <c r="AI478" t="s">
        <v>22</v>
      </c>
    </row>
    <row r="479" spans="1:35" x14ac:dyDescent="0.45">
      <c r="A479" t="s">
        <v>22</v>
      </c>
      <c r="B479" t="s">
        <v>183</v>
      </c>
      <c r="C479" t="s">
        <v>50</v>
      </c>
      <c r="D479" t="s">
        <v>118</v>
      </c>
      <c r="E479" t="s">
        <v>122</v>
      </c>
      <c r="F479" t="str">
        <f>VLOOKUP(A479, Metadata!$A$1:$H$30, 7, FALSE)</f>
        <v>No HEAL CRF match</v>
      </c>
      <c r="G479" t="s">
        <v>661</v>
      </c>
      <c r="H479" t="s">
        <v>2300</v>
      </c>
      <c r="I479" t="s">
        <v>3675</v>
      </c>
      <c r="J479" t="s">
        <v>4791</v>
      </c>
      <c r="AI479" t="s">
        <v>22</v>
      </c>
    </row>
    <row r="480" spans="1:35" x14ac:dyDescent="0.45">
      <c r="A480" t="s">
        <v>22</v>
      </c>
      <c r="B480" t="s">
        <v>183</v>
      </c>
      <c r="C480" t="s">
        <v>50</v>
      </c>
      <c r="D480" t="s">
        <v>118</v>
      </c>
      <c r="E480" t="s">
        <v>122</v>
      </c>
      <c r="F480" t="str">
        <f>VLOOKUP(A480, Metadata!$A$1:$H$30, 7, FALSE)</f>
        <v>No HEAL CRF match</v>
      </c>
      <c r="G480" t="s">
        <v>662</v>
      </c>
      <c r="H480" t="s">
        <v>2301</v>
      </c>
      <c r="I480" t="s">
        <v>3676</v>
      </c>
      <c r="J480" t="s">
        <v>4791</v>
      </c>
      <c r="AI480" t="s">
        <v>22</v>
      </c>
    </row>
    <row r="481" spans="1:35" x14ac:dyDescent="0.45">
      <c r="A481" t="s">
        <v>22</v>
      </c>
      <c r="B481" t="s">
        <v>183</v>
      </c>
      <c r="C481" t="s">
        <v>50</v>
      </c>
      <c r="D481" t="s">
        <v>118</v>
      </c>
      <c r="E481" t="s">
        <v>122</v>
      </c>
      <c r="F481" t="str">
        <f>VLOOKUP(A481, Metadata!$A$1:$H$30, 7, FALSE)</f>
        <v>No HEAL CRF match</v>
      </c>
      <c r="G481" t="s">
        <v>663</v>
      </c>
      <c r="H481" t="s">
        <v>2302</v>
      </c>
      <c r="I481" t="s">
        <v>3677</v>
      </c>
      <c r="J481" t="s">
        <v>4791</v>
      </c>
      <c r="AI481" t="s">
        <v>22</v>
      </c>
    </row>
    <row r="482" spans="1:35" x14ac:dyDescent="0.45">
      <c r="A482" t="s">
        <v>22</v>
      </c>
      <c r="B482" t="s">
        <v>183</v>
      </c>
      <c r="C482" t="s">
        <v>50</v>
      </c>
      <c r="D482" t="s">
        <v>118</v>
      </c>
      <c r="E482" t="s">
        <v>122</v>
      </c>
      <c r="F482" t="str">
        <f>VLOOKUP(A482, Metadata!$A$1:$H$30, 7, FALSE)</f>
        <v>No HEAL CRF match</v>
      </c>
      <c r="G482" t="s">
        <v>664</v>
      </c>
      <c r="H482" t="s">
        <v>2303</v>
      </c>
      <c r="I482" t="s">
        <v>3678</v>
      </c>
      <c r="J482" t="s">
        <v>4791</v>
      </c>
      <c r="AI482" t="s">
        <v>22</v>
      </c>
    </row>
    <row r="483" spans="1:35" x14ac:dyDescent="0.45">
      <c r="A483" t="s">
        <v>22</v>
      </c>
      <c r="B483" t="s">
        <v>183</v>
      </c>
      <c r="C483" t="s">
        <v>50</v>
      </c>
      <c r="D483" t="s">
        <v>118</v>
      </c>
      <c r="E483" t="s">
        <v>122</v>
      </c>
      <c r="F483" t="str">
        <f>VLOOKUP(A483, Metadata!$A$1:$H$30, 7, FALSE)</f>
        <v>No HEAL CRF match</v>
      </c>
      <c r="G483" t="s">
        <v>665</v>
      </c>
      <c r="H483" t="s">
        <v>2304</v>
      </c>
      <c r="I483" t="s">
        <v>3679</v>
      </c>
      <c r="J483" t="s">
        <v>4791</v>
      </c>
      <c r="AI483" t="s">
        <v>22</v>
      </c>
    </row>
    <row r="484" spans="1:35" x14ac:dyDescent="0.45">
      <c r="A484" t="s">
        <v>22</v>
      </c>
      <c r="B484" t="s">
        <v>183</v>
      </c>
      <c r="C484" t="s">
        <v>50</v>
      </c>
      <c r="D484" t="s">
        <v>118</v>
      </c>
      <c r="E484" t="s">
        <v>122</v>
      </c>
      <c r="F484" t="str">
        <f>VLOOKUP(A484, Metadata!$A$1:$H$30, 7, FALSE)</f>
        <v>No HEAL CRF match</v>
      </c>
      <c r="G484" t="s">
        <v>666</v>
      </c>
      <c r="H484" t="s">
        <v>2305</v>
      </c>
      <c r="I484" t="s">
        <v>3680</v>
      </c>
      <c r="J484" t="s">
        <v>4791</v>
      </c>
      <c r="AI484" t="s">
        <v>22</v>
      </c>
    </row>
    <row r="485" spans="1:35" x14ac:dyDescent="0.45">
      <c r="A485" t="s">
        <v>22</v>
      </c>
      <c r="B485" t="s">
        <v>183</v>
      </c>
      <c r="C485" t="s">
        <v>50</v>
      </c>
      <c r="D485" t="s">
        <v>118</v>
      </c>
      <c r="E485" t="s">
        <v>122</v>
      </c>
      <c r="F485" t="str">
        <f>VLOOKUP(A485, Metadata!$A$1:$H$30, 7, FALSE)</f>
        <v>No HEAL CRF match</v>
      </c>
      <c r="G485" t="s">
        <v>667</v>
      </c>
      <c r="H485" t="s">
        <v>2306</v>
      </c>
      <c r="I485" t="s">
        <v>3681</v>
      </c>
      <c r="J485" t="s">
        <v>4791</v>
      </c>
      <c r="N485" t="s">
        <v>4797</v>
      </c>
      <c r="R485" t="s">
        <v>4868</v>
      </c>
      <c r="AI485" t="s">
        <v>22</v>
      </c>
    </row>
    <row r="486" spans="1:35" x14ac:dyDescent="0.45">
      <c r="A486" t="s">
        <v>22</v>
      </c>
      <c r="B486" t="s">
        <v>183</v>
      </c>
      <c r="C486" t="s">
        <v>50</v>
      </c>
      <c r="D486" t="s">
        <v>118</v>
      </c>
      <c r="E486" t="s">
        <v>122</v>
      </c>
      <c r="F486" t="str">
        <f>VLOOKUP(A486, Metadata!$A$1:$H$30, 7, FALSE)</f>
        <v>No HEAL CRF match</v>
      </c>
      <c r="G486" t="s">
        <v>668</v>
      </c>
      <c r="H486" t="s">
        <v>2307</v>
      </c>
      <c r="I486" t="s">
        <v>3682</v>
      </c>
      <c r="J486" t="s">
        <v>4793</v>
      </c>
      <c r="AI486" t="s">
        <v>22</v>
      </c>
    </row>
    <row r="487" spans="1:35" x14ac:dyDescent="0.45">
      <c r="A487" t="s">
        <v>22</v>
      </c>
      <c r="B487" t="s">
        <v>183</v>
      </c>
      <c r="C487" t="s">
        <v>50</v>
      </c>
      <c r="D487" t="s">
        <v>118</v>
      </c>
      <c r="E487" t="s">
        <v>122</v>
      </c>
      <c r="F487" t="str">
        <f>VLOOKUP(A487, Metadata!$A$1:$H$30, 7, FALSE)</f>
        <v>No HEAL CRF match</v>
      </c>
      <c r="G487" t="s">
        <v>669</v>
      </c>
      <c r="H487" t="s">
        <v>2308</v>
      </c>
      <c r="I487" t="s">
        <v>3683</v>
      </c>
      <c r="J487" t="s">
        <v>4791</v>
      </c>
      <c r="N487" t="s">
        <v>4796</v>
      </c>
      <c r="R487" t="s">
        <v>4869</v>
      </c>
      <c r="AI487" t="s">
        <v>22</v>
      </c>
    </row>
    <row r="488" spans="1:35" x14ac:dyDescent="0.45">
      <c r="A488" t="s">
        <v>22</v>
      </c>
      <c r="B488" t="s">
        <v>183</v>
      </c>
      <c r="C488" t="s">
        <v>50</v>
      </c>
      <c r="D488" t="s">
        <v>118</v>
      </c>
      <c r="E488" t="s">
        <v>122</v>
      </c>
      <c r="F488" t="str">
        <f>VLOOKUP(A488, Metadata!$A$1:$H$30, 7, FALSE)</f>
        <v>No HEAL CRF match</v>
      </c>
      <c r="G488" t="s">
        <v>670</v>
      </c>
      <c r="H488" t="s">
        <v>2309</v>
      </c>
      <c r="I488" t="s">
        <v>3684</v>
      </c>
      <c r="J488" t="s">
        <v>4791</v>
      </c>
      <c r="N488" t="s">
        <v>4796</v>
      </c>
      <c r="R488" t="s">
        <v>4869</v>
      </c>
      <c r="AI488" t="s">
        <v>22</v>
      </c>
    </row>
    <row r="489" spans="1:35" x14ac:dyDescent="0.45">
      <c r="A489" t="s">
        <v>22</v>
      </c>
      <c r="B489" t="s">
        <v>183</v>
      </c>
      <c r="C489" t="s">
        <v>50</v>
      </c>
      <c r="D489" t="s">
        <v>118</v>
      </c>
      <c r="E489" t="s">
        <v>122</v>
      </c>
      <c r="F489" t="str">
        <f>VLOOKUP(A489, Metadata!$A$1:$H$30, 7, FALSE)</f>
        <v>No HEAL CRF match</v>
      </c>
      <c r="G489" t="s">
        <v>671</v>
      </c>
      <c r="H489" t="s">
        <v>2310</v>
      </c>
      <c r="I489" t="s">
        <v>3685</v>
      </c>
      <c r="J489" t="s">
        <v>4791</v>
      </c>
      <c r="N489" t="s">
        <v>4796</v>
      </c>
      <c r="R489" t="s">
        <v>4869</v>
      </c>
      <c r="AI489" t="s">
        <v>22</v>
      </c>
    </row>
    <row r="490" spans="1:35" x14ac:dyDescent="0.45">
      <c r="A490" t="s">
        <v>22</v>
      </c>
      <c r="B490" t="s">
        <v>183</v>
      </c>
      <c r="C490" t="s">
        <v>50</v>
      </c>
      <c r="D490" t="s">
        <v>118</v>
      </c>
      <c r="E490" t="s">
        <v>122</v>
      </c>
      <c r="F490" t="str">
        <f>VLOOKUP(A490, Metadata!$A$1:$H$30, 7, FALSE)</f>
        <v>No HEAL CRF match</v>
      </c>
      <c r="G490" t="s">
        <v>672</v>
      </c>
      <c r="H490" t="s">
        <v>2311</v>
      </c>
      <c r="I490" t="s">
        <v>3686</v>
      </c>
      <c r="J490" t="s">
        <v>4791</v>
      </c>
      <c r="N490" t="s">
        <v>4796</v>
      </c>
      <c r="R490" t="s">
        <v>4869</v>
      </c>
      <c r="AI490" t="s">
        <v>22</v>
      </c>
    </row>
    <row r="491" spans="1:35" x14ac:dyDescent="0.45">
      <c r="A491" t="s">
        <v>22</v>
      </c>
      <c r="B491" t="s">
        <v>183</v>
      </c>
      <c r="C491" t="s">
        <v>50</v>
      </c>
      <c r="D491" t="s">
        <v>118</v>
      </c>
      <c r="E491" t="s">
        <v>122</v>
      </c>
      <c r="F491" t="str">
        <f>VLOOKUP(A491, Metadata!$A$1:$H$30, 7, FALSE)</f>
        <v>No HEAL CRF match</v>
      </c>
      <c r="G491" t="s">
        <v>673</v>
      </c>
      <c r="H491" t="s">
        <v>2312</v>
      </c>
      <c r="I491" t="s">
        <v>3687</v>
      </c>
      <c r="J491" t="s">
        <v>4791</v>
      </c>
      <c r="N491" t="s">
        <v>4796</v>
      </c>
      <c r="R491" t="s">
        <v>4869</v>
      </c>
      <c r="AI491" t="s">
        <v>22</v>
      </c>
    </row>
    <row r="492" spans="1:35" x14ac:dyDescent="0.45">
      <c r="A492" t="s">
        <v>22</v>
      </c>
      <c r="B492" t="s">
        <v>183</v>
      </c>
      <c r="C492" t="s">
        <v>50</v>
      </c>
      <c r="D492" t="s">
        <v>118</v>
      </c>
      <c r="E492" t="s">
        <v>122</v>
      </c>
      <c r="F492" t="str">
        <f>VLOOKUP(A492, Metadata!$A$1:$H$30, 7, FALSE)</f>
        <v>No HEAL CRF match</v>
      </c>
      <c r="G492" t="s">
        <v>674</v>
      </c>
      <c r="H492" t="s">
        <v>2313</v>
      </c>
      <c r="I492" t="s">
        <v>3688</v>
      </c>
      <c r="J492" t="s">
        <v>4791</v>
      </c>
      <c r="N492" t="s">
        <v>4796</v>
      </c>
      <c r="R492" t="s">
        <v>4869</v>
      </c>
      <c r="AI492" t="s">
        <v>22</v>
      </c>
    </row>
    <row r="493" spans="1:35" x14ac:dyDescent="0.45">
      <c r="A493" t="s">
        <v>22</v>
      </c>
      <c r="B493" t="s">
        <v>183</v>
      </c>
      <c r="C493" t="s">
        <v>50</v>
      </c>
      <c r="D493" t="s">
        <v>118</v>
      </c>
      <c r="E493" t="s">
        <v>122</v>
      </c>
      <c r="F493" t="str">
        <f>VLOOKUP(A493, Metadata!$A$1:$H$30, 7, FALSE)</f>
        <v>No HEAL CRF match</v>
      </c>
      <c r="G493" t="s">
        <v>675</v>
      </c>
      <c r="H493" t="s">
        <v>2314</v>
      </c>
      <c r="I493" t="s">
        <v>3689</v>
      </c>
      <c r="J493" t="s">
        <v>4791</v>
      </c>
      <c r="N493" t="s">
        <v>4796</v>
      </c>
      <c r="R493" t="s">
        <v>4869</v>
      </c>
      <c r="AI493" t="s">
        <v>22</v>
      </c>
    </row>
    <row r="494" spans="1:35" x14ac:dyDescent="0.45">
      <c r="A494" t="s">
        <v>22</v>
      </c>
      <c r="B494" t="s">
        <v>183</v>
      </c>
      <c r="C494" t="s">
        <v>50</v>
      </c>
      <c r="D494" t="s">
        <v>118</v>
      </c>
      <c r="E494" t="s">
        <v>122</v>
      </c>
      <c r="F494" t="str">
        <f>VLOOKUP(A494, Metadata!$A$1:$H$30, 7, FALSE)</f>
        <v>No HEAL CRF match</v>
      </c>
      <c r="G494" t="s">
        <v>676</v>
      </c>
      <c r="H494" t="s">
        <v>2315</v>
      </c>
      <c r="I494" t="s">
        <v>3690</v>
      </c>
      <c r="J494" t="s">
        <v>4791</v>
      </c>
      <c r="N494" t="s">
        <v>4796</v>
      </c>
      <c r="R494" t="s">
        <v>4869</v>
      </c>
      <c r="AI494" t="s">
        <v>22</v>
      </c>
    </row>
    <row r="495" spans="1:35" x14ac:dyDescent="0.45">
      <c r="A495" t="s">
        <v>22</v>
      </c>
      <c r="B495" t="s">
        <v>183</v>
      </c>
      <c r="C495" t="s">
        <v>50</v>
      </c>
      <c r="D495" t="s">
        <v>118</v>
      </c>
      <c r="E495" t="s">
        <v>122</v>
      </c>
      <c r="F495" t="str">
        <f>VLOOKUP(A495, Metadata!$A$1:$H$30, 7, FALSE)</f>
        <v>No HEAL CRF match</v>
      </c>
      <c r="G495" t="s">
        <v>677</v>
      </c>
      <c r="H495" t="s">
        <v>2316</v>
      </c>
      <c r="I495" t="s">
        <v>3691</v>
      </c>
      <c r="J495" t="s">
        <v>4791</v>
      </c>
      <c r="N495" t="s">
        <v>4796</v>
      </c>
      <c r="R495" t="s">
        <v>4869</v>
      </c>
      <c r="AI495" t="s">
        <v>22</v>
      </c>
    </row>
    <row r="496" spans="1:35" x14ac:dyDescent="0.45">
      <c r="A496" t="s">
        <v>22</v>
      </c>
      <c r="B496" t="s">
        <v>183</v>
      </c>
      <c r="C496" t="s">
        <v>50</v>
      </c>
      <c r="D496" t="s">
        <v>118</v>
      </c>
      <c r="E496" t="s">
        <v>122</v>
      </c>
      <c r="F496" t="str">
        <f>VLOOKUP(A496, Metadata!$A$1:$H$30, 7, FALSE)</f>
        <v>No HEAL CRF match</v>
      </c>
      <c r="G496" t="s">
        <v>678</v>
      </c>
      <c r="H496" t="s">
        <v>2317</v>
      </c>
      <c r="I496" t="s">
        <v>3692</v>
      </c>
      <c r="J496" t="s">
        <v>4791</v>
      </c>
      <c r="N496" t="s">
        <v>4796</v>
      </c>
      <c r="R496" t="s">
        <v>4869</v>
      </c>
      <c r="AI496" t="s">
        <v>22</v>
      </c>
    </row>
    <row r="497" spans="1:35" x14ac:dyDescent="0.45">
      <c r="A497" t="s">
        <v>22</v>
      </c>
      <c r="B497" t="s">
        <v>183</v>
      </c>
      <c r="C497" t="s">
        <v>50</v>
      </c>
      <c r="D497" t="s">
        <v>118</v>
      </c>
      <c r="E497" t="s">
        <v>122</v>
      </c>
      <c r="F497" t="str">
        <f>VLOOKUP(A497, Metadata!$A$1:$H$30, 7, FALSE)</f>
        <v>No HEAL CRF match</v>
      </c>
      <c r="G497" t="s">
        <v>679</v>
      </c>
      <c r="H497" t="s">
        <v>2318</v>
      </c>
      <c r="I497" t="s">
        <v>3693</v>
      </c>
      <c r="J497" t="s">
        <v>4791</v>
      </c>
      <c r="N497" t="s">
        <v>4796</v>
      </c>
      <c r="R497" t="s">
        <v>4869</v>
      </c>
      <c r="AI497" t="s">
        <v>22</v>
      </c>
    </row>
    <row r="498" spans="1:35" x14ac:dyDescent="0.45">
      <c r="A498" t="s">
        <v>22</v>
      </c>
      <c r="B498" t="s">
        <v>183</v>
      </c>
      <c r="C498" t="s">
        <v>50</v>
      </c>
      <c r="D498" t="s">
        <v>118</v>
      </c>
      <c r="E498" t="s">
        <v>122</v>
      </c>
      <c r="F498" t="str">
        <f>VLOOKUP(A498, Metadata!$A$1:$H$30, 7, FALSE)</f>
        <v>No HEAL CRF match</v>
      </c>
      <c r="G498" t="s">
        <v>680</v>
      </c>
      <c r="H498" t="s">
        <v>2319</v>
      </c>
      <c r="I498" t="s">
        <v>3694</v>
      </c>
      <c r="J498" t="s">
        <v>4791</v>
      </c>
      <c r="N498" t="s">
        <v>4796</v>
      </c>
      <c r="R498" t="s">
        <v>4869</v>
      </c>
      <c r="AI498" t="s">
        <v>22</v>
      </c>
    </row>
    <row r="499" spans="1:35" x14ac:dyDescent="0.45">
      <c r="A499" t="s">
        <v>22</v>
      </c>
      <c r="B499" t="s">
        <v>183</v>
      </c>
      <c r="C499" t="s">
        <v>50</v>
      </c>
      <c r="D499" t="s">
        <v>118</v>
      </c>
      <c r="E499" t="s">
        <v>122</v>
      </c>
      <c r="F499" t="str">
        <f>VLOOKUP(A499, Metadata!$A$1:$H$30, 7, FALSE)</f>
        <v>No HEAL CRF match</v>
      </c>
      <c r="G499" t="s">
        <v>681</v>
      </c>
      <c r="H499" t="s">
        <v>2320</v>
      </c>
      <c r="I499" t="s">
        <v>3695</v>
      </c>
      <c r="J499" t="s">
        <v>4791</v>
      </c>
      <c r="N499" t="s">
        <v>4796</v>
      </c>
      <c r="R499" t="s">
        <v>4869</v>
      </c>
      <c r="AI499" t="s">
        <v>22</v>
      </c>
    </row>
    <row r="500" spans="1:35" x14ac:dyDescent="0.45">
      <c r="A500" t="s">
        <v>22</v>
      </c>
      <c r="B500" t="s">
        <v>183</v>
      </c>
      <c r="C500" t="s">
        <v>50</v>
      </c>
      <c r="D500" t="s">
        <v>118</v>
      </c>
      <c r="E500" t="s">
        <v>122</v>
      </c>
      <c r="F500" t="str">
        <f>VLOOKUP(A500, Metadata!$A$1:$H$30, 7, FALSE)</f>
        <v>No HEAL CRF match</v>
      </c>
      <c r="G500" t="s">
        <v>682</v>
      </c>
      <c r="H500" t="s">
        <v>2321</v>
      </c>
      <c r="I500" t="s">
        <v>3696</v>
      </c>
      <c r="J500" t="s">
        <v>4790</v>
      </c>
      <c r="AI500" t="s">
        <v>22</v>
      </c>
    </row>
    <row r="501" spans="1:35" x14ac:dyDescent="0.45">
      <c r="A501" t="s">
        <v>22</v>
      </c>
      <c r="B501" t="s">
        <v>183</v>
      </c>
      <c r="C501" t="s">
        <v>50</v>
      </c>
      <c r="D501" t="s">
        <v>118</v>
      </c>
      <c r="E501" t="s">
        <v>122</v>
      </c>
      <c r="F501" t="str">
        <f>VLOOKUP(A501, Metadata!$A$1:$H$30, 7, FALSE)</f>
        <v>No HEAL CRF match</v>
      </c>
      <c r="G501" t="s">
        <v>683</v>
      </c>
      <c r="H501" t="s">
        <v>2322</v>
      </c>
      <c r="I501" t="s">
        <v>3697</v>
      </c>
      <c r="J501" t="s">
        <v>4791</v>
      </c>
      <c r="N501" t="s">
        <v>4796</v>
      </c>
      <c r="R501" t="s">
        <v>4869</v>
      </c>
      <c r="AI501" t="s">
        <v>22</v>
      </c>
    </row>
    <row r="502" spans="1:35" x14ac:dyDescent="0.45">
      <c r="A502" t="s">
        <v>22</v>
      </c>
      <c r="B502" t="s">
        <v>183</v>
      </c>
      <c r="C502" t="s">
        <v>50</v>
      </c>
      <c r="D502" t="s">
        <v>118</v>
      </c>
      <c r="E502" t="s">
        <v>122</v>
      </c>
      <c r="F502" t="str">
        <f>VLOOKUP(A502, Metadata!$A$1:$H$30, 7, FALSE)</f>
        <v>No HEAL CRF match</v>
      </c>
      <c r="G502" t="s">
        <v>684</v>
      </c>
      <c r="H502" t="s">
        <v>2323</v>
      </c>
      <c r="I502" t="s">
        <v>3698</v>
      </c>
      <c r="J502" t="s">
        <v>4791</v>
      </c>
      <c r="N502" t="s">
        <v>4796</v>
      </c>
      <c r="R502" t="s">
        <v>4869</v>
      </c>
      <c r="AI502" t="s">
        <v>22</v>
      </c>
    </row>
    <row r="503" spans="1:35" x14ac:dyDescent="0.45">
      <c r="A503" t="s">
        <v>22</v>
      </c>
      <c r="B503" t="s">
        <v>183</v>
      </c>
      <c r="C503" t="s">
        <v>50</v>
      </c>
      <c r="D503" t="s">
        <v>118</v>
      </c>
      <c r="E503" t="s">
        <v>122</v>
      </c>
      <c r="F503" t="str">
        <f>VLOOKUP(A503, Metadata!$A$1:$H$30, 7, FALSE)</f>
        <v>No HEAL CRF match</v>
      </c>
      <c r="G503" t="s">
        <v>685</v>
      </c>
      <c r="H503" t="s">
        <v>2324</v>
      </c>
      <c r="I503" t="s">
        <v>3699</v>
      </c>
      <c r="J503" t="s">
        <v>4791</v>
      </c>
      <c r="N503" t="s">
        <v>4796</v>
      </c>
      <c r="R503" t="s">
        <v>4869</v>
      </c>
      <c r="AI503" t="s">
        <v>22</v>
      </c>
    </row>
    <row r="504" spans="1:35" x14ac:dyDescent="0.45">
      <c r="A504" t="s">
        <v>22</v>
      </c>
      <c r="B504" t="s">
        <v>183</v>
      </c>
      <c r="C504" t="s">
        <v>50</v>
      </c>
      <c r="D504" t="s">
        <v>118</v>
      </c>
      <c r="E504" t="s">
        <v>122</v>
      </c>
      <c r="F504" t="str">
        <f>VLOOKUP(A504, Metadata!$A$1:$H$30, 7, FALSE)</f>
        <v>No HEAL CRF match</v>
      </c>
      <c r="G504" t="s">
        <v>686</v>
      </c>
      <c r="H504" t="s">
        <v>2325</v>
      </c>
      <c r="I504" t="s">
        <v>3700</v>
      </c>
      <c r="J504" t="s">
        <v>4792</v>
      </c>
      <c r="N504" t="s">
        <v>4795</v>
      </c>
      <c r="R504" t="s">
        <v>4827</v>
      </c>
      <c r="AI504" t="s">
        <v>22</v>
      </c>
    </row>
    <row r="505" spans="1:35" x14ac:dyDescent="0.45">
      <c r="A505" t="s">
        <v>22</v>
      </c>
      <c r="B505" t="s">
        <v>183</v>
      </c>
      <c r="C505" t="s">
        <v>50</v>
      </c>
      <c r="D505" t="s">
        <v>118</v>
      </c>
      <c r="E505" t="s">
        <v>122</v>
      </c>
      <c r="F505" t="str">
        <f>VLOOKUP(A505, Metadata!$A$1:$H$30, 7, FALSE)</f>
        <v>No HEAL CRF match</v>
      </c>
      <c r="G505" t="s">
        <v>687</v>
      </c>
      <c r="H505" t="s">
        <v>2326</v>
      </c>
      <c r="I505" t="s">
        <v>3701</v>
      </c>
      <c r="J505" t="s">
        <v>4790</v>
      </c>
      <c r="AI505" t="s">
        <v>22</v>
      </c>
    </row>
    <row r="506" spans="1:35" x14ac:dyDescent="0.45">
      <c r="A506" t="s">
        <v>22</v>
      </c>
      <c r="B506" t="s">
        <v>183</v>
      </c>
      <c r="C506" t="s">
        <v>50</v>
      </c>
      <c r="D506" t="s">
        <v>118</v>
      </c>
      <c r="E506" t="s">
        <v>122</v>
      </c>
      <c r="F506" t="str">
        <f>VLOOKUP(A506, Metadata!$A$1:$H$30, 7, FALSE)</f>
        <v>No HEAL CRF match</v>
      </c>
      <c r="G506" t="s">
        <v>688</v>
      </c>
      <c r="H506" t="s">
        <v>2327</v>
      </c>
      <c r="I506" t="s">
        <v>3702</v>
      </c>
      <c r="J506" t="s">
        <v>4791</v>
      </c>
      <c r="N506" t="s">
        <v>4795</v>
      </c>
      <c r="R506" t="s">
        <v>4827</v>
      </c>
      <c r="AI506" t="s">
        <v>22</v>
      </c>
    </row>
    <row r="507" spans="1:35" x14ac:dyDescent="0.45">
      <c r="A507" t="s">
        <v>22</v>
      </c>
      <c r="B507" t="s">
        <v>183</v>
      </c>
      <c r="C507" t="s">
        <v>50</v>
      </c>
      <c r="D507" t="s">
        <v>118</v>
      </c>
      <c r="E507" t="s">
        <v>122</v>
      </c>
      <c r="F507" t="str">
        <f>VLOOKUP(A507, Metadata!$A$1:$H$30, 7, FALSE)</f>
        <v>No HEAL CRF match</v>
      </c>
      <c r="G507" t="s">
        <v>689</v>
      </c>
      <c r="H507" t="s">
        <v>2328</v>
      </c>
      <c r="I507" t="s">
        <v>3703</v>
      </c>
      <c r="J507" t="s">
        <v>4790</v>
      </c>
      <c r="AI507" t="s">
        <v>22</v>
      </c>
    </row>
    <row r="508" spans="1:35" x14ac:dyDescent="0.45">
      <c r="A508" t="s">
        <v>22</v>
      </c>
      <c r="B508" t="s">
        <v>183</v>
      </c>
      <c r="C508" t="s">
        <v>50</v>
      </c>
      <c r="D508" t="s">
        <v>118</v>
      </c>
      <c r="E508" t="s">
        <v>122</v>
      </c>
      <c r="F508" t="str">
        <f>VLOOKUP(A508, Metadata!$A$1:$H$30, 7, FALSE)</f>
        <v>No HEAL CRF match</v>
      </c>
      <c r="G508" t="s">
        <v>690</v>
      </c>
      <c r="H508" t="s">
        <v>2329</v>
      </c>
      <c r="I508" t="s">
        <v>3704</v>
      </c>
      <c r="J508" t="s">
        <v>4791</v>
      </c>
      <c r="N508" t="s">
        <v>4796</v>
      </c>
      <c r="R508" t="s">
        <v>4869</v>
      </c>
      <c r="AI508" t="s">
        <v>22</v>
      </c>
    </row>
    <row r="509" spans="1:35" x14ac:dyDescent="0.45">
      <c r="A509" t="s">
        <v>22</v>
      </c>
      <c r="B509" t="s">
        <v>183</v>
      </c>
      <c r="C509" t="s">
        <v>50</v>
      </c>
      <c r="D509" t="s">
        <v>118</v>
      </c>
      <c r="E509" t="s">
        <v>122</v>
      </c>
      <c r="F509" t="str">
        <f>VLOOKUP(A509, Metadata!$A$1:$H$30, 7, FALSE)</f>
        <v>No HEAL CRF match</v>
      </c>
      <c r="G509" t="s">
        <v>691</v>
      </c>
      <c r="H509" t="s">
        <v>2330</v>
      </c>
      <c r="I509" t="s">
        <v>3705</v>
      </c>
      <c r="J509" t="s">
        <v>4791</v>
      </c>
      <c r="N509" t="s">
        <v>4796</v>
      </c>
      <c r="R509" t="s">
        <v>4869</v>
      </c>
      <c r="AI509" t="s">
        <v>22</v>
      </c>
    </row>
    <row r="510" spans="1:35" x14ac:dyDescent="0.45">
      <c r="A510" t="s">
        <v>22</v>
      </c>
      <c r="B510" t="s">
        <v>183</v>
      </c>
      <c r="C510" t="s">
        <v>50</v>
      </c>
      <c r="D510" t="s">
        <v>118</v>
      </c>
      <c r="E510" t="s">
        <v>122</v>
      </c>
      <c r="F510" t="str">
        <f>VLOOKUP(A510, Metadata!$A$1:$H$30, 7, FALSE)</f>
        <v>No HEAL CRF match</v>
      </c>
      <c r="G510" t="s">
        <v>692</v>
      </c>
      <c r="H510" t="s">
        <v>2331</v>
      </c>
      <c r="I510" t="s">
        <v>3706</v>
      </c>
      <c r="J510" t="s">
        <v>4791</v>
      </c>
      <c r="N510" t="s">
        <v>4796</v>
      </c>
      <c r="R510" t="s">
        <v>4869</v>
      </c>
      <c r="AI510" t="s">
        <v>22</v>
      </c>
    </row>
    <row r="511" spans="1:35" x14ac:dyDescent="0.45">
      <c r="A511" t="s">
        <v>22</v>
      </c>
      <c r="B511" t="s">
        <v>183</v>
      </c>
      <c r="C511" t="s">
        <v>50</v>
      </c>
      <c r="D511" t="s">
        <v>118</v>
      </c>
      <c r="E511" t="s">
        <v>122</v>
      </c>
      <c r="F511" t="str">
        <f>VLOOKUP(A511, Metadata!$A$1:$H$30, 7, FALSE)</f>
        <v>No HEAL CRF match</v>
      </c>
      <c r="G511" t="s">
        <v>693</v>
      </c>
      <c r="H511" t="s">
        <v>2332</v>
      </c>
      <c r="I511" t="s">
        <v>3707</v>
      </c>
      <c r="J511" t="s">
        <v>4791</v>
      </c>
      <c r="N511" t="s">
        <v>4796</v>
      </c>
      <c r="R511" t="s">
        <v>4869</v>
      </c>
      <c r="AI511" t="s">
        <v>22</v>
      </c>
    </row>
    <row r="512" spans="1:35" x14ac:dyDescent="0.45">
      <c r="A512" t="s">
        <v>22</v>
      </c>
      <c r="B512" t="s">
        <v>183</v>
      </c>
      <c r="C512" t="s">
        <v>50</v>
      </c>
      <c r="D512" t="s">
        <v>118</v>
      </c>
      <c r="E512" t="s">
        <v>122</v>
      </c>
      <c r="F512" t="str">
        <f>VLOOKUP(A512, Metadata!$A$1:$H$30, 7, FALSE)</f>
        <v>No HEAL CRF match</v>
      </c>
      <c r="G512" t="s">
        <v>694</v>
      </c>
      <c r="H512" t="s">
        <v>2333</v>
      </c>
      <c r="I512" t="s">
        <v>3708</v>
      </c>
      <c r="J512" t="s">
        <v>4791</v>
      </c>
      <c r="N512" t="s">
        <v>4796</v>
      </c>
      <c r="R512" t="s">
        <v>4869</v>
      </c>
      <c r="AI512" t="s">
        <v>22</v>
      </c>
    </row>
    <row r="513" spans="1:35" x14ac:dyDescent="0.45">
      <c r="A513" t="s">
        <v>22</v>
      </c>
      <c r="B513" t="s">
        <v>183</v>
      </c>
      <c r="C513" t="s">
        <v>50</v>
      </c>
      <c r="D513" t="s">
        <v>118</v>
      </c>
      <c r="E513" t="s">
        <v>122</v>
      </c>
      <c r="F513" t="str">
        <f>VLOOKUP(A513, Metadata!$A$1:$H$30, 7, FALSE)</f>
        <v>No HEAL CRF match</v>
      </c>
      <c r="G513" t="s">
        <v>695</v>
      </c>
      <c r="H513" t="s">
        <v>2334</v>
      </c>
      <c r="I513" t="s">
        <v>3709</v>
      </c>
      <c r="J513" t="s">
        <v>4791</v>
      </c>
      <c r="N513" t="s">
        <v>4796</v>
      </c>
      <c r="R513" t="s">
        <v>4869</v>
      </c>
      <c r="AI513" t="s">
        <v>22</v>
      </c>
    </row>
    <row r="514" spans="1:35" x14ac:dyDescent="0.45">
      <c r="A514" t="s">
        <v>22</v>
      </c>
      <c r="B514" t="s">
        <v>183</v>
      </c>
      <c r="C514" t="s">
        <v>50</v>
      </c>
      <c r="D514" t="s">
        <v>118</v>
      </c>
      <c r="E514" t="s">
        <v>122</v>
      </c>
      <c r="F514" t="str">
        <f>VLOOKUP(A514, Metadata!$A$1:$H$30, 7, FALSE)</f>
        <v>No HEAL CRF match</v>
      </c>
      <c r="G514" t="s">
        <v>696</v>
      </c>
      <c r="H514" t="s">
        <v>2335</v>
      </c>
      <c r="I514" t="s">
        <v>3710</v>
      </c>
      <c r="J514" t="s">
        <v>4791</v>
      </c>
      <c r="N514" t="s">
        <v>4796</v>
      </c>
      <c r="R514" t="s">
        <v>4869</v>
      </c>
      <c r="AI514" t="s">
        <v>22</v>
      </c>
    </row>
    <row r="515" spans="1:35" x14ac:dyDescent="0.45">
      <c r="A515" t="s">
        <v>22</v>
      </c>
      <c r="B515" t="s">
        <v>183</v>
      </c>
      <c r="C515" t="s">
        <v>50</v>
      </c>
      <c r="D515" t="s">
        <v>118</v>
      </c>
      <c r="E515" t="s">
        <v>122</v>
      </c>
      <c r="F515" t="str">
        <f>VLOOKUP(A515, Metadata!$A$1:$H$30, 7, FALSE)</f>
        <v>No HEAL CRF match</v>
      </c>
      <c r="G515" t="s">
        <v>697</v>
      </c>
      <c r="H515" t="s">
        <v>2336</v>
      </c>
      <c r="I515" t="s">
        <v>3711</v>
      </c>
      <c r="J515" t="s">
        <v>4791</v>
      </c>
      <c r="N515" t="s">
        <v>4796</v>
      </c>
      <c r="R515" t="s">
        <v>4869</v>
      </c>
      <c r="AI515" t="s">
        <v>22</v>
      </c>
    </row>
    <row r="516" spans="1:35" x14ac:dyDescent="0.45">
      <c r="A516" t="s">
        <v>22</v>
      </c>
      <c r="B516" t="s">
        <v>183</v>
      </c>
      <c r="C516" t="s">
        <v>50</v>
      </c>
      <c r="D516" t="s">
        <v>118</v>
      </c>
      <c r="E516" t="s">
        <v>122</v>
      </c>
      <c r="F516" t="str">
        <f>VLOOKUP(A516, Metadata!$A$1:$H$30, 7, FALSE)</f>
        <v>No HEAL CRF match</v>
      </c>
      <c r="G516" t="s">
        <v>698</v>
      </c>
      <c r="H516" t="s">
        <v>2337</v>
      </c>
      <c r="I516" t="s">
        <v>3712</v>
      </c>
      <c r="J516" t="s">
        <v>4791</v>
      </c>
      <c r="N516" t="s">
        <v>4796</v>
      </c>
      <c r="R516" t="s">
        <v>4869</v>
      </c>
      <c r="AI516" t="s">
        <v>22</v>
      </c>
    </row>
    <row r="517" spans="1:35" x14ac:dyDescent="0.45">
      <c r="A517" t="s">
        <v>22</v>
      </c>
      <c r="B517" t="s">
        <v>183</v>
      </c>
      <c r="C517" t="s">
        <v>50</v>
      </c>
      <c r="D517" t="s">
        <v>118</v>
      </c>
      <c r="E517" t="s">
        <v>122</v>
      </c>
      <c r="F517" t="str">
        <f>VLOOKUP(A517, Metadata!$A$1:$H$30, 7, FALSE)</f>
        <v>No HEAL CRF match</v>
      </c>
      <c r="G517" t="s">
        <v>699</v>
      </c>
      <c r="H517" t="s">
        <v>2338</v>
      </c>
      <c r="I517" t="s">
        <v>3713</v>
      </c>
      <c r="J517" t="s">
        <v>4791</v>
      </c>
      <c r="N517" t="s">
        <v>4796</v>
      </c>
      <c r="R517" t="s">
        <v>4869</v>
      </c>
      <c r="AI517" t="s">
        <v>22</v>
      </c>
    </row>
    <row r="518" spans="1:35" x14ac:dyDescent="0.45">
      <c r="A518" t="s">
        <v>22</v>
      </c>
      <c r="B518" t="s">
        <v>183</v>
      </c>
      <c r="C518" t="s">
        <v>50</v>
      </c>
      <c r="D518" t="s">
        <v>118</v>
      </c>
      <c r="E518" t="s">
        <v>122</v>
      </c>
      <c r="F518" t="str">
        <f>VLOOKUP(A518, Metadata!$A$1:$H$30, 7, FALSE)</f>
        <v>No HEAL CRF match</v>
      </c>
      <c r="G518" t="s">
        <v>700</v>
      </c>
      <c r="H518" t="s">
        <v>2339</v>
      </c>
      <c r="I518" t="s">
        <v>3714</v>
      </c>
      <c r="J518" t="s">
        <v>4791</v>
      </c>
      <c r="N518" t="s">
        <v>4796</v>
      </c>
      <c r="R518" t="s">
        <v>4869</v>
      </c>
      <c r="AI518" t="s">
        <v>22</v>
      </c>
    </row>
    <row r="519" spans="1:35" x14ac:dyDescent="0.45">
      <c r="A519" t="s">
        <v>22</v>
      </c>
      <c r="B519" t="s">
        <v>183</v>
      </c>
      <c r="C519" t="s">
        <v>50</v>
      </c>
      <c r="D519" t="s">
        <v>118</v>
      </c>
      <c r="E519" t="s">
        <v>122</v>
      </c>
      <c r="F519" t="str">
        <f>VLOOKUP(A519, Metadata!$A$1:$H$30, 7, FALSE)</f>
        <v>No HEAL CRF match</v>
      </c>
      <c r="G519" t="s">
        <v>701</v>
      </c>
      <c r="H519" t="s">
        <v>2340</v>
      </c>
      <c r="I519" t="s">
        <v>3715</v>
      </c>
      <c r="J519" t="s">
        <v>4791</v>
      </c>
      <c r="N519" t="s">
        <v>4796</v>
      </c>
      <c r="R519" t="s">
        <v>4869</v>
      </c>
      <c r="AI519" t="s">
        <v>22</v>
      </c>
    </row>
    <row r="520" spans="1:35" x14ac:dyDescent="0.45">
      <c r="A520" t="s">
        <v>22</v>
      </c>
      <c r="B520" t="s">
        <v>183</v>
      </c>
      <c r="C520" t="s">
        <v>50</v>
      </c>
      <c r="D520" t="s">
        <v>118</v>
      </c>
      <c r="E520" t="s">
        <v>122</v>
      </c>
      <c r="F520" t="str">
        <f>VLOOKUP(A520, Metadata!$A$1:$H$30, 7, FALSE)</f>
        <v>No HEAL CRF match</v>
      </c>
      <c r="G520" t="s">
        <v>702</v>
      </c>
      <c r="H520" t="s">
        <v>2341</v>
      </c>
      <c r="I520" t="s">
        <v>3716</v>
      </c>
      <c r="J520" t="s">
        <v>4791</v>
      </c>
      <c r="N520" t="s">
        <v>4796</v>
      </c>
      <c r="R520" t="s">
        <v>4869</v>
      </c>
      <c r="AI520" t="s">
        <v>22</v>
      </c>
    </row>
    <row r="521" spans="1:35" x14ac:dyDescent="0.45">
      <c r="A521" t="s">
        <v>22</v>
      </c>
      <c r="B521" t="s">
        <v>183</v>
      </c>
      <c r="C521" t="s">
        <v>50</v>
      </c>
      <c r="D521" t="s">
        <v>118</v>
      </c>
      <c r="E521" t="s">
        <v>122</v>
      </c>
      <c r="F521" t="str">
        <f>VLOOKUP(A521, Metadata!$A$1:$H$30, 7, FALSE)</f>
        <v>No HEAL CRF match</v>
      </c>
      <c r="G521" t="s">
        <v>703</v>
      </c>
      <c r="H521" t="s">
        <v>2342</v>
      </c>
      <c r="I521" t="s">
        <v>3717</v>
      </c>
      <c r="J521" t="s">
        <v>4791</v>
      </c>
      <c r="N521" t="s">
        <v>4796</v>
      </c>
      <c r="R521" t="s">
        <v>4869</v>
      </c>
      <c r="AI521" t="s">
        <v>22</v>
      </c>
    </row>
    <row r="522" spans="1:35" x14ac:dyDescent="0.45">
      <c r="A522" t="s">
        <v>22</v>
      </c>
      <c r="B522" t="s">
        <v>183</v>
      </c>
      <c r="C522" t="s">
        <v>50</v>
      </c>
      <c r="D522" t="s">
        <v>118</v>
      </c>
      <c r="E522" t="s">
        <v>122</v>
      </c>
      <c r="F522" t="str">
        <f>VLOOKUP(A522, Metadata!$A$1:$H$30, 7, FALSE)</f>
        <v>No HEAL CRF match</v>
      </c>
      <c r="G522" t="s">
        <v>704</v>
      </c>
      <c r="H522" t="s">
        <v>2343</v>
      </c>
      <c r="I522" t="s">
        <v>3718</v>
      </c>
      <c r="J522" t="s">
        <v>4791</v>
      </c>
      <c r="N522" t="s">
        <v>4796</v>
      </c>
      <c r="R522" t="s">
        <v>4869</v>
      </c>
      <c r="AI522" t="s">
        <v>22</v>
      </c>
    </row>
    <row r="523" spans="1:35" x14ac:dyDescent="0.45">
      <c r="A523" t="s">
        <v>22</v>
      </c>
      <c r="B523" t="s">
        <v>183</v>
      </c>
      <c r="C523" t="s">
        <v>50</v>
      </c>
      <c r="D523" t="s">
        <v>118</v>
      </c>
      <c r="E523" t="s">
        <v>122</v>
      </c>
      <c r="F523" t="str">
        <f>VLOOKUP(A523, Metadata!$A$1:$H$30, 7, FALSE)</f>
        <v>No HEAL CRF match</v>
      </c>
      <c r="G523" t="s">
        <v>705</v>
      </c>
      <c r="H523" t="s">
        <v>2344</v>
      </c>
      <c r="I523" t="s">
        <v>3719</v>
      </c>
      <c r="J523" t="s">
        <v>4791</v>
      </c>
      <c r="N523" t="s">
        <v>4796</v>
      </c>
      <c r="R523" t="s">
        <v>4869</v>
      </c>
      <c r="AI523" t="s">
        <v>22</v>
      </c>
    </row>
    <row r="524" spans="1:35" x14ac:dyDescent="0.45">
      <c r="A524" t="s">
        <v>22</v>
      </c>
      <c r="B524" t="s">
        <v>183</v>
      </c>
      <c r="C524" t="s">
        <v>50</v>
      </c>
      <c r="D524" t="s">
        <v>118</v>
      </c>
      <c r="E524" t="s">
        <v>122</v>
      </c>
      <c r="F524" t="str">
        <f>VLOOKUP(A524, Metadata!$A$1:$H$30, 7, FALSE)</f>
        <v>No HEAL CRF match</v>
      </c>
      <c r="G524" t="s">
        <v>706</v>
      </c>
      <c r="H524" t="s">
        <v>2345</v>
      </c>
      <c r="I524" t="s">
        <v>3720</v>
      </c>
      <c r="J524" t="s">
        <v>4791</v>
      </c>
      <c r="N524" t="s">
        <v>4796</v>
      </c>
      <c r="R524" t="s">
        <v>4869</v>
      </c>
      <c r="AI524" t="s">
        <v>22</v>
      </c>
    </row>
    <row r="525" spans="1:35" x14ac:dyDescent="0.45">
      <c r="A525" t="s">
        <v>22</v>
      </c>
      <c r="B525" t="s">
        <v>183</v>
      </c>
      <c r="C525" t="s">
        <v>50</v>
      </c>
      <c r="D525" t="s">
        <v>118</v>
      </c>
      <c r="E525" t="s">
        <v>122</v>
      </c>
      <c r="F525" t="str">
        <f>VLOOKUP(A525, Metadata!$A$1:$H$30, 7, FALSE)</f>
        <v>No HEAL CRF match</v>
      </c>
      <c r="G525" t="s">
        <v>707</v>
      </c>
      <c r="H525" t="s">
        <v>2346</v>
      </c>
      <c r="I525" t="s">
        <v>3721</v>
      </c>
      <c r="J525" t="s">
        <v>4791</v>
      </c>
      <c r="N525" t="s">
        <v>4796</v>
      </c>
      <c r="R525" t="s">
        <v>4869</v>
      </c>
      <c r="AI525" t="s">
        <v>22</v>
      </c>
    </row>
    <row r="526" spans="1:35" x14ac:dyDescent="0.45">
      <c r="A526" t="s">
        <v>22</v>
      </c>
      <c r="B526" t="s">
        <v>183</v>
      </c>
      <c r="C526" t="s">
        <v>50</v>
      </c>
      <c r="D526" t="s">
        <v>118</v>
      </c>
      <c r="E526" t="s">
        <v>122</v>
      </c>
      <c r="F526" t="str">
        <f>VLOOKUP(A526, Metadata!$A$1:$H$30, 7, FALSE)</f>
        <v>No HEAL CRF match</v>
      </c>
      <c r="G526" t="s">
        <v>708</v>
      </c>
      <c r="H526" t="s">
        <v>2347</v>
      </c>
      <c r="I526" t="s">
        <v>3722</v>
      </c>
      <c r="J526" t="s">
        <v>4791</v>
      </c>
      <c r="N526" t="s">
        <v>4796</v>
      </c>
      <c r="R526" t="s">
        <v>4869</v>
      </c>
      <c r="AI526" t="s">
        <v>22</v>
      </c>
    </row>
    <row r="527" spans="1:35" x14ac:dyDescent="0.45">
      <c r="A527" t="s">
        <v>22</v>
      </c>
      <c r="B527" t="s">
        <v>183</v>
      </c>
      <c r="C527" t="s">
        <v>50</v>
      </c>
      <c r="D527" t="s">
        <v>118</v>
      </c>
      <c r="E527" t="s">
        <v>122</v>
      </c>
      <c r="F527" t="str">
        <f>VLOOKUP(A527, Metadata!$A$1:$H$30, 7, FALSE)</f>
        <v>No HEAL CRF match</v>
      </c>
      <c r="G527" t="s">
        <v>709</v>
      </c>
      <c r="H527" t="s">
        <v>2348</v>
      </c>
      <c r="I527" t="s">
        <v>3723</v>
      </c>
      <c r="J527" t="s">
        <v>4791</v>
      </c>
      <c r="N527" t="s">
        <v>4796</v>
      </c>
      <c r="R527" t="s">
        <v>4869</v>
      </c>
      <c r="AI527" t="s">
        <v>22</v>
      </c>
    </row>
    <row r="528" spans="1:35" x14ac:dyDescent="0.45">
      <c r="A528" t="s">
        <v>22</v>
      </c>
      <c r="B528" t="s">
        <v>183</v>
      </c>
      <c r="C528" t="s">
        <v>50</v>
      </c>
      <c r="D528" t="s">
        <v>118</v>
      </c>
      <c r="E528" t="s">
        <v>122</v>
      </c>
      <c r="F528" t="str">
        <f>VLOOKUP(A528, Metadata!$A$1:$H$30, 7, FALSE)</f>
        <v>No HEAL CRF match</v>
      </c>
      <c r="G528" t="s">
        <v>710</v>
      </c>
      <c r="H528" t="s">
        <v>2349</v>
      </c>
      <c r="I528" t="s">
        <v>3724</v>
      </c>
      <c r="J528" t="s">
        <v>4790</v>
      </c>
      <c r="AI528" t="s">
        <v>22</v>
      </c>
    </row>
    <row r="529" spans="1:35" x14ac:dyDescent="0.45">
      <c r="A529" t="s">
        <v>14</v>
      </c>
      <c r="B529" t="s">
        <v>183</v>
      </c>
      <c r="C529" t="s">
        <v>43</v>
      </c>
      <c r="D529" t="s">
        <v>118</v>
      </c>
      <c r="E529" t="s">
        <v>122</v>
      </c>
      <c r="F529" t="str">
        <f>VLOOKUP(A529, Metadata!$A$1:$H$30, 7, FALSE)</f>
        <v>No HEAL CRF match</v>
      </c>
      <c r="G529" t="s">
        <v>711</v>
      </c>
      <c r="H529" t="s">
        <v>2350</v>
      </c>
      <c r="I529" t="s">
        <v>3725</v>
      </c>
      <c r="J529" t="s">
        <v>4792</v>
      </c>
      <c r="N529" t="s">
        <v>4795</v>
      </c>
      <c r="R529" t="s">
        <v>4827</v>
      </c>
      <c r="AI529" t="s">
        <v>14</v>
      </c>
    </row>
    <row r="530" spans="1:35" x14ac:dyDescent="0.45">
      <c r="A530" t="s">
        <v>14</v>
      </c>
      <c r="B530" t="s">
        <v>183</v>
      </c>
      <c r="C530" t="s">
        <v>43</v>
      </c>
      <c r="D530" t="s">
        <v>118</v>
      </c>
      <c r="E530" t="s">
        <v>122</v>
      </c>
      <c r="F530" t="str">
        <f>VLOOKUP(A530, Metadata!$A$1:$H$30, 7, FALSE)</f>
        <v>No HEAL CRF match</v>
      </c>
      <c r="G530" t="s">
        <v>712</v>
      </c>
      <c r="H530" t="s">
        <v>2351</v>
      </c>
      <c r="I530" t="s">
        <v>3726</v>
      </c>
      <c r="J530" t="s">
        <v>4790</v>
      </c>
      <c r="AI530" t="s">
        <v>14</v>
      </c>
    </row>
    <row r="531" spans="1:35" x14ac:dyDescent="0.45">
      <c r="A531" t="s">
        <v>14</v>
      </c>
      <c r="B531" t="s">
        <v>183</v>
      </c>
      <c r="C531" t="s">
        <v>43</v>
      </c>
      <c r="D531" t="s">
        <v>118</v>
      </c>
      <c r="E531" t="s">
        <v>122</v>
      </c>
      <c r="F531" t="str">
        <f>VLOOKUP(A531, Metadata!$A$1:$H$30, 7, FALSE)</f>
        <v>No HEAL CRF match</v>
      </c>
      <c r="G531" t="s">
        <v>713</v>
      </c>
      <c r="H531" t="s">
        <v>2352</v>
      </c>
      <c r="I531" t="s">
        <v>3727</v>
      </c>
      <c r="J531" t="s">
        <v>4791</v>
      </c>
      <c r="N531" t="s">
        <v>4794</v>
      </c>
      <c r="R531" t="s">
        <v>4870</v>
      </c>
      <c r="AI531" t="s">
        <v>14</v>
      </c>
    </row>
    <row r="532" spans="1:35" x14ac:dyDescent="0.45">
      <c r="A532" t="s">
        <v>14</v>
      </c>
      <c r="B532" t="s">
        <v>183</v>
      </c>
      <c r="C532" t="s">
        <v>43</v>
      </c>
      <c r="D532" t="s">
        <v>118</v>
      </c>
      <c r="E532" t="s">
        <v>122</v>
      </c>
      <c r="F532" t="str">
        <f>VLOOKUP(A532, Metadata!$A$1:$H$30, 7, FALSE)</f>
        <v>No HEAL CRF match</v>
      </c>
      <c r="G532" t="s">
        <v>714</v>
      </c>
      <c r="H532" t="s">
        <v>2353</v>
      </c>
      <c r="I532" t="s">
        <v>3728</v>
      </c>
      <c r="J532" t="s">
        <v>4791</v>
      </c>
      <c r="N532" t="s">
        <v>4814</v>
      </c>
      <c r="R532" t="s">
        <v>4871</v>
      </c>
      <c r="AI532" t="s">
        <v>14</v>
      </c>
    </row>
    <row r="533" spans="1:35" x14ac:dyDescent="0.45">
      <c r="A533" t="s">
        <v>14</v>
      </c>
      <c r="B533" t="s">
        <v>183</v>
      </c>
      <c r="C533" t="s">
        <v>43</v>
      </c>
      <c r="D533" t="s">
        <v>118</v>
      </c>
      <c r="E533" t="s">
        <v>122</v>
      </c>
      <c r="F533" t="str">
        <f>VLOOKUP(A533, Metadata!$A$1:$H$30, 7, FALSE)</f>
        <v>No HEAL CRF match</v>
      </c>
      <c r="G533" t="s">
        <v>715</v>
      </c>
      <c r="H533" t="s">
        <v>2354</v>
      </c>
      <c r="I533" t="s">
        <v>3729</v>
      </c>
      <c r="J533" t="s">
        <v>4790</v>
      </c>
      <c r="AI533" t="s">
        <v>14</v>
      </c>
    </row>
    <row r="534" spans="1:35" x14ac:dyDescent="0.45">
      <c r="A534" t="s">
        <v>14</v>
      </c>
      <c r="B534" t="s">
        <v>183</v>
      </c>
      <c r="C534" t="s">
        <v>43</v>
      </c>
      <c r="D534" t="s">
        <v>118</v>
      </c>
      <c r="E534" t="s">
        <v>122</v>
      </c>
      <c r="F534" t="str">
        <f>VLOOKUP(A534, Metadata!$A$1:$H$30, 7, FALSE)</f>
        <v>No HEAL CRF match</v>
      </c>
      <c r="G534" t="s">
        <v>716</v>
      </c>
      <c r="H534" t="s">
        <v>2355</v>
      </c>
      <c r="I534" t="s">
        <v>3730</v>
      </c>
      <c r="J534" t="s">
        <v>4790</v>
      </c>
      <c r="AI534" t="s">
        <v>14</v>
      </c>
    </row>
    <row r="535" spans="1:35" x14ac:dyDescent="0.45">
      <c r="A535" t="s">
        <v>14</v>
      </c>
      <c r="B535" t="s">
        <v>183</v>
      </c>
      <c r="C535" t="s">
        <v>43</v>
      </c>
      <c r="D535" t="s">
        <v>118</v>
      </c>
      <c r="E535" t="s">
        <v>122</v>
      </c>
      <c r="F535" t="str">
        <f>VLOOKUP(A535, Metadata!$A$1:$H$30, 7, FALSE)</f>
        <v>No HEAL CRF match</v>
      </c>
      <c r="G535" t="s">
        <v>717</v>
      </c>
      <c r="H535" t="s">
        <v>2356</v>
      </c>
      <c r="I535" t="s">
        <v>3731</v>
      </c>
      <c r="J535" t="s">
        <v>4790</v>
      </c>
      <c r="AI535" t="s">
        <v>14</v>
      </c>
    </row>
    <row r="536" spans="1:35" x14ac:dyDescent="0.45">
      <c r="A536" t="s">
        <v>14</v>
      </c>
      <c r="B536" t="s">
        <v>183</v>
      </c>
      <c r="C536" t="s">
        <v>43</v>
      </c>
      <c r="D536" t="s">
        <v>118</v>
      </c>
      <c r="E536" t="s">
        <v>122</v>
      </c>
      <c r="F536" t="str">
        <f>VLOOKUP(A536, Metadata!$A$1:$H$30, 7, FALSE)</f>
        <v>No HEAL CRF match</v>
      </c>
      <c r="G536" t="s">
        <v>718</v>
      </c>
      <c r="H536" t="s">
        <v>2357</v>
      </c>
      <c r="I536" t="s">
        <v>3732</v>
      </c>
      <c r="J536" t="s">
        <v>4790</v>
      </c>
      <c r="AI536" t="s">
        <v>14</v>
      </c>
    </row>
    <row r="537" spans="1:35" x14ac:dyDescent="0.45">
      <c r="A537" t="s">
        <v>14</v>
      </c>
      <c r="B537" t="s">
        <v>183</v>
      </c>
      <c r="C537" t="s">
        <v>43</v>
      </c>
      <c r="D537" t="s">
        <v>118</v>
      </c>
      <c r="E537" t="s">
        <v>122</v>
      </c>
      <c r="F537" t="str">
        <f>VLOOKUP(A537, Metadata!$A$1:$H$30, 7, FALSE)</f>
        <v>No HEAL CRF match</v>
      </c>
      <c r="G537" t="s">
        <v>719</v>
      </c>
      <c r="H537" t="s">
        <v>2100</v>
      </c>
      <c r="I537" t="s">
        <v>3733</v>
      </c>
      <c r="J537" t="s">
        <v>4791</v>
      </c>
      <c r="N537" t="s">
        <v>4815</v>
      </c>
      <c r="R537" t="s">
        <v>4872</v>
      </c>
      <c r="AI537" t="s">
        <v>14</v>
      </c>
    </row>
    <row r="538" spans="1:35" x14ac:dyDescent="0.45">
      <c r="A538" t="s">
        <v>14</v>
      </c>
      <c r="B538" t="s">
        <v>183</v>
      </c>
      <c r="C538" t="s">
        <v>43</v>
      </c>
      <c r="D538" t="s">
        <v>118</v>
      </c>
      <c r="E538" t="s">
        <v>122</v>
      </c>
      <c r="F538" t="str">
        <f>VLOOKUP(A538, Metadata!$A$1:$H$30, 7, FALSE)</f>
        <v>No HEAL CRF match</v>
      </c>
      <c r="G538" t="s">
        <v>720</v>
      </c>
      <c r="H538" t="s">
        <v>2096</v>
      </c>
      <c r="I538" t="s">
        <v>3734</v>
      </c>
      <c r="J538" t="s">
        <v>4791</v>
      </c>
      <c r="N538" t="s">
        <v>4815</v>
      </c>
      <c r="R538" t="s">
        <v>4872</v>
      </c>
      <c r="AI538" t="s">
        <v>14</v>
      </c>
    </row>
    <row r="539" spans="1:35" x14ac:dyDescent="0.45">
      <c r="A539" t="s">
        <v>14</v>
      </c>
      <c r="B539" t="s">
        <v>183</v>
      </c>
      <c r="C539" t="s">
        <v>43</v>
      </c>
      <c r="D539" t="s">
        <v>118</v>
      </c>
      <c r="E539" t="s">
        <v>122</v>
      </c>
      <c r="F539" t="str">
        <f>VLOOKUP(A539, Metadata!$A$1:$H$30, 7, FALSE)</f>
        <v>No HEAL CRF match</v>
      </c>
      <c r="G539" t="s">
        <v>721</v>
      </c>
      <c r="H539" t="s">
        <v>2095</v>
      </c>
      <c r="I539" t="s">
        <v>3735</v>
      </c>
      <c r="J539" t="s">
        <v>4791</v>
      </c>
      <c r="N539" t="s">
        <v>4815</v>
      </c>
      <c r="R539" t="s">
        <v>4872</v>
      </c>
      <c r="AI539" t="s">
        <v>14</v>
      </c>
    </row>
    <row r="540" spans="1:35" x14ac:dyDescent="0.45">
      <c r="A540" t="s">
        <v>14</v>
      </c>
      <c r="B540" t="s">
        <v>183</v>
      </c>
      <c r="C540" t="s">
        <v>43</v>
      </c>
      <c r="D540" t="s">
        <v>118</v>
      </c>
      <c r="E540" t="s">
        <v>122</v>
      </c>
      <c r="F540" t="str">
        <f>VLOOKUP(A540, Metadata!$A$1:$H$30, 7, FALSE)</f>
        <v>No HEAL CRF match</v>
      </c>
      <c r="G540" t="s">
        <v>722</v>
      </c>
      <c r="H540" t="s">
        <v>2110</v>
      </c>
      <c r="I540" t="s">
        <v>3736</v>
      </c>
      <c r="J540" t="s">
        <v>4791</v>
      </c>
      <c r="N540" t="s">
        <v>4815</v>
      </c>
      <c r="R540" t="s">
        <v>4872</v>
      </c>
      <c r="AI540" t="s">
        <v>14</v>
      </c>
    </row>
    <row r="541" spans="1:35" x14ac:dyDescent="0.45">
      <c r="A541" t="s">
        <v>14</v>
      </c>
      <c r="B541" t="s">
        <v>183</v>
      </c>
      <c r="C541" t="s">
        <v>43</v>
      </c>
      <c r="D541" t="s">
        <v>118</v>
      </c>
      <c r="E541" t="s">
        <v>122</v>
      </c>
      <c r="F541" t="str">
        <f>VLOOKUP(A541, Metadata!$A$1:$H$30, 7, FALSE)</f>
        <v>No HEAL CRF match</v>
      </c>
      <c r="G541" t="s">
        <v>723</v>
      </c>
      <c r="H541" t="s">
        <v>2103</v>
      </c>
      <c r="I541" t="s">
        <v>3737</v>
      </c>
      <c r="J541" t="s">
        <v>4791</v>
      </c>
      <c r="N541" t="s">
        <v>4815</v>
      </c>
      <c r="R541" t="s">
        <v>4872</v>
      </c>
      <c r="AI541" t="s">
        <v>14</v>
      </c>
    </row>
    <row r="542" spans="1:35" x14ac:dyDescent="0.45">
      <c r="A542" t="s">
        <v>14</v>
      </c>
      <c r="B542" t="s">
        <v>183</v>
      </c>
      <c r="C542" t="s">
        <v>43</v>
      </c>
      <c r="D542" t="s">
        <v>118</v>
      </c>
      <c r="E542" t="s">
        <v>122</v>
      </c>
      <c r="F542" t="str">
        <f>VLOOKUP(A542, Metadata!$A$1:$H$30, 7, FALSE)</f>
        <v>No HEAL CRF match</v>
      </c>
      <c r="G542" t="s">
        <v>724</v>
      </c>
      <c r="H542" t="s">
        <v>2102</v>
      </c>
      <c r="I542" t="s">
        <v>3738</v>
      </c>
      <c r="J542" t="s">
        <v>4791</v>
      </c>
      <c r="N542" t="s">
        <v>4815</v>
      </c>
      <c r="R542" t="s">
        <v>4872</v>
      </c>
      <c r="AI542" t="s">
        <v>14</v>
      </c>
    </row>
    <row r="543" spans="1:35" x14ac:dyDescent="0.45">
      <c r="A543" t="s">
        <v>14</v>
      </c>
      <c r="B543" t="s">
        <v>183</v>
      </c>
      <c r="C543" t="s">
        <v>43</v>
      </c>
      <c r="D543" t="s">
        <v>118</v>
      </c>
      <c r="E543" t="s">
        <v>122</v>
      </c>
      <c r="F543" t="str">
        <f>VLOOKUP(A543, Metadata!$A$1:$H$30, 7, FALSE)</f>
        <v>No HEAL CRF match</v>
      </c>
      <c r="G543" t="s">
        <v>725</v>
      </c>
      <c r="H543" t="s">
        <v>2111</v>
      </c>
      <c r="I543" t="s">
        <v>3739</v>
      </c>
      <c r="J543" t="s">
        <v>4791</v>
      </c>
      <c r="N543" t="s">
        <v>4815</v>
      </c>
      <c r="R543" t="s">
        <v>4872</v>
      </c>
      <c r="AI543" t="s">
        <v>14</v>
      </c>
    </row>
    <row r="544" spans="1:35" x14ac:dyDescent="0.45">
      <c r="A544" t="s">
        <v>14</v>
      </c>
      <c r="B544" t="s">
        <v>183</v>
      </c>
      <c r="C544" t="s">
        <v>43</v>
      </c>
      <c r="D544" t="s">
        <v>118</v>
      </c>
      <c r="E544" t="s">
        <v>122</v>
      </c>
      <c r="F544" t="str">
        <f>VLOOKUP(A544, Metadata!$A$1:$H$30, 7, FALSE)</f>
        <v>No HEAL CRF match</v>
      </c>
      <c r="G544" t="s">
        <v>726</v>
      </c>
      <c r="H544" t="s">
        <v>2101</v>
      </c>
      <c r="I544" t="s">
        <v>3740</v>
      </c>
      <c r="J544" t="s">
        <v>4791</v>
      </c>
      <c r="N544" t="s">
        <v>4815</v>
      </c>
      <c r="R544" t="s">
        <v>4872</v>
      </c>
      <c r="AI544" t="s">
        <v>14</v>
      </c>
    </row>
    <row r="545" spans="1:35" x14ac:dyDescent="0.45">
      <c r="A545" t="s">
        <v>14</v>
      </c>
      <c r="B545" t="s">
        <v>183</v>
      </c>
      <c r="C545" t="s">
        <v>43</v>
      </c>
      <c r="D545" t="s">
        <v>118</v>
      </c>
      <c r="E545" t="s">
        <v>122</v>
      </c>
      <c r="F545" t="str">
        <f>VLOOKUP(A545, Metadata!$A$1:$H$30, 7, FALSE)</f>
        <v>No HEAL CRF match</v>
      </c>
      <c r="G545" t="s">
        <v>727</v>
      </c>
      <c r="H545" t="s">
        <v>2358</v>
      </c>
      <c r="I545" t="s">
        <v>3741</v>
      </c>
      <c r="J545" t="s">
        <v>4791</v>
      </c>
      <c r="N545" t="s">
        <v>4815</v>
      </c>
      <c r="R545" t="s">
        <v>4872</v>
      </c>
      <c r="AI545" t="s">
        <v>14</v>
      </c>
    </row>
    <row r="546" spans="1:35" x14ac:dyDescent="0.45">
      <c r="A546" t="s">
        <v>14</v>
      </c>
      <c r="B546" t="s">
        <v>183</v>
      </c>
      <c r="C546" t="s">
        <v>43</v>
      </c>
      <c r="D546" t="s">
        <v>118</v>
      </c>
      <c r="E546" t="s">
        <v>122</v>
      </c>
      <c r="F546" t="str">
        <f>VLOOKUP(A546, Metadata!$A$1:$H$30, 7, FALSE)</f>
        <v>No HEAL CRF match</v>
      </c>
      <c r="G546" t="s">
        <v>728</v>
      </c>
      <c r="H546" t="s">
        <v>2098</v>
      </c>
      <c r="I546" t="s">
        <v>3742</v>
      </c>
      <c r="J546" t="s">
        <v>4791</v>
      </c>
      <c r="N546" t="s">
        <v>4815</v>
      </c>
      <c r="R546" t="s">
        <v>4872</v>
      </c>
      <c r="AI546" t="s">
        <v>14</v>
      </c>
    </row>
    <row r="547" spans="1:35" x14ac:dyDescent="0.45">
      <c r="A547" t="s">
        <v>14</v>
      </c>
      <c r="B547" t="s">
        <v>183</v>
      </c>
      <c r="C547" t="s">
        <v>43</v>
      </c>
      <c r="D547" t="s">
        <v>118</v>
      </c>
      <c r="E547" t="s">
        <v>122</v>
      </c>
      <c r="F547" t="str">
        <f>VLOOKUP(A547, Metadata!$A$1:$H$30, 7, FALSE)</f>
        <v>No HEAL CRF match</v>
      </c>
      <c r="G547" t="s">
        <v>729</v>
      </c>
      <c r="H547" t="s">
        <v>2099</v>
      </c>
      <c r="I547" t="s">
        <v>3743</v>
      </c>
      <c r="J547" t="s">
        <v>4791</v>
      </c>
      <c r="N547" t="s">
        <v>4815</v>
      </c>
      <c r="R547" t="s">
        <v>4872</v>
      </c>
      <c r="AI547" t="s">
        <v>14</v>
      </c>
    </row>
    <row r="548" spans="1:35" x14ac:dyDescent="0.45">
      <c r="A548" t="s">
        <v>14</v>
      </c>
      <c r="B548" t="s">
        <v>183</v>
      </c>
      <c r="C548" t="s">
        <v>43</v>
      </c>
      <c r="D548" t="s">
        <v>118</v>
      </c>
      <c r="E548" t="s">
        <v>122</v>
      </c>
      <c r="F548" t="str">
        <f>VLOOKUP(A548, Metadata!$A$1:$H$30, 7, FALSE)</f>
        <v>No HEAL CRF match</v>
      </c>
      <c r="G548" t="s">
        <v>730</v>
      </c>
      <c r="H548" t="s">
        <v>2359</v>
      </c>
      <c r="I548" t="s">
        <v>3744</v>
      </c>
      <c r="J548" t="s">
        <v>4791</v>
      </c>
      <c r="N548" t="s">
        <v>4795</v>
      </c>
      <c r="R548" t="s">
        <v>4827</v>
      </c>
      <c r="AI548" t="s">
        <v>14</v>
      </c>
    </row>
    <row r="549" spans="1:35" x14ac:dyDescent="0.45">
      <c r="A549" t="s">
        <v>14</v>
      </c>
      <c r="B549" t="s">
        <v>183</v>
      </c>
      <c r="C549" t="s">
        <v>43</v>
      </c>
      <c r="D549" t="s">
        <v>118</v>
      </c>
      <c r="E549" t="s">
        <v>122</v>
      </c>
      <c r="F549" t="str">
        <f>VLOOKUP(A549, Metadata!$A$1:$H$30, 7, FALSE)</f>
        <v>No HEAL CRF match</v>
      </c>
      <c r="G549" t="s">
        <v>731</v>
      </c>
      <c r="H549" t="s">
        <v>2360</v>
      </c>
      <c r="I549" t="s">
        <v>3745</v>
      </c>
      <c r="J549" t="s">
        <v>4792</v>
      </c>
      <c r="N549" t="s">
        <v>4795</v>
      </c>
      <c r="R549" t="s">
        <v>4835</v>
      </c>
      <c r="AI549" t="s">
        <v>14</v>
      </c>
    </row>
    <row r="550" spans="1:35" x14ac:dyDescent="0.45">
      <c r="A550" t="s">
        <v>14</v>
      </c>
      <c r="B550" t="s">
        <v>183</v>
      </c>
      <c r="C550" t="s">
        <v>43</v>
      </c>
      <c r="D550" t="s">
        <v>118</v>
      </c>
      <c r="E550" t="s">
        <v>122</v>
      </c>
      <c r="F550" t="str">
        <f>VLOOKUP(A550, Metadata!$A$1:$H$30, 7, FALSE)</f>
        <v>No HEAL CRF match</v>
      </c>
      <c r="G550" t="s">
        <v>732</v>
      </c>
      <c r="H550" t="s">
        <v>2361</v>
      </c>
      <c r="I550" t="s">
        <v>3746</v>
      </c>
      <c r="J550" t="s">
        <v>4792</v>
      </c>
      <c r="N550" t="s">
        <v>4795</v>
      </c>
      <c r="R550" t="s">
        <v>4835</v>
      </c>
      <c r="AI550" t="s">
        <v>14</v>
      </c>
    </row>
    <row r="551" spans="1:35" x14ac:dyDescent="0.45">
      <c r="A551" t="s">
        <v>14</v>
      </c>
      <c r="B551" t="s">
        <v>183</v>
      </c>
      <c r="C551" t="s">
        <v>43</v>
      </c>
      <c r="D551" t="s">
        <v>118</v>
      </c>
      <c r="E551" t="s">
        <v>122</v>
      </c>
      <c r="F551" t="str">
        <f>VLOOKUP(A551, Metadata!$A$1:$H$30, 7, FALSE)</f>
        <v>No HEAL CRF match</v>
      </c>
      <c r="G551" t="s">
        <v>733</v>
      </c>
      <c r="H551" t="s">
        <v>2362</v>
      </c>
      <c r="I551" t="s">
        <v>3747</v>
      </c>
      <c r="J551" t="s">
        <v>4792</v>
      </c>
      <c r="N551" t="s">
        <v>4795</v>
      </c>
      <c r="R551" t="s">
        <v>4835</v>
      </c>
      <c r="AI551" t="s">
        <v>14</v>
      </c>
    </row>
    <row r="552" spans="1:35" x14ac:dyDescent="0.45">
      <c r="A552" t="s">
        <v>14</v>
      </c>
      <c r="B552" t="s">
        <v>183</v>
      </c>
      <c r="C552" t="s">
        <v>43</v>
      </c>
      <c r="D552" t="s">
        <v>118</v>
      </c>
      <c r="E552" t="s">
        <v>122</v>
      </c>
      <c r="F552" t="str">
        <f>VLOOKUP(A552, Metadata!$A$1:$H$30, 7, FALSE)</f>
        <v>No HEAL CRF match</v>
      </c>
      <c r="G552" t="s">
        <v>734</v>
      </c>
      <c r="H552" t="s">
        <v>2363</v>
      </c>
      <c r="I552" t="s">
        <v>3748</v>
      </c>
      <c r="J552" t="s">
        <v>4792</v>
      </c>
      <c r="N552" t="s">
        <v>4795</v>
      </c>
      <c r="R552" t="s">
        <v>4835</v>
      </c>
      <c r="AI552" t="s">
        <v>14</v>
      </c>
    </row>
    <row r="553" spans="1:35" x14ac:dyDescent="0.45">
      <c r="A553" t="s">
        <v>14</v>
      </c>
      <c r="B553" t="s">
        <v>183</v>
      </c>
      <c r="C553" t="s">
        <v>43</v>
      </c>
      <c r="D553" t="s">
        <v>118</v>
      </c>
      <c r="E553" t="s">
        <v>122</v>
      </c>
      <c r="F553" t="str">
        <f>VLOOKUP(A553, Metadata!$A$1:$H$30, 7, FALSE)</f>
        <v>No HEAL CRF match</v>
      </c>
      <c r="G553" t="s">
        <v>735</v>
      </c>
      <c r="H553" t="s">
        <v>2364</v>
      </c>
      <c r="I553" t="s">
        <v>3749</v>
      </c>
      <c r="J553" t="s">
        <v>4791</v>
      </c>
      <c r="N553" t="s">
        <v>4795</v>
      </c>
      <c r="R553" t="s">
        <v>4827</v>
      </c>
      <c r="AI553" t="s">
        <v>14</v>
      </c>
    </row>
    <row r="554" spans="1:35" x14ac:dyDescent="0.45">
      <c r="A554" t="s">
        <v>14</v>
      </c>
      <c r="B554" t="s">
        <v>183</v>
      </c>
      <c r="C554" t="s">
        <v>43</v>
      </c>
      <c r="D554" t="s">
        <v>118</v>
      </c>
      <c r="E554" t="s">
        <v>122</v>
      </c>
      <c r="F554" t="str">
        <f>VLOOKUP(A554, Metadata!$A$1:$H$30, 7, FALSE)</f>
        <v>No HEAL CRF match</v>
      </c>
      <c r="G554" t="s">
        <v>736</v>
      </c>
      <c r="H554" t="s">
        <v>2365</v>
      </c>
      <c r="I554" t="s">
        <v>3750</v>
      </c>
      <c r="J554" t="s">
        <v>4793</v>
      </c>
      <c r="AI554" t="s">
        <v>14</v>
      </c>
    </row>
    <row r="555" spans="1:35" x14ac:dyDescent="0.45">
      <c r="A555" t="s">
        <v>14</v>
      </c>
      <c r="B555" t="s">
        <v>183</v>
      </c>
      <c r="C555" t="s">
        <v>43</v>
      </c>
      <c r="D555" t="s">
        <v>118</v>
      </c>
      <c r="E555" t="s">
        <v>122</v>
      </c>
      <c r="F555" t="str">
        <f>VLOOKUP(A555, Metadata!$A$1:$H$30, 7, FALSE)</f>
        <v>No HEAL CRF match</v>
      </c>
      <c r="G555" t="s">
        <v>737</v>
      </c>
      <c r="H555" t="s">
        <v>2366</v>
      </c>
      <c r="I555" t="s">
        <v>3751</v>
      </c>
      <c r="J555" t="s">
        <v>4791</v>
      </c>
      <c r="N555" t="s">
        <v>4795</v>
      </c>
      <c r="R555" t="s">
        <v>4827</v>
      </c>
      <c r="AI555" t="s">
        <v>14</v>
      </c>
    </row>
    <row r="556" spans="1:35" x14ac:dyDescent="0.45">
      <c r="A556" t="s">
        <v>14</v>
      </c>
      <c r="B556" t="s">
        <v>183</v>
      </c>
      <c r="C556" t="s">
        <v>43</v>
      </c>
      <c r="D556" t="s">
        <v>118</v>
      </c>
      <c r="E556" t="s">
        <v>122</v>
      </c>
      <c r="F556" t="str">
        <f>VLOOKUP(A556, Metadata!$A$1:$H$30, 7, FALSE)</f>
        <v>No HEAL CRF match</v>
      </c>
      <c r="G556" t="s">
        <v>738</v>
      </c>
      <c r="H556" t="s">
        <v>2367</v>
      </c>
      <c r="I556" t="s">
        <v>3752</v>
      </c>
      <c r="J556" t="s">
        <v>4792</v>
      </c>
      <c r="N556" t="s">
        <v>4795</v>
      </c>
      <c r="R556" t="s">
        <v>4835</v>
      </c>
      <c r="AI556" t="s">
        <v>14</v>
      </c>
    </row>
    <row r="557" spans="1:35" x14ac:dyDescent="0.45">
      <c r="A557" t="s">
        <v>14</v>
      </c>
      <c r="B557" t="s">
        <v>183</v>
      </c>
      <c r="C557" t="s">
        <v>43</v>
      </c>
      <c r="D557" t="s">
        <v>118</v>
      </c>
      <c r="E557" t="s">
        <v>122</v>
      </c>
      <c r="F557" t="str">
        <f>VLOOKUP(A557, Metadata!$A$1:$H$30, 7, FALSE)</f>
        <v>No HEAL CRF match</v>
      </c>
      <c r="G557" t="s">
        <v>739</v>
      </c>
      <c r="H557" t="s">
        <v>2368</v>
      </c>
      <c r="I557" t="s">
        <v>3753</v>
      </c>
      <c r="J557" t="s">
        <v>4792</v>
      </c>
      <c r="N557" t="s">
        <v>4795</v>
      </c>
      <c r="R557" t="s">
        <v>4835</v>
      </c>
      <c r="AI557" t="s">
        <v>14</v>
      </c>
    </row>
    <row r="558" spans="1:35" x14ac:dyDescent="0.45">
      <c r="A558" t="s">
        <v>14</v>
      </c>
      <c r="B558" t="s">
        <v>183</v>
      </c>
      <c r="C558" t="s">
        <v>43</v>
      </c>
      <c r="D558" t="s">
        <v>118</v>
      </c>
      <c r="E558" t="s">
        <v>122</v>
      </c>
      <c r="F558" t="str">
        <f>VLOOKUP(A558, Metadata!$A$1:$H$30, 7, FALSE)</f>
        <v>No HEAL CRF match</v>
      </c>
      <c r="G558" t="s">
        <v>740</v>
      </c>
      <c r="H558" t="s">
        <v>2369</v>
      </c>
      <c r="I558" t="s">
        <v>3754</v>
      </c>
      <c r="J558" t="s">
        <v>4792</v>
      </c>
      <c r="N558" t="s">
        <v>4795</v>
      </c>
      <c r="R558" t="s">
        <v>4835</v>
      </c>
      <c r="AI558" t="s">
        <v>14</v>
      </c>
    </row>
    <row r="559" spans="1:35" x14ac:dyDescent="0.45">
      <c r="A559" t="s">
        <v>14</v>
      </c>
      <c r="B559" t="s">
        <v>183</v>
      </c>
      <c r="C559" t="s">
        <v>43</v>
      </c>
      <c r="D559" t="s">
        <v>118</v>
      </c>
      <c r="E559" t="s">
        <v>122</v>
      </c>
      <c r="F559" t="str">
        <f>VLOOKUP(A559, Metadata!$A$1:$H$30, 7, FALSE)</f>
        <v>No HEAL CRF match</v>
      </c>
      <c r="G559" t="s">
        <v>741</v>
      </c>
      <c r="H559" t="s">
        <v>2370</v>
      </c>
      <c r="I559" t="s">
        <v>3755</v>
      </c>
      <c r="J559" t="s">
        <v>4792</v>
      </c>
      <c r="N559" t="s">
        <v>4795</v>
      </c>
      <c r="R559" t="s">
        <v>4835</v>
      </c>
      <c r="AI559" t="s">
        <v>14</v>
      </c>
    </row>
    <row r="560" spans="1:35" x14ac:dyDescent="0.45">
      <c r="A560" t="s">
        <v>14</v>
      </c>
      <c r="B560" t="s">
        <v>183</v>
      </c>
      <c r="C560" t="s">
        <v>43</v>
      </c>
      <c r="D560" t="s">
        <v>118</v>
      </c>
      <c r="E560" t="s">
        <v>122</v>
      </c>
      <c r="F560" t="str">
        <f>VLOOKUP(A560, Metadata!$A$1:$H$30, 7, FALSE)</f>
        <v>No HEAL CRF match</v>
      </c>
      <c r="G560" t="s">
        <v>742</v>
      </c>
      <c r="H560" t="s">
        <v>2371</v>
      </c>
      <c r="I560" t="s">
        <v>3756</v>
      </c>
      <c r="J560" t="s">
        <v>4792</v>
      </c>
      <c r="N560" t="s">
        <v>4795</v>
      </c>
      <c r="R560" t="s">
        <v>4835</v>
      </c>
      <c r="AI560" t="s">
        <v>14</v>
      </c>
    </row>
    <row r="561" spans="1:35" x14ac:dyDescent="0.45">
      <c r="A561" t="s">
        <v>14</v>
      </c>
      <c r="B561" t="s">
        <v>183</v>
      </c>
      <c r="C561" t="s">
        <v>43</v>
      </c>
      <c r="D561" t="s">
        <v>118</v>
      </c>
      <c r="E561" t="s">
        <v>122</v>
      </c>
      <c r="F561" t="str">
        <f>VLOOKUP(A561, Metadata!$A$1:$H$30, 7, FALSE)</f>
        <v>No HEAL CRF match</v>
      </c>
      <c r="G561" t="s">
        <v>743</v>
      </c>
      <c r="H561" t="s">
        <v>2372</v>
      </c>
      <c r="I561" t="s">
        <v>3757</v>
      </c>
      <c r="J561" t="s">
        <v>4792</v>
      </c>
      <c r="N561" t="s">
        <v>4795</v>
      </c>
      <c r="R561" t="s">
        <v>4835</v>
      </c>
      <c r="AI561" t="s">
        <v>14</v>
      </c>
    </row>
    <row r="562" spans="1:35" x14ac:dyDescent="0.45">
      <c r="A562" t="s">
        <v>14</v>
      </c>
      <c r="B562" t="s">
        <v>183</v>
      </c>
      <c r="C562" t="s">
        <v>43</v>
      </c>
      <c r="D562" t="s">
        <v>118</v>
      </c>
      <c r="E562" t="s">
        <v>122</v>
      </c>
      <c r="F562" t="str">
        <f>VLOOKUP(A562, Metadata!$A$1:$H$30, 7, FALSE)</f>
        <v>No HEAL CRF match</v>
      </c>
      <c r="G562" t="s">
        <v>744</v>
      </c>
      <c r="H562" t="s">
        <v>2373</v>
      </c>
      <c r="I562" t="s">
        <v>3758</v>
      </c>
      <c r="J562" t="s">
        <v>4792</v>
      </c>
      <c r="N562" t="s">
        <v>4795</v>
      </c>
      <c r="R562" t="s">
        <v>4835</v>
      </c>
      <c r="AI562" t="s">
        <v>14</v>
      </c>
    </row>
    <row r="563" spans="1:35" x14ac:dyDescent="0.45">
      <c r="A563" t="s">
        <v>14</v>
      </c>
      <c r="B563" t="s">
        <v>183</v>
      </c>
      <c r="C563" t="s">
        <v>43</v>
      </c>
      <c r="D563" t="s">
        <v>118</v>
      </c>
      <c r="E563" t="s">
        <v>122</v>
      </c>
      <c r="F563" t="str">
        <f>VLOOKUP(A563, Metadata!$A$1:$H$30, 7, FALSE)</f>
        <v>No HEAL CRF match</v>
      </c>
      <c r="G563" t="s">
        <v>745</v>
      </c>
      <c r="H563" t="s">
        <v>2374</v>
      </c>
      <c r="I563" t="s">
        <v>3759</v>
      </c>
      <c r="J563" t="s">
        <v>4790</v>
      </c>
      <c r="AI563" t="s">
        <v>14</v>
      </c>
    </row>
    <row r="564" spans="1:35" x14ac:dyDescent="0.45">
      <c r="A564" t="s">
        <v>14</v>
      </c>
      <c r="B564" t="s">
        <v>183</v>
      </c>
      <c r="C564" t="s">
        <v>43</v>
      </c>
      <c r="D564" t="s">
        <v>118</v>
      </c>
      <c r="E564" t="s">
        <v>122</v>
      </c>
      <c r="F564" t="str">
        <f>VLOOKUP(A564, Metadata!$A$1:$H$30, 7, FALSE)</f>
        <v>No HEAL CRF match</v>
      </c>
      <c r="G564" t="s">
        <v>746</v>
      </c>
      <c r="H564" t="s">
        <v>2375</v>
      </c>
      <c r="I564" t="s">
        <v>3760</v>
      </c>
      <c r="J564" t="s">
        <v>4791</v>
      </c>
      <c r="N564" t="s">
        <v>4797</v>
      </c>
      <c r="R564" t="s">
        <v>4854</v>
      </c>
      <c r="AI564" t="s">
        <v>14</v>
      </c>
    </row>
    <row r="565" spans="1:35" x14ac:dyDescent="0.45">
      <c r="A565" t="s">
        <v>14</v>
      </c>
      <c r="B565" t="s">
        <v>183</v>
      </c>
      <c r="C565" t="s">
        <v>43</v>
      </c>
      <c r="D565" t="s">
        <v>118</v>
      </c>
      <c r="E565" t="s">
        <v>122</v>
      </c>
      <c r="F565" t="str">
        <f>VLOOKUP(A565, Metadata!$A$1:$H$30, 7, FALSE)</f>
        <v>No HEAL CRF match</v>
      </c>
      <c r="G565" t="s">
        <v>747</v>
      </c>
      <c r="H565" t="s">
        <v>2376</v>
      </c>
      <c r="I565" t="s">
        <v>3761</v>
      </c>
      <c r="J565" t="s">
        <v>4790</v>
      </c>
      <c r="AI565" t="s">
        <v>14</v>
      </c>
    </row>
    <row r="566" spans="1:35" x14ac:dyDescent="0.45">
      <c r="A566" t="s">
        <v>14</v>
      </c>
      <c r="B566" t="s">
        <v>183</v>
      </c>
      <c r="C566" t="s">
        <v>43</v>
      </c>
      <c r="D566" t="s">
        <v>118</v>
      </c>
      <c r="E566" t="s">
        <v>122</v>
      </c>
      <c r="F566" t="str">
        <f>VLOOKUP(A566, Metadata!$A$1:$H$30, 7, FALSE)</f>
        <v>No HEAL CRF match</v>
      </c>
      <c r="G566" t="s">
        <v>748</v>
      </c>
      <c r="H566" t="s">
        <v>2377</v>
      </c>
      <c r="I566" t="s">
        <v>3762</v>
      </c>
      <c r="J566" t="s">
        <v>4791</v>
      </c>
      <c r="N566" t="s">
        <v>4794</v>
      </c>
      <c r="R566" t="s">
        <v>4873</v>
      </c>
      <c r="AI566" t="s">
        <v>14</v>
      </c>
    </row>
    <row r="567" spans="1:35" x14ac:dyDescent="0.45">
      <c r="A567" t="s">
        <v>14</v>
      </c>
      <c r="B567" t="s">
        <v>183</v>
      </c>
      <c r="C567" t="s">
        <v>43</v>
      </c>
      <c r="D567" t="s">
        <v>118</v>
      </c>
      <c r="E567" t="s">
        <v>122</v>
      </c>
      <c r="F567" t="str">
        <f>VLOOKUP(A567, Metadata!$A$1:$H$30, 7, FALSE)</f>
        <v>No HEAL CRF match</v>
      </c>
      <c r="G567" t="s">
        <v>749</v>
      </c>
      <c r="H567" t="s">
        <v>2378</v>
      </c>
      <c r="I567" t="s">
        <v>3763</v>
      </c>
      <c r="J567" t="s">
        <v>4792</v>
      </c>
      <c r="N567" t="s">
        <v>4795</v>
      </c>
      <c r="R567" t="s">
        <v>4827</v>
      </c>
      <c r="AI567" t="s">
        <v>14</v>
      </c>
    </row>
    <row r="568" spans="1:35" x14ac:dyDescent="0.45">
      <c r="A568" t="s">
        <v>14</v>
      </c>
      <c r="B568" t="s">
        <v>183</v>
      </c>
      <c r="C568" t="s">
        <v>43</v>
      </c>
      <c r="D568" t="s">
        <v>118</v>
      </c>
      <c r="E568" t="s">
        <v>122</v>
      </c>
      <c r="F568" t="str">
        <f>VLOOKUP(A568, Metadata!$A$1:$H$30, 7, FALSE)</f>
        <v>No HEAL CRF match</v>
      </c>
      <c r="G568" t="s">
        <v>750</v>
      </c>
      <c r="H568" t="s">
        <v>2379</v>
      </c>
      <c r="I568" t="s">
        <v>3764</v>
      </c>
      <c r="J568" t="s">
        <v>4792</v>
      </c>
      <c r="N568" t="s">
        <v>4795</v>
      </c>
      <c r="R568" t="s">
        <v>4827</v>
      </c>
      <c r="AI568" t="s">
        <v>14</v>
      </c>
    </row>
    <row r="569" spans="1:35" x14ac:dyDescent="0.45">
      <c r="A569" t="s">
        <v>14</v>
      </c>
      <c r="B569" t="s">
        <v>183</v>
      </c>
      <c r="C569" t="s">
        <v>43</v>
      </c>
      <c r="D569" t="s">
        <v>118</v>
      </c>
      <c r="E569" t="s">
        <v>122</v>
      </c>
      <c r="F569" t="str">
        <f>VLOOKUP(A569, Metadata!$A$1:$H$30, 7, FALSE)</f>
        <v>No HEAL CRF match</v>
      </c>
      <c r="G569" t="s">
        <v>751</v>
      </c>
      <c r="H569" t="s">
        <v>2380</v>
      </c>
      <c r="I569" t="s">
        <v>3765</v>
      </c>
      <c r="J569" t="s">
        <v>4791</v>
      </c>
      <c r="N569" t="s">
        <v>4808</v>
      </c>
      <c r="R569" t="s">
        <v>4874</v>
      </c>
      <c r="AI569" t="s">
        <v>14</v>
      </c>
    </row>
    <row r="570" spans="1:35" x14ac:dyDescent="0.45">
      <c r="A570" t="s">
        <v>14</v>
      </c>
      <c r="B570" t="s">
        <v>183</v>
      </c>
      <c r="C570" t="s">
        <v>43</v>
      </c>
      <c r="D570" t="s">
        <v>118</v>
      </c>
      <c r="E570" t="s">
        <v>122</v>
      </c>
      <c r="F570" t="str">
        <f>VLOOKUP(A570, Metadata!$A$1:$H$30, 7, FALSE)</f>
        <v>No HEAL CRF match</v>
      </c>
      <c r="G570" t="s">
        <v>752</v>
      </c>
      <c r="H570" t="s">
        <v>2381</v>
      </c>
      <c r="I570" t="s">
        <v>3766</v>
      </c>
      <c r="J570" t="s">
        <v>4790</v>
      </c>
      <c r="AI570" t="s">
        <v>14</v>
      </c>
    </row>
    <row r="571" spans="1:35" x14ac:dyDescent="0.45">
      <c r="A571" t="s">
        <v>14</v>
      </c>
      <c r="B571" t="s">
        <v>183</v>
      </c>
      <c r="C571" t="s">
        <v>43</v>
      </c>
      <c r="D571" t="s">
        <v>118</v>
      </c>
      <c r="E571" t="s">
        <v>122</v>
      </c>
      <c r="F571" t="str">
        <f>VLOOKUP(A571, Metadata!$A$1:$H$30, 7, FALSE)</f>
        <v>No HEAL CRF match</v>
      </c>
      <c r="G571" t="s">
        <v>753</v>
      </c>
      <c r="H571" t="s">
        <v>2382</v>
      </c>
      <c r="I571" t="s">
        <v>3767</v>
      </c>
      <c r="J571" t="s">
        <v>4792</v>
      </c>
      <c r="N571" t="s">
        <v>4795</v>
      </c>
      <c r="R571" t="s">
        <v>4827</v>
      </c>
      <c r="AI571" t="s">
        <v>14</v>
      </c>
    </row>
    <row r="572" spans="1:35" x14ac:dyDescent="0.45">
      <c r="A572" t="s">
        <v>14</v>
      </c>
      <c r="B572" t="s">
        <v>183</v>
      </c>
      <c r="C572" t="s">
        <v>43</v>
      </c>
      <c r="D572" t="s">
        <v>118</v>
      </c>
      <c r="E572" t="s">
        <v>122</v>
      </c>
      <c r="F572" t="str">
        <f>VLOOKUP(A572, Metadata!$A$1:$H$30, 7, FALSE)</f>
        <v>No HEAL CRF match</v>
      </c>
      <c r="G572" t="s">
        <v>754</v>
      </c>
      <c r="H572" t="s">
        <v>2383</v>
      </c>
      <c r="I572" t="s">
        <v>3768</v>
      </c>
      <c r="J572" t="s">
        <v>4791</v>
      </c>
      <c r="N572" t="s">
        <v>4812</v>
      </c>
      <c r="R572" t="s">
        <v>4875</v>
      </c>
      <c r="AI572" t="s">
        <v>14</v>
      </c>
    </row>
    <row r="573" spans="1:35" x14ac:dyDescent="0.45">
      <c r="A573" t="s">
        <v>14</v>
      </c>
      <c r="B573" t="s">
        <v>183</v>
      </c>
      <c r="C573" t="s">
        <v>43</v>
      </c>
      <c r="D573" t="s">
        <v>118</v>
      </c>
      <c r="E573" t="s">
        <v>122</v>
      </c>
      <c r="F573" t="str">
        <f>VLOOKUP(A573, Metadata!$A$1:$H$30, 7, FALSE)</f>
        <v>No HEAL CRF match</v>
      </c>
      <c r="G573" t="s">
        <v>755</v>
      </c>
      <c r="H573" t="s">
        <v>2384</v>
      </c>
      <c r="I573" t="s">
        <v>3769</v>
      </c>
      <c r="J573" t="s">
        <v>4790</v>
      </c>
      <c r="AI573" t="s">
        <v>14</v>
      </c>
    </row>
    <row r="574" spans="1:35" x14ac:dyDescent="0.45">
      <c r="A574" t="s">
        <v>14</v>
      </c>
      <c r="B574" t="s">
        <v>183</v>
      </c>
      <c r="C574" t="s">
        <v>43</v>
      </c>
      <c r="D574" t="s">
        <v>118</v>
      </c>
      <c r="E574" t="s">
        <v>122</v>
      </c>
      <c r="F574" t="str">
        <f>VLOOKUP(A574, Metadata!$A$1:$H$30, 7, FALSE)</f>
        <v>No HEAL CRF match</v>
      </c>
      <c r="G574" t="s">
        <v>756</v>
      </c>
      <c r="H574" t="s">
        <v>2385</v>
      </c>
      <c r="I574" t="s">
        <v>3770</v>
      </c>
      <c r="J574" t="s">
        <v>4791</v>
      </c>
      <c r="N574" t="s">
        <v>4808</v>
      </c>
      <c r="R574" t="s">
        <v>4876</v>
      </c>
      <c r="AI574" t="s">
        <v>14</v>
      </c>
    </row>
    <row r="575" spans="1:35" x14ac:dyDescent="0.45">
      <c r="A575" t="s">
        <v>14</v>
      </c>
      <c r="B575" t="s">
        <v>183</v>
      </c>
      <c r="C575" t="s">
        <v>43</v>
      </c>
      <c r="D575" t="s">
        <v>118</v>
      </c>
      <c r="E575" t="s">
        <v>122</v>
      </c>
      <c r="F575" t="str">
        <f>VLOOKUP(A575, Metadata!$A$1:$H$30, 7, FALSE)</f>
        <v>No HEAL CRF match</v>
      </c>
      <c r="G575" t="s">
        <v>757</v>
      </c>
      <c r="H575" t="s">
        <v>2386</v>
      </c>
      <c r="I575" t="s">
        <v>3771</v>
      </c>
      <c r="J575" t="s">
        <v>4793</v>
      </c>
      <c r="AI575" t="s">
        <v>14</v>
      </c>
    </row>
    <row r="576" spans="1:35" x14ac:dyDescent="0.45">
      <c r="A576" t="s">
        <v>14</v>
      </c>
      <c r="B576" t="s">
        <v>183</v>
      </c>
      <c r="C576" t="s">
        <v>43</v>
      </c>
      <c r="D576" t="s">
        <v>118</v>
      </c>
      <c r="E576" t="s">
        <v>122</v>
      </c>
      <c r="F576" t="str">
        <f>VLOOKUP(A576, Metadata!$A$1:$H$30, 7, FALSE)</f>
        <v>No HEAL CRF match</v>
      </c>
      <c r="G576" t="s">
        <v>758</v>
      </c>
      <c r="H576" t="s">
        <v>2387</v>
      </c>
      <c r="I576" t="s">
        <v>3772</v>
      </c>
      <c r="J576" t="s">
        <v>4793</v>
      </c>
      <c r="AI576" t="s">
        <v>14</v>
      </c>
    </row>
    <row r="577" spans="1:35" x14ac:dyDescent="0.45">
      <c r="A577" t="s">
        <v>14</v>
      </c>
      <c r="B577" t="s">
        <v>183</v>
      </c>
      <c r="C577" t="s">
        <v>43</v>
      </c>
      <c r="D577" t="s">
        <v>118</v>
      </c>
      <c r="E577" t="s">
        <v>122</v>
      </c>
      <c r="F577" t="str">
        <f>VLOOKUP(A577, Metadata!$A$1:$H$30, 7, FALSE)</f>
        <v>No HEAL CRF match</v>
      </c>
      <c r="G577" t="s">
        <v>759</v>
      </c>
      <c r="H577" t="s">
        <v>2388</v>
      </c>
      <c r="I577" t="s">
        <v>3773</v>
      </c>
      <c r="J577" t="s">
        <v>4790</v>
      </c>
      <c r="AI577" t="s">
        <v>14</v>
      </c>
    </row>
    <row r="578" spans="1:35" x14ac:dyDescent="0.45">
      <c r="A578" t="s">
        <v>14</v>
      </c>
      <c r="B578" t="s">
        <v>183</v>
      </c>
      <c r="C578" t="s">
        <v>43</v>
      </c>
      <c r="D578" t="s">
        <v>118</v>
      </c>
      <c r="E578" t="s">
        <v>122</v>
      </c>
      <c r="F578" t="str">
        <f>VLOOKUP(A578, Metadata!$A$1:$H$30, 7, FALSE)</f>
        <v>No HEAL CRF match</v>
      </c>
      <c r="G578" t="s">
        <v>760</v>
      </c>
      <c r="H578" t="s">
        <v>2389</v>
      </c>
      <c r="I578" t="s">
        <v>3774</v>
      </c>
      <c r="J578" t="s">
        <v>4791</v>
      </c>
      <c r="N578" t="s">
        <v>4795</v>
      </c>
      <c r="R578" t="s">
        <v>4827</v>
      </c>
      <c r="AI578" t="s">
        <v>14</v>
      </c>
    </row>
    <row r="579" spans="1:35" x14ac:dyDescent="0.45">
      <c r="A579" t="s">
        <v>14</v>
      </c>
      <c r="B579" t="s">
        <v>183</v>
      </c>
      <c r="C579" t="s">
        <v>43</v>
      </c>
      <c r="D579" t="s">
        <v>118</v>
      </c>
      <c r="E579" t="s">
        <v>122</v>
      </c>
      <c r="F579" t="str">
        <f>VLOOKUP(A579, Metadata!$A$1:$H$30, 7, FALSE)</f>
        <v>No HEAL CRF match</v>
      </c>
      <c r="G579" t="s">
        <v>761</v>
      </c>
      <c r="H579" t="s">
        <v>2390</v>
      </c>
      <c r="I579" t="s">
        <v>3775</v>
      </c>
      <c r="J579" t="s">
        <v>4793</v>
      </c>
      <c r="AI579" t="s">
        <v>14</v>
      </c>
    </row>
    <row r="580" spans="1:35" x14ac:dyDescent="0.45">
      <c r="A580" t="s">
        <v>14</v>
      </c>
      <c r="B580" t="s">
        <v>183</v>
      </c>
      <c r="C580" t="s">
        <v>43</v>
      </c>
      <c r="D580" t="s">
        <v>118</v>
      </c>
      <c r="E580" t="s">
        <v>122</v>
      </c>
      <c r="F580" t="str">
        <f>VLOOKUP(A580, Metadata!$A$1:$H$30, 7, FALSE)</f>
        <v>No HEAL CRF match</v>
      </c>
      <c r="G580" t="s">
        <v>762</v>
      </c>
      <c r="H580" t="s">
        <v>2391</v>
      </c>
      <c r="I580" t="s">
        <v>3776</v>
      </c>
      <c r="J580" t="s">
        <v>4793</v>
      </c>
      <c r="AI580" t="s">
        <v>14</v>
      </c>
    </row>
    <row r="581" spans="1:35" x14ac:dyDescent="0.45">
      <c r="A581" t="s">
        <v>14</v>
      </c>
      <c r="B581" t="s">
        <v>183</v>
      </c>
      <c r="C581" t="s">
        <v>43</v>
      </c>
      <c r="D581" t="s">
        <v>118</v>
      </c>
      <c r="E581" t="s">
        <v>122</v>
      </c>
      <c r="F581" t="str">
        <f>VLOOKUP(A581, Metadata!$A$1:$H$30, 7, FALSE)</f>
        <v>No HEAL CRF match</v>
      </c>
      <c r="G581" t="s">
        <v>763</v>
      </c>
      <c r="H581" t="s">
        <v>2392</v>
      </c>
      <c r="I581" t="s">
        <v>3777</v>
      </c>
      <c r="J581" t="s">
        <v>4793</v>
      </c>
      <c r="AI581" t="s">
        <v>14</v>
      </c>
    </row>
    <row r="582" spans="1:35" x14ac:dyDescent="0.45">
      <c r="A582" t="s">
        <v>14</v>
      </c>
      <c r="B582" t="s">
        <v>183</v>
      </c>
      <c r="C582" t="s">
        <v>43</v>
      </c>
      <c r="D582" t="s">
        <v>118</v>
      </c>
      <c r="E582" t="s">
        <v>122</v>
      </c>
      <c r="F582" t="str">
        <f>VLOOKUP(A582, Metadata!$A$1:$H$30, 7, FALSE)</f>
        <v>No HEAL CRF match</v>
      </c>
      <c r="G582" t="s">
        <v>764</v>
      </c>
      <c r="H582" t="s">
        <v>2393</v>
      </c>
      <c r="I582" t="s">
        <v>3778</v>
      </c>
      <c r="J582" t="s">
        <v>4790</v>
      </c>
      <c r="AI582" t="s">
        <v>14</v>
      </c>
    </row>
    <row r="583" spans="1:35" x14ac:dyDescent="0.45">
      <c r="A583" t="s">
        <v>14</v>
      </c>
      <c r="B583" t="s">
        <v>183</v>
      </c>
      <c r="C583" t="s">
        <v>43</v>
      </c>
      <c r="D583" t="s">
        <v>118</v>
      </c>
      <c r="E583" t="s">
        <v>122</v>
      </c>
      <c r="F583" t="str">
        <f>VLOOKUP(A583, Metadata!$A$1:$H$30, 7, FALSE)</f>
        <v>No HEAL CRF match</v>
      </c>
      <c r="G583" t="s">
        <v>765</v>
      </c>
      <c r="H583" t="s">
        <v>2394</v>
      </c>
      <c r="I583" t="s">
        <v>3779</v>
      </c>
      <c r="J583" t="s">
        <v>4792</v>
      </c>
      <c r="N583" t="s">
        <v>4795</v>
      </c>
      <c r="R583" t="s">
        <v>4827</v>
      </c>
      <c r="AI583" t="s">
        <v>14</v>
      </c>
    </row>
    <row r="584" spans="1:35" x14ac:dyDescent="0.45">
      <c r="A584" t="s">
        <v>14</v>
      </c>
      <c r="B584" t="s">
        <v>183</v>
      </c>
      <c r="C584" t="s">
        <v>43</v>
      </c>
      <c r="D584" t="s">
        <v>118</v>
      </c>
      <c r="E584" t="s">
        <v>122</v>
      </c>
      <c r="F584" t="str">
        <f>VLOOKUP(A584, Metadata!$A$1:$H$30, 7, FALSE)</f>
        <v>No HEAL CRF match</v>
      </c>
      <c r="G584" t="s">
        <v>766</v>
      </c>
      <c r="H584" t="s">
        <v>2395</v>
      </c>
      <c r="I584" t="s">
        <v>3780</v>
      </c>
      <c r="J584" t="s">
        <v>4792</v>
      </c>
      <c r="N584" t="s">
        <v>4795</v>
      </c>
      <c r="R584" t="s">
        <v>4827</v>
      </c>
      <c r="AI584" t="s">
        <v>14</v>
      </c>
    </row>
    <row r="585" spans="1:35" x14ac:dyDescent="0.45">
      <c r="A585" t="s">
        <v>14</v>
      </c>
      <c r="B585" t="s">
        <v>183</v>
      </c>
      <c r="C585" t="s">
        <v>43</v>
      </c>
      <c r="D585" t="s">
        <v>118</v>
      </c>
      <c r="E585" t="s">
        <v>122</v>
      </c>
      <c r="F585" t="str">
        <f>VLOOKUP(A585, Metadata!$A$1:$H$30, 7, FALSE)</f>
        <v>No HEAL CRF match</v>
      </c>
      <c r="G585" t="s">
        <v>767</v>
      </c>
      <c r="H585" t="s">
        <v>2396</v>
      </c>
      <c r="I585" t="s">
        <v>3781</v>
      </c>
      <c r="J585" t="s">
        <v>4793</v>
      </c>
      <c r="AI585" t="s">
        <v>14</v>
      </c>
    </row>
    <row r="586" spans="1:35" x14ac:dyDescent="0.45">
      <c r="A586" t="s">
        <v>14</v>
      </c>
      <c r="B586" t="s">
        <v>183</v>
      </c>
      <c r="C586" t="s">
        <v>43</v>
      </c>
      <c r="D586" t="s">
        <v>118</v>
      </c>
      <c r="E586" t="s">
        <v>122</v>
      </c>
      <c r="F586" t="str">
        <f>VLOOKUP(A586, Metadata!$A$1:$H$30, 7, FALSE)</f>
        <v>No HEAL CRF match</v>
      </c>
      <c r="G586" t="s">
        <v>768</v>
      </c>
      <c r="H586" t="s">
        <v>2397</v>
      </c>
      <c r="I586" t="s">
        <v>3782</v>
      </c>
      <c r="J586" t="s">
        <v>4792</v>
      </c>
      <c r="N586" t="s">
        <v>4795</v>
      </c>
      <c r="R586" t="s">
        <v>4827</v>
      </c>
      <c r="AI586" t="s">
        <v>14</v>
      </c>
    </row>
    <row r="587" spans="1:35" x14ac:dyDescent="0.45">
      <c r="A587" t="s">
        <v>14</v>
      </c>
      <c r="B587" t="s">
        <v>183</v>
      </c>
      <c r="C587" t="s">
        <v>43</v>
      </c>
      <c r="D587" t="s">
        <v>118</v>
      </c>
      <c r="E587" t="s">
        <v>122</v>
      </c>
      <c r="F587" t="str">
        <f>VLOOKUP(A587, Metadata!$A$1:$H$30, 7, FALSE)</f>
        <v>No HEAL CRF match</v>
      </c>
      <c r="G587" t="s">
        <v>769</v>
      </c>
      <c r="H587" t="s">
        <v>2398</v>
      </c>
      <c r="I587" t="s">
        <v>3783</v>
      </c>
      <c r="J587" t="s">
        <v>4793</v>
      </c>
      <c r="AI587" t="s">
        <v>14</v>
      </c>
    </row>
    <row r="588" spans="1:35" x14ac:dyDescent="0.45">
      <c r="A588" t="s">
        <v>14</v>
      </c>
      <c r="B588" t="s">
        <v>183</v>
      </c>
      <c r="C588" t="s">
        <v>43</v>
      </c>
      <c r="D588" t="s">
        <v>118</v>
      </c>
      <c r="E588" t="s">
        <v>122</v>
      </c>
      <c r="F588" t="str">
        <f>VLOOKUP(A588, Metadata!$A$1:$H$30, 7, FALSE)</f>
        <v>No HEAL CRF match</v>
      </c>
      <c r="G588" t="s">
        <v>770</v>
      </c>
      <c r="H588" t="s">
        <v>2399</v>
      </c>
      <c r="I588" t="s">
        <v>3784</v>
      </c>
      <c r="J588" t="s">
        <v>4793</v>
      </c>
      <c r="AI588" t="s">
        <v>14</v>
      </c>
    </row>
    <row r="589" spans="1:35" x14ac:dyDescent="0.45">
      <c r="A589" t="s">
        <v>14</v>
      </c>
      <c r="B589" t="s">
        <v>183</v>
      </c>
      <c r="C589" t="s">
        <v>43</v>
      </c>
      <c r="D589" t="s">
        <v>118</v>
      </c>
      <c r="E589" t="s">
        <v>122</v>
      </c>
      <c r="F589" t="str">
        <f>VLOOKUP(A589, Metadata!$A$1:$H$30, 7, FALSE)</f>
        <v>No HEAL CRF match</v>
      </c>
      <c r="G589" t="s">
        <v>771</v>
      </c>
      <c r="H589" t="s">
        <v>2400</v>
      </c>
      <c r="I589" t="s">
        <v>3785</v>
      </c>
      <c r="J589" t="s">
        <v>4791</v>
      </c>
      <c r="N589" t="s">
        <v>4816</v>
      </c>
      <c r="R589" t="s">
        <v>4877</v>
      </c>
      <c r="AI589" t="s">
        <v>14</v>
      </c>
    </row>
    <row r="590" spans="1:35" x14ac:dyDescent="0.45">
      <c r="A590" t="s">
        <v>14</v>
      </c>
      <c r="B590" t="s">
        <v>183</v>
      </c>
      <c r="C590" t="s">
        <v>43</v>
      </c>
      <c r="D590" t="s">
        <v>118</v>
      </c>
      <c r="E590" t="s">
        <v>122</v>
      </c>
      <c r="F590" t="str">
        <f>VLOOKUP(A590, Metadata!$A$1:$H$30, 7, FALSE)</f>
        <v>No HEAL CRF match</v>
      </c>
      <c r="G590" t="s">
        <v>772</v>
      </c>
      <c r="H590" t="s">
        <v>2401</v>
      </c>
      <c r="I590" t="s">
        <v>3786</v>
      </c>
      <c r="J590" t="s">
        <v>4790</v>
      </c>
      <c r="AI590" t="s">
        <v>14</v>
      </c>
    </row>
    <row r="591" spans="1:35" x14ac:dyDescent="0.45">
      <c r="A591" t="s">
        <v>14</v>
      </c>
      <c r="B591" t="s">
        <v>183</v>
      </c>
      <c r="C591" t="s">
        <v>43</v>
      </c>
      <c r="D591" t="s">
        <v>118</v>
      </c>
      <c r="E591" t="s">
        <v>122</v>
      </c>
      <c r="F591" t="str">
        <f>VLOOKUP(A591, Metadata!$A$1:$H$30, 7, FALSE)</f>
        <v>No HEAL CRF match</v>
      </c>
      <c r="G591" t="s">
        <v>773</v>
      </c>
      <c r="H591" t="s">
        <v>2402</v>
      </c>
      <c r="I591" t="s">
        <v>3787</v>
      </c>
      <c r="J591" t="s">
        <v>4791</v>
      </c>
      <c r="N591" t="s">
        <v>4816</v>
      </c>
      <c r="R591" t="s">
        <v>4877</v>
      </c>
      <c r="AI591" t="s">
        <v>14</v>
      </c>
    </row>
    <row r="592" spans="1:35" x14ac:dyDescent="0.45">
      <c r="A592" t="s">
        <v>14</v>
      </c>
      <c r="B592" t="s">
        <v>183</v>
      </c>
      <c r="C592" t="s">
        <v>43</v>
      </c>
      <c r="D592" t="s">
        <v>118</v>
      </c>
      <c r="E592" t="s">
        <v>122</v>
      </c>
      <c r="F592" t="str">
        <f>VLOOKUP(A592, Metadata!$A$1:$H$30, 7, FALSE)</f>
        <v>No HEAL CRF match</v>
      </c>
      <c r="G592" t="s">
        <v>774</v>
      </c>
      <c r="H592" t="s">
        <v>2401</v>
      </c>
      <c r="I592" t="s">
        <v>3786</v>
      </c>
      <c r="J592" t="s">
        <v>4793</v>
      </c>
      <c r="AI592" t="s">
        <v>14</v>
      </c>
    </row>
    <row r="593" spans="1:35" x14ac:dyDescent="0.45">
      <c r="A593" t="s">
        <v>14</v>
      </c>
      <c r="B593" t="s">
        <v>183</v>
      </c>
      <c r="C593" t="s">
        <v>43</v>
      </c>
      <c r="D593" t="s">
        <v>118</v>
      </c>
      <c r="E593" t="s">
        <v>122</v>
      </c>
      <c r="F593" t="str">
        <f>VLOOKUP(A593, Metadata!$A$1:$H$30, 7, FALSE)</f>
        <v>No HEAL CRF match</v>
      </c>
      <c r="G593" t="s">
        <v>775</v>
      </c>
      <c r="H593" t="s">
        <v>2403</v>
      </c>
      <c r="I593" t="s">
        <v>3788</v>
      </c>
      <c r="J593" t="s">
        <v>4793</v>
      </c>
      <c r="AI593" t="s">
        <v>14</v>
      </c>
    </row>
    <row r="594" spans="1:35" x14ac:dyDescent="0.45">
      <c r="A594" t="s">
        <v>14</v>
      </c>
      <c r="B594" t="s">
        <v>183</v>
      </c>
      <c r="C594" t="s">
        <v>43</v>
      </c>
      <c r="D594" t="s">
        <v>118</v>
      </c>
      <c r="E594" t="s">
        <v>122</v>
      </c>
      <c r="F594" t="str">
        <f>VLOOKUP(A594, Metadata!$A$1:$H$30, 7, FALSE)</f>
        <v>No HEAL CRF match</v>
      </c>
      <c r="G594" t="s">
        <v>776</v>
      </c>
      <c r="H594" t="s">
        <v>2404</v>
      </c>
      <c r="I594" t="s">
        <v>3789</v>
      </c>
      <c r="J594" t="s">
        <v>4793</v>
      </c>
      <c r="AI594" t="s">
        <v>14</v>
      </c>
    </row>
    <row r="595" spans="1:35" x14ac:dyDescent="0.45">
      <c r="A595" t="s">
        <v>14</v>
      </c>
      <c r="B595" t="s">
        <v>183</v>
      </c>
      <c r="C595" t="s">
        <v>43</v>
      </c>
      <c r="D595" t="s">
        <v>118</v>
      </c>
      <c r="E595" t="s">
        <v>122</v>
      </c>
      <c r="F595" t="str">
        <f>VLOOKUP(A595, Metadata!$A$1:$H$30, 7, FALSE)</f>
        <v>No HEAL CRF match</v>
      </c>
      <c r="G595" t="s">
        <v>777</v>
      </c>
      <c r="H595" t="s">
        <v>2405</v>
      </c>
      <c r="I595" t="s">
        <v>3790</v>
      </c>
      <c r="J595" t="s">
        <v>4793</v>
      </c>
      <c r="AI595" t="s">
        <v>14</v>
      </c>
    </row>
    <row r="596" spans="1:35" x14ac:dyDescent="0.45">
      <c r="A596" t="s">
        <v>14</v>
      </c>
      <c r="B596" t="s">
        <v>183</v>
      </c>
      <c r="C596" t="s">
        <v>43</v>
      </c>
      <c r="D596" t="s">
        <v>118</v>
      </c>
      <c r="E596" t="s">
        <v>122</v>
      </c>
      <c r="F596" t="str">
        <f>VLOOKUP(A596, Metadata!$A$1:$H$30, 7, FALSE)</f>
        <v>No HEAL CRF match</v>
      </c>
      <c r="G596" t="s">
        <v>778</v>
      </c>
      <c r="H596" t="s">
        <v>2406</v>
      </c>
      <c r="I596" t="s">
        <v>3791</v>
      </c>
      <c r="J596" t="s">
        <v>4793</v>
      </c>
      <c r="AI596" t="s">
        <v>14</v>
      </c>
    </row>
    <row r="597" spans="1:35" x14ac:dyDescent="0.45">
      <c r="A597" t="s">
        <v>14</v>
      </c>
      <c r="B597" t="s">
        <v>183</v>
      </c>
      <c r="C597" t="s">
        <v>43</v>
      </c>
      <c r="D597" t="s">
        <v>118</v>
      </c>
      <c r="E597" t="s">
        <v>122</v>
      </c>
      <c r="F597" t="str">
        <f>VLOOKUP(A597, Metadata!$A$1:$H$30, 7, FALSE)</f>
        <v>No HEAL CRF match</v>
      </c>
      <c r="G597" t="s">
        <v>779</v>
      </c>
      <c r="H597" t="s">
        <v>2407</v>
      </c>
      <c r="I597" t="s">
        <v>3792</v>
      </c>
      <c r="J597" t="s">
        <v>4793</v>
      </c>
      <c r="AI597" t="s">
        <v>14</v>
      </c>
    </row>
    <row r="598" spans="1:35" x14ac:dyDescent="0.45">
      <c r="A598" t="s">
        <v>14</v>
      </c>
      <c r="B598" t="s">
        <v>183</v>
      </c>
      <c r="C598" t="s">
        <v>43</v>
      </c>
      <c r="D598" t="s">
        <v>118</v>
      </c>
      <c r="E598" t="s">
        <v>122</v>
      </c>
      <c r="F598" t="str">
        <f>VLOOKUP(A598, Metadata!$A$1:$H$30, 7, FALSE)</f>
        <v>No HEAL CRF match</v>
      </c>
      <c r="G598" t="s">
        <v>780</v>
      </c>
      <c r="H598" t="s">
        <v>2408</v>
      </c>
      <c r="I598" t="s">
        <v>3793</v>
      </c>
      <c r="J598" t="s">
        <v>4793</v>
      </c>
      <c r="AI598" t="s">
        <v>14</v>
      </c>
    </row>
    <row r="599" spans="1:35" x14ac:dyDescent="0.45">
      <c r="A599" t="s">
        <v>14</v>
      </c>
      <c r="B599" t="s">
        <v>183</v>
      </c>
      <c r="C599" t="s">
        <v>43</v>
      </c>
      <c r="D599" t="s">
        <v>118</v>
      </c>
      <c r="E599" t="s">
        <v>122</v>
      </c>
      <c r="F599" t="str">
        <f>VLOOKUP(A599, Metadata!$A$1:$H$30, 7, FALSE)</f>
        <v>No HEAL CRF match</v>
      </c>
      <c r="G599" t="s">
        <v>781</v>
      </c>
      <c r="H599" t="s">
        <v>2409</v>
      </c>
      <c r="I599" t="s">
        <v>3794</v>
      </c>
      <c r="J599" t="s">
        <v>4791</v>
      </c>
      <c r="AI599" t="s">
        <v>14</v>
      </c>
    </row>
    <row r="600" spans="1:35" x14ac:dyDescent="0.45">
      <c r="A600" t="s">
        <v>14</v>
      </c>
      <c r="B600" t="s">
        <v>183</v>
      </c>
      <c r="C600" t="s">
        <v>43</v>
      </c>
      <c r="D600" t="s">
        <v>118</v>
      </c>
      <c r="E600" t="s">
        <v>122</v>
      </c>
      <c r="F600" t="str">
        <f>VLOOKUP(A600, Metadata!$A$1:$H$30, 7, FALSE)</f>
        <v>No HEAL CRF match</v>
      </c>
      <c r="G600" t="s">
        <v>782</v>
      </c>
      <c r="H600" t="s">
        <v>2410</v>
      </c>
      <c r="I600" t="s">
        <v>3795</v>
      </c>
      <c r="J600" t="s">
        <v>4791</v>
      </c>
      <c r="AI600" t="s">
        <v>14</v>
      </c>
    </row>
    <row r="601" spans="1:35" x14ac:dyDescent="0.45">
      <c r="A601" t="s">
        <v>14</v>
      </c>
      <c r="B601" t="s">
        <v>183</v>
      </c>
      <c r="C601" t="s">
        <v>43</v>
      </c>
      <c r="D601" t="s">
        <v>118</v>
      </c>
      <c r="E601" t="s">
        <v>122</v>
      </c>
      <c r="F601" t="str">
        <f>VLOOKUP(A601, Metadata!$A$1:$H$30, 7, FALSE)</f>
        <v>No HEAL CRF match</v>
      </c>
      <c r="G601" t="s">
        <v>783</v>
      </c>
      <c r="H601" t="s">
        <v>2411</v>
      </c>
      <c r="I601" t="s">
        <v>3796</v>
      </c>
      <c r="J601" t="s">
        <v>4791</v>
      </c>
      <c r="N601" t="s">
        <v>4797</v>
      </c>
      <c r="R601" t="s">
        <v>4854</v>
      </c>
      <c r="AI601" t="s">
        <v>14</v>
      </c>
    </row>
    <row r="602" spans="1:35" x14ac:dyDescent="0.45">
      <c r="A602" t="s">
        <v>14</v>
      </c>
      <c r="B602" t="s">
        <v>183</v>
      </c>
      <c r="C602" t="s">
        <v>43</v>
      </c>
      <c r="D602" t="s">
        <v>118</v>
      </c>
      <c r="E602" t="s">
        <v>122</v>
      </c>
      <c r="F602" t="str">
        <f>VLOOKUP(A602, Metadata!$A$1:$H$30, 7, FALSE)</f>
        <v>No HEAL CRF match</v>
      </c>
      <c r="G602" t="s">
        <v>784</v>
      </c>
      <c r="H602" t="s">
        <v>2412</v>
      </c>
      <c r="I602" t="s">
        <v>3797</v>
      </c>
      <c r="J602" t="s">
        <v>4791</v>
      </c>
      <c r="N602" t="s">
        <v>4797</v>
      </c>
      <c r="R602" t="s">
        <v>4854</v>
      </c>
      <c r="AI602" t="s">
        <v>14</v>
      </c>
    </row>
    <row r="603" spans="1:35" x14ac:dyDescent="0.45">
      <c r="A603" t="s">
        <v>14</v>
      </c>
      <c r="B603" t="s">
        <v>183</v>
      </c>
      <c r="C603" t="s">
        <v>43</v>
      </c>
      <c r="D603" t="s">
        <v>118</v>
      </c>
      <c r="E603" t="s">
        <v>122</v>
      </c>
      <c r="F603" t="str">
        <f>VLOOKUP(A603, Metadata!$A$1:$H$30, 7, FALSE)</f>
        <v>No HEAL CRF match</v>
      </c>
      <c r="G603" t="s">
        <v>785</v>
      </c>
      <c r="H603" t="s">
        <v>2413</v>
      </c>
      <c r="I603" t="s">
        <v>3798</v>
      </c>
      <c r="J603" t="s">
        <v>4791</v>
      </c>
      <c r="N603" t="s">
        <v>4797</v>
      </c>
      <c r="R603" t="s">
        <v>4854</v>
      </c>
      <c r="AI603" t="s">
        <v>14</v>
      </c>
    </row>
    <row r="604" spans="1:35" x14ac:dyDescent="0.45">
      <c r="A604" t="s">
        <v>14</v>
      </c>
      <c r="B604" t="s">
        <v>183</v>
      </c>
      <c r="C604" t="s">
        <v>43</v>
      </c>
      <c r="D604" t="s">
        <v>118</v>
      </c>
      <c r="E604" t="s">
        <v>122</v>
      </c>
      <c r="F604" t="str">
        <f>VLOOKUP(A604, Metadata!$A$1:$H$30, 7, FALSE)</f>
        <v>No HEAL CRF match</v>
      </c>
      <c r="G604" t="s">
        <v>786</v>
      </c>
      <c r="H604" t="s">
        <v>2414</v>
      </c>
      <c r="I604" t="s">
        <v>3799</v>
      </c>
      <c r="J604" t="s">
        <v>4791</v>
      </c>
      <c r="N604" t="s">
        <v>4797</v>
      </c>
      <c r="R604" t="s">
        <v>4854</v>
      </c>
      <c r="AI604" t="s">
        <v>14</v>
      </c>
    </row>
    <row r="605" spans="1:35" x14ac:dyDescent="0.45">
      <c r="A605" t="s">
        <v>14</v>
      </c>
      <c r="B605" t="s">
        <v>183</v>
      </c>
      <c r="C605" t="s">
        <v>43</v>
      </c>
      <c r="D605" t="s">
        <v>118</v>
      </c>
      <c r="E605" t="s">
        <v>122</v>
      </c>
      <c r="F605" t="str">
        <f>VLOOKUP(A605, Metadata!$A$1:$H$30, 7, FALSE)</f>
        <v>No HEAL CRF match</v>
      </c>
      <c r="G605" t="s">
        <v>787</v>
      </c>
      <c r="H605" t="s">
        <v>2415</v>
      </c>
      <c r="I605" t="s">
        <v>3800</v>
      </c>
      <c r="J605" t="s">
        <v>4791</v>
      </c>
      <c r="N605" t="s">
        <v>4797</v>
      </c>
      <c r="R605" t="s">
        <v>4854</v>
      </c>
      <c r="AI605" t="s">
        <v>14</v>
      </c>
    </row>
    <row r="606" spans="1:35" x14ac:dyDescent="0.45">
      <c r="A606" t="s">
        <v>14</v>
      </c>
      <c r="B606" t="s">
        <v>183</v>
      </c>
      <c r="C606" t="s">
        <v>43</v>
      </c>
      <c r="D606" t="s">
        <v>118</v>
      </c>
      <c r="E606" t="s">
        <v>122</v>
      </c>
      <c r="F606" t="str">
        <f>VLOOKUP(A606, Metadata!$A$1:$H$30, 7, FALSE)</f>
        <v>No HEAL CRF match</v>
      </c>
      <c r="G606" t="s">
        <v>788</v>
      </c>
      <c r="H606" t="s">
        <v>2416</v>
      </c>
      <c r="I606" t="s">
        <v>3801</v>
      </c>
      <c r="J606" t="s">
        <v>4791</v>
      </c>
      <c r="N606" t="s">
        <v>4797</v>
      </c>
      <c r="R606" t="s">
        <v>4854</v>
      </c>
      <c r="AI606" t="s">
        <v>14</v>
      </c>
    </row>
    <row r="607" spans="1:35" x14ac:dyDescent="0.45">
      <c r="A607" t="s">
        <v>14</v>
      </c>
      <c r="B607" t="s">
        <v>183</v>
      </c>
      <c r="C607" t="s">
        <v>43</v>
      </c>
      <c r="D607" t="s">
        <v>118</v>
      </c>
      <c r="E607" t="s">
        <v>122</v>
      </c>
      <c r="F607" t="str">
        <f>VLOOKUP(A607, Metadata!$A$1:$H$30, 7, FALSE)</f>
        <v>No HEAL CRF match</v>
      </c>
      <c r="G607" t="s">
        <v>789</v>
      </c>
      <c r="H607" t="s">
        <v>2417</v>
      </c>
      <c r="I607" t="s">
        <v>3802</v>
      </c>
      <c r="J607" t="s">
        <v>4791</v>
      </c>
      <c r="N607" t="s">
        <v>4797</v>
      </c>
      <c r="R607" t="s">
        <v>4854</v>
      </c>
      <c r="AI607" t="s">
        <v>14</v>
      </c>
    </row>
    <row r="608" spans="1:35" x14ac:dyDescent="0.45">
      <c r="A608" t="s">
        <v>14</v>
      </c>
      <c r="B608" t="s">
        <v>183</v>
      </c>
      <c r="C608" t="s">
        <v>43</v>
      </c>
      <c r="D608" t="s">
        <v>118</v>
      </c>
      <c r="E608" t="s">
        <v>122</v>
      </c>
      <c r="F608" t="str">
        <f>VLOOKUP(A608, Metadata!$A$1:$H$30, 7, FALSE)</f>
        <v>No HEAL CRF match</v>
      </c>
      <c r="G608" t="s">
        <v>790</v>
      </c>
      <c r="H608" t="s">
        <v>2418</v>
      </c>
      <c r="I608" t="s">
        <v>3803</v>
      </c>
      <c r="J608" t="s">
        <v>4791</v>
      </c>
      <c r="N608" t="s">
        <v>4797</v>
      </c>
      <c r="R608" t="s">
        <v>4854</v>
      </c>
      <c r="AI608" t="s">
        <v>14</v>
      </c>
    </row>
    <row r="609" spans="1:35" x14ac:dyDescent="0.45">
      <c r="A609" t="s">
        <v>14</v>
      </c>
      <c r="B609" t="s">
        <v>183</v>
      </c>
      <c r="C609" t="s">
        <v>43</v>
      </c>
      <c r="D609" t="s">
        <v>118</v>
      </c>
      <c r="E609" t="s">
        <v>122</v>
      </c>
      <c r="F609" t="str">
        <f>VLOOKUP(A609, Metadata!$A$1:$H$30, 7, FALSE)</f>
        <v>No HEAL CRF match</v>
      </c>
      <c r="G609" t="s">
        <v>791</v>
      </c>
      <c r="H609" t="s">
        <v>2419</v>
      </c>
      <c r="I609" t="s">
        <v>3804</v>
      </c>
      <c r="J609" t="s">
        <v>4791</v>
      </c>
      <c r="N609" t="s">
        <v>4797</v>
      </c>
      <c r="R609" t="s">
        <v>4854</v>
      </c>
      <c r="AI609" t="s">
        <v>14</v>
      </c>
    </row>
    <row r="610" spans="1:35" x14ac:dyDescent="0.45">
      <c r="A610" t="s">
        <v>14</v>
      </c>
      <c r="B610" t="s">
        <v>183</v>
      </c>
      <c r="C610" t="s">
        <v>43</v>
      </c>
      <c r="D610" t="s">
        <v>118</v>
      </c>
      <c r="E610" t="s">
        <v>122</v>
      </c>
      <c r="F610" t="str">
        <f>VLOOKUP(A610, Metadata!$A$1:$H$30, 7, FALSE)</f>
        <v>No HEAL CRF match</v>
      </c>
      <c r="G610" t="s">
        <v>792</v>
      </c>
      <c r="H610" t="s">
        <v>2420</v>
      </c>
      <c r="I610" t="s">
        <v>3805</v>
      </c>
      <c r="J610" t="s">
        <v>4791</v>
      </c>
      <c r="N610" t="s">
        <v>4797</v>
      </c>
      <c r="R610" t="s">
        <v>4854</v>
      </c>
      <c r="AI610" t="s">
        <v>14</v>
      </c>
    </row>
    <row r="611" spans="1:35" x14ac:dyDescent="0.45">
      <c r="A611" t="s">
        <v>14</v>
      </c>
      <c r="B611" t="s">
        <v>183</v>
      </c>
      <c r="C611" t="s">
        <v>43</v>
      </c>
      <c r="D611" t="s">
        <v>118</v>
      </c>
      <c r="E611" t="s">
        <v>122</v>
      </c>
      <c r="F611" t="str">
        <f>VLOOKUP(A611, Metadata!$A$1:$H$30, 7, FALSE)</f>
        <v>No HEAL CRF match</v>
      </c>
      <c r="G611" t="s">
        <v>793</v>
      </c>
      <c r="H611" t="s">
        <v>2421</v>
      </c>
      <c r="I611" t="s">
        <v>3806</v>
      </c>
      <c r="J611" t="s">
        <v>4791</v>
      </c>
      <c r="N611" t="s">
        <v>4797</v>
      </c>
      <c r="R611" t="s">
        <v>4854</v>
      </c>
      <c r="AI611" t="s">
        <v>14</v>
      </c>
    </row>
    <row r="612" spans="1:35" x14ac:dyDescent="0.45">
      <c r="A612" t="s">
        <v>14</v>
      </c>
      <c r="B612" t="s">
        <v>183</v>
      </c>
      <c r="C612" t="s">
        <v>43</v>
      </c>
      <c r="D612" t="s">
        <v>118</v>
      </c>
      <c r="E612" t="s">
        <v>122</v>
      </c>
      <c r="F612" t="str">
        <f>VLOOKUP(A612, Metadata!$A$1:$H$30, 7, FALSE)</f>
        <v>No HEAL CRF match</v>
      </c>
      <c r="G612" t="s">
        <v>794</v>
      </c>
      <c r="H612" t="s">
        <v>2422</v>
      </c>
      <c r="I612" t="s">
        <v>3807</v>
      </c>
      <c r="J612" t="s">
        <v>4790</v>
      </c>
      <c r="AI612" t="s">
        <v>14</v>
      </c>
    </row>
    <row r="613" spans="1:35" x14ac:dyDescent="0.45">
      <c r="A613" t="s">
        <v>14</v>
      </c>
      <c r="B613" t="s">
        <v>183</v>
      </c>
      <c r="C613" t="s">
        <v>43</v>
      </c>
      <c r="D613" t="s">
        <v>118</v>
      </c>
      <c r="E613" t="s">
        <v>122</v>
      </c>
      <c r="F613" t="str">
        <f>VLOOKUP(A613, Metadata!$A$1:$H$30, 7, FALSE)</f>
        <v>No HEAL CRF match</v>
      </c>
      <c r="G613" t="s">
        <v>795</v>
      </c>
      <c r="H613" t="s">
        <v>2423</v>
      </c>
      <c r="I613" t="s">
        <v>3808</v>
      </c>
      <c r="J613" t="s">
        <v>4790</v>
      </c>
      <c r="AI613" t="s">
        <v>14</v>
      </c>
    </row>
    <row r="614" spans="1:35" x14ac:dyDescent="0.45">
      <c r="A614" t="s">
        <v>14</v>
      </c>
      <c r="B614" t="s">
        <v>183</v>
      </c>
      <c r="C614" t="s">
        <v>43</v>
      </c>
      <c r="D614" t="s">
        <v>118</v>
      </c>
      <c r="E614" t="s">
        <v>122</v>
      </c>
      <c r="F614" t="str">
        <f>VLOOKUP(A614, Metadata!$A$1:$H$30, 7, FALSE)</f>
        <v>No HEAL CRF match</v>
      </c>
      <c r="G614" t="s">
        <v>796</v>
      </c>
      <c r="H614" t="s">
        <v>2424</v>
      </c>
      <c r="I614" t="s">
        <v>3809</v>
      </c>
      <c r="J614" t="s">
        <v>4791</v>
      </c>
      <c r="N614" t="s">
        <v>4797</v>
      </c>
      <c r="R614" t="s">
        <v>4854</v>
      </c>
      <c r="AI614" t="s">
        <v>14</v>
      </c>
    </row>
    <row r="615" spans="1:35" x14ac:dyDescent="0.45">
      <c r="A615" t="s">
        <v>14</v>
      </c>
      <c r="B615" t="s">
        <v>183</v>
      </c>
      <c r="C615" t="s">
        <v>43</v>
      </c>
      <c r="D615" t="s">
        <v>118</v>
      </c>
      <c r="E615" t="s">
        <v>122</v>
      </c>
      <c r="F615" t="str">
        <f>VLOOKUP(A615, Metadata!$A$1:$H$30, 7, FALSE)</f>
        <v>No HEAL CRF match</v>
      </c>
      <c r="G615" t="s">
        <v>797</v>
      </c>
      <c r="H615" t="s">
        <v>2425</v>
      </c>
      <c r="I615" t="s">
        <v>3810</v>
      </c>
      <c r="J615" t="s">
        <v>4791</v>
      </c>
      <c r="N615" t="s">
        <v>4797</v>
      </c>
      <c r="R615" t="s">
        <v>4854</v>
      </c>
      <c r="AI615" t="s">
        <v>14</v>
      </c>
    </row>
    <row r="616" spans="1:35" x14ac:dyDescent="0.45">
      <c r="A616" t="s">
        <v>14</v>
      </c>
      <c r="B616" t="s">
        <v>183</v>
      </c>
      <c r="C616" t="s">
        <v>43</v>
      </c>
      <c r="D616" t="s">
        <v>118</v>
      </c>
      <c r="E616" t="s">
        <v>122</v>
      </c>
      <c r="F616" t="str">
        <f>VLOOKUP(A616, Metadata!$A$1:$H$30, 7, FALSE)</f>
        <v>No HEAL CRF match</v>
      </c>
      <c r="G616" t="s">
        <v>798</v>
      </c>
      <c r="H616" t="s">
        <v>2426</v>
      </c>
      <c r="I616" t="s">
        <v>3811</v>
      </c>
      <c r="J616" t="s">
        <v>4791</v>
      </c>
      <c r="N616" t="s">
        <v>4797</v>
      </c>
      <c r="R616" t="s">
        <v>4854</v>
      </c>
      <c r="AI616" t="s">
        <v>14</v>
      </c>
    </row>
    <row r="617" spans="1:35" x14ac:dyDescent="0.45">
      <c r="A617" t="s">
        <v>14</v>
      </c>
      <c r="B617" t="s">
        <v>183</v>
      </c>
      <c r="C617" t="s">
        <v>43</v>
      </c>
      <c r="D617" t="s">
        <v>118</v>
      </c>
      <c r="E617" t="s">
        <v>122</v>
      </c>
      <c r="F617" t="str">
        <f>VLOOKUP(A617, Metadata!$A$1:$H$30, 7, FALSE)</f>
        <v>No HEAL CRF match</v>
      </c>
      <c r="G617" t="s">
        <v>799</v>
      </c>
      <c r="H617" t="s">
        <v>2427</v>
      </c>
      <c r="I617" t="s">
        <v>3812</v>
      </c>
      <c r="J617" t="s">
        <v>4792</v>
      </c>
      <c r="N617" t="s">
        <v>4795</v>
      </c>
      <c r="R617" t="s">
        <v>4835</v>
      </c>
      <c r="AI617" t="s">
        <v>14</v>
      </c>
    </row>
    <row r="618" spans="1:35" x14ac:dyDescent="0.45">
      <c r="A618" t="s">
        <v>14</v>
      </c>
      <c r="B618" t="s">
        <v>183</v>
      </c>
      <c r="C618" t="s">
        <v>43</v>
      </c>
      <c r="D618" t="s">
        <v>118</v>
      </c>
      <c r="E618" t="s">
        <v>122</v>
      </c>
      <c r="F618" t="str">
        <f>VLOOKUP(A618, Metadata!$A$1:$H$30, 7, FALSE)</f>
        <v>No HEAL CRF match</v>
      </c>
      <c r="G618" t="s">
        <v>800</v>
      </c>
      <c r="H618" t="s">
        <v>2428</v>
      </c>
      <c r="I618" t="s">
        <v>3813</v>
      </c>
      <c r="J618" t="s">
        <v>4792</v>
      </c>
      <c r="N618" t="s">
        <v>4795</v>
      </c>
      <c r="R618" t="s">
        <v>4835</v>
      </c>
      <c r="AI618" t="s">
        <v>14</v>
      </c>
    </row>
    <row r="619" spans="1:35" x14ac:dyDescent="0.45">
      <c r="A619" t="s">
        <v>14</v>
      </c>
      <c r="B619" t="s">
        <v>183</v>
      </c>
      <c r="C619" t="s">
        <v>43</v>
      </c>
      <c r="D619" t="s">
        <v>118</v>
      </c>
      <c r="E619" t="s">
        <v>122</v>
      </c>
      <c r="F619" t="str">
        <f>VLOOKUP(A619, Metadata!$A$1:$H$30, 7, FALSE)</f>
        <v>No HEAL CRF match</v>
      </c>
      <c r="G619" t="s">
        <v>801</v>
      </c>
      <c r="H619" t="s">
        <v>2429</v>
      </c>
      <c r="I619" t="s">
        <v>3814</v>
      </c>
      <c r="J619" t="s">
        <v>4792</v>
      </c>
      <c r="N619" t="s">
        <v>4795</v>
      </c>
      <c r="R619" t="s">
        <v>4835</v>
      </c>
      <c r="AI619" t="s">
        <v>14</v>
      </c>
    </row>
    <row r="620" spans="1:35" x14ac:dyDescent="0.45">
      <c r="A620" t="s">
        <v>14</v>
      </c>
      <c r="B620" t="s">
        <v>183</v>
      </c>
      <c r="C620" t="s">
        <v>43</v>
      </c>
      <c r="D620" t="s">
        <v>118</v>
      </c>
      <c r="E620" t="s">
        <v>122</v>
      </c>
      <c r="F620" t="str">
        <f>VLOOKUP(A620, Metadata!$A$1:$H$30, 7, FALSE)</f>
        <v>No HEAL CRF match</v>
      </c>
      <c r="G620" t="s">
        <v>802</v>
      </c>
      <c r="H620" t="s">
        <v>2430</v>
      </c>
      <c r="I620" t="s">
        <v>3815</v>
      </c>
      <c r="J620" t="s">
        <v>4792</v>
      </c>
      <c r="N620" t="s">
        <v>4795</v>
      </c>
      <c r="R620" t="s">
        <v>4835</v>
      </c>
      <c r="AI620" t="s">
        <v>14</v>
      </c>
    </row>
    <row r="621" spans="1:35" x14ac:dyDescent="0.45">
      <c r="A621" t="s">
        <v>14</v>
      </c>
      <c r="B621" t="s">
        <v>183</v>
      </c>
      <c r="C621" t="s">
        <v>43</v>
      </c>
      <c r="D621" t="s">
        <v>118</v>
      </c>
      <c r="E621" t="s">
        <v>122</v>
      </c>
      <c r="F621" t="str">
        <f>VLOOKUP(A621, Metadata!$A$1:$H$30, 7, FALSE)</f>
        <v>No HEAL CRF match</v>
      </c>
      <c r="G621" t="s">
        <v>803</v>
      </c>
      <c r="H621" t="s">
        <v>2431</v>
      </c>
      <c r="I621" t="s">
        <v>3816</v>
      </c>
      <c r="J621" t="s">
        <v>4792</v>
      </c>
      <c r="N621" t="s">
        <v>4795</v>
      </c>
      <c r="R621" t="s">
        <v>4835</v>
      </c>
      <c r="AI621" t="s">
        <v>14</v>
      </c>
    </row>
    <row r="622" spans="1:35" x14ac:dyDescent="0.45">
      <c r="A622" t="s">
        <v>14</v>
      </c>
      <c r="B622" t="s">
        <v>183</v>
      </c>
      <c r="C622" t="s">
        <v>43</v>
      </c>
      <c r="D622" t="s">
        <v>118</v>
      </c>
      <c r="E622" t="s">
        <v>122</v>
      </c>
      <c r="F622" t="str">
        <f>VLOOKUP(A622, Metadata!$A$1:$H$30, 7, FALSE)</f>
        <v>No HEAL CRF match</v>
      </c>
      <c r="G622" t="s">
        <v>804</v>
      </c>
      <c r="H622" t="s">
        <v>2432</v>
      </c>
      <c r="I622" t="s">
        <v>3817</v>
      </c>
      <c r="J622" t="s">
        <v>4792</v>
      </c>
      <c r="N622" t="s">
        <v>4795</v>
      </c>
      <c r="R622" t="s">
        <v>4835</v>
      </c>
      <c r="AI622" t="s">
        <v>14</v>
      </c>
    </row>
    <row r="623" spans="1:35" x14ac:dyDescent="0.45">
      <c r="A623" t="s">
        <v>14</v>
      </c>
      <c r="B623" t="s">
        <v>183</v>
      </c>
      <c r="C623" t="s">
        <v>43</v>
      </c>
      <c r="D623" t="s">
        <v>118</v>
      </c>
      <c r="E623" t="s">
        <v>122</v>
      </c>
      <c r="F623" t="str">
        <f>VLOOKUP(A623, Metadata!$A$1:$H$30, 7, FALSE)</f>
        <v>No HEAL CRF match</v>
      </c>
      <c r="G623" t="s">
        <v>805</v>
      </c>
      <c r="H623" t="s">
        <v>2433</v>
      </c>
      <c r="I623" t="s">
        <v>3818</v>
      </c>
      <c r="J623" t="s">
        <v>4792</v>
      </c>
      <c r="N623" t="s">
        <v>4795</v>
      </c>
      <c r="R623" t="s">
        <v>4835</v>
      </c>
      <c r="AI623" t="s">
        <v>14</v>
      </c>
    </row>
    <row r="624" spans="1:35" x14ac:dyDescent="0.45">
      <c r="A624" t="s">
        <v>14</v>
      </c>
      <c r="B624" t="s">
        <v>183</v>
      </c>
      <c r="C624" t="s">
        <v>43</v>
      </c>
      <c r="D624" t="s">
        <v>118</v>
      </c>
      <c r="E624" t="s">
        <v>122</v>
      </c>
      <c r="F624" t="str">
        <f>VLOOKUP(A624, Metadata!$A$1:$H$30, 7, FALSE)</f>
        <v>No HEAL CRF match</v>
      </c>
      <c r="G624" t="s">
        <v>806</v>
      </c>
      <c r="H624" t="s">
        <v>2434</v>
      </c>
      <c r="I624" t="s">
        <v>3819</v>
      </c>
      <c r="J624" t="s">
        <v>4792</v>
      </c>
      <c r="N624" t="s">
        <v>4795</v>
      </c>
      <c r="R624" t="s">
        <v>4835</v>
      </c>
      <c r="AI624" t="s">
        <v>14</v>
      </c>
    </row>
    <row r="625" spans="1:35" x14ac:dyDescent="0.45">
      <c r="A625" t="s">
        <v>14</v>
      </c>
      <c r="B625" t="s">
        <v>183</v>
      </c>
      <c r="C625" t="s">
        <v>43</v>
      </c>
      <c r="D625" t="s">
        <v>118</v>
      </c>
      <c r="E625" t="s">
        <v>122</v>
      </c>
      <c r="F625" t="str">
        <f>VLOOKUP(A625, Metadata!$A$1:$H$30, 7, FALSE)</f>
        <v>No HEAL CRF match</v>
      </c>
      <c r="G625" t="s">
        <v>807</v>
      </c>
      <c r="H625" t="s">
        <v>2435</v>
      </c>
      <c r="I625" t="s">
        <v>3820</v>
      </c>
      <c r="J625" t="s">
        <v>4792</v>
      </c>
      <c r="N625" t="s">
        <v>4795</v>
      </c>
      <c r="R625" t="s">
        <v>4835</v>
      </c>
      <c r="AI625" t="s">
        <v>14</v>
      </c>
    </row>
    <row r="626" spans="1:35" x14ac:dyDescent="0.45">
      <c r="A626" t="s">
        <v>14</v>
      </c>
      <c r="B626" t="s">
        <v>183</v>
      </c>
      <c r="C626" t="s">
        <v>43</v>
      </c>
      <c r="D626" t="s">
        <v>118</v>
      </c>
      <c r="E626" t="s">
        <v>122</v>
      </c>
      <c r="F626" t="str">
        <f>VLOOKUP(A626, Metadata!$A$1:$H$30, 7, FALSE)</f>
        <v>No HEAL CRF match</v>
      </c>
      <c r="G626" t="s">
        <v>808</v>
      </c>
      <c r="H626" t="s">
        <v>2436</v>
      </c>
      <c r="I626" t="s">
        <v>3821</v>
      </c>
      <c r="J626" t="s">
        <v>4790</v>
      </c>
      <c r="AI626" t="s">
        <v>14</v>
      </c>
    </row>
    <row r="627" spans="1:35" x14ac:dyDescent="0.45">
      <c r="A627" t="s">
        <v>14</v>
      </c>
      <c r="B627" t="s">
        <v>183</v>
      </c>
      <c r="C627" t="s">
        <v>43</v>
      </c>
      <c r="D627" t="s">
        <v>118</v>
      </c>
      <c r="E627" t="s">
        <v>122</v>
      </c>
      <c r="F627" t="str">
        <f>VLOOKUP(A627, Metadata!$A$1:$H$30, 7, FALSE)</f>
        <v>No HEAL CRF match</v>
      </c>
      <c r="G627" t="s">
        <v>809</v>
      </c>
      <c r="H627" t="s">
        <v>2437</v>
      </c>
      <c r="I627" t="s">
        <v>3822</v>
      </c>
      <c r="J627" t="s">
        <v>4791</v>
      </c>
      <c r="N627" t="s">
        <v>4797</v>
      </c>
      <c r="R627" t="s">
        <v>4854</v>
      </c>
      <c r="AI627" t="s">
        <v>14</v>
      </c>
    </row>
    <row r="628" spans="1:35" x14ac:dyDescent="0.45">
      <c r="A628" t="s">
        <v>14</v>
      </c>
      <c r="B628" t="s">
        <v>183</v>
      </c>
      <c r="C628" t="s">
        <v>43</v>
      </c>
      <c r="D628" t="s">
        <v>118</v>
      </c>
      <c r="E628" t="s">
        <v>122</v>
      </c>
      <c r="F628" t="str">
        <f>VLOOKUP(A628, Metadata!$A$1:$H$30, 7, FALSE)</f>
        <v>No HEAL CRF match</v>
      </c>
      <c r="G628" t="s">
        <v>810</v>
      </c>
      <c r="H628" t="s">
        <v>2438</v>
      </c>
      <c r="I628" t="s">
        <v>3823</v>
      </c>
      <c r="J628" t="s">
        <v>4791</v>
      </c>
      <c r="N628" t="s">
        <v>4797</v>
      </c>
      <c r="R628" t="s">
        <v>4854</v>
      </c>
      <c r="AI628" t="s">
        <v>14</v>
      </c>
    </row>
    <row r="629" spans="1:35" x14ac:dyDescent="0.45">
      <c r="A629" t="s">
        <v>14</v>
      </c>
      <c r="B629" t="s">
        <v>183</v>
      </c>
      <c r="C629" t="s">
        <v>43</v>
      </c>
      <c r="D629" t="s">
        <v>118</v>
      </c>
      <c r="E629" t="s">
        <v>122</v>
      </c>
      <c r="F629" t="str">
        <f>VLOOKUP(A629, Metadata!$A$1:$H$30, 7, FALSE)</f>
        <v>No HEAL CRF match</v>
      </c>
      <c r="G629" t="s">
        <v>811</v>
      </c>
      <c r="H629" t="s">
        <v>2439</v>
      </c>
      <c r="I629" t="s">
        <v>3824</v>
      </c>
      <c r="J629" t="s">
        <v>4792</v>
      </c>
      <c r="N629" t="s">
        <v>4795</v>
      </c>
      <c r="R629" t="s">
        <v>4835</v>
      </c>
      <c r="AI629" t="s">
        <v>14</v>
      </c>
    </row>
    <row r="630" spans="1:35" x14ac:dyDescent="0.45">
      <c r="A630" t="s">
        <v>14</v>
      </c>
      <c r="B630" t="s">
        <v>183</v>
      </c>
      <c r="C630" t="s">
        <v>43</v>
      </c>
      <c r="D630" t="s">
        <v>118</v>
      </c>
      <c r="E630" t="s">
        <v>122</v>
      </c>
      <c r="F630" t="str">
        <f>VLOOKUP(A630, Metadata!$A$1:$H$30, 7, FALSE)</f>
        <v>No HEAL CRF match</v>
      </c>
      <c r="G630" t="s">
        <v>812</v>
      </c>
      <c r="H630" t="s">
        <v>2440</v>
      </c>
      <c r="I630" t="s">
        <v>3825</v>
      </c>
      <c r="J630" t="s">
        <v>4792</v>
      </c>
      <c r="N630" t="s">
        <v>4795</v>
      </c>
      <c r="R630" t="s">
        <v>4835</v>
      </c>
      <c r="AI630" t="s">
        <v>14</v>
      </c>
    </row>
    <row r="631" spans="1:35" x14ac:dyDescent="0.45">
      <c r="A631" t="s">
        <v>14</v>
      </c>
      <c r="B631" t="s">
        <v>183</v>
      </c>
      <c r="C631" t="s">
        <v>43</v>
      </c>
      <c r="D631" t="s">
        <v>118</v>
      </c>
      <c r="E631" t="s">
        <v>122</v>
      </c>
      <c r="F631" t="str">
        <f>VLOOKUP(A631, Metadata!$A$1:$H$30, 7, FALSE)</f>
        <v>No HEAL CRF match</v>
      </c>
      <c r="G631" t="s">
        <v>813</v>
      </c>
      <c r="H631" t="s">
        <v>2441</v>
      </c>
      <c r="I631" t="s">
        <v>3826</v>
      </c>
      <c r="J631" t="s">
        <v>4792</v>
      </c>
      <c r="N631" t="s">
        <v>4795</v>
      </c>
      <c r="R631" t="s">
        <v>4835</v>
      </c>
      <c r="AI631" t="s">
        <v>14</v>
      </c>
    </row>
    <row r="632" spans="1:35" x14ac:dyDescent="0.45">
      <c r="A632" t="s">
        <v>14</v>
      </c>
      <c r="B632" t="s">
        <v>183</v>
      </c>
      <c r="C632" t="s">
        <v>43</v>
      </c>
      <c r="D632" t="s">
        <v>118</v>
      </c>
      <c r="E632" t="s">
        <v>122</v>
      </c>
      <c r="F632" t="str">
        <f>VLOOKUP(A632, Metadata!$A$1:$H$30, 7, FALSE)</f>
        <v>No HEAL CRF match</v>
      </c>
      <c r="G632" t="s">
        <v>814</v>
      </c>
      <c r="H632" t="s">
        <v>2442</v>
      </c>
      <c r="I632" t="s">
        <v>3827</v>
      </c>
      <c r="J632" t="s">
        <v>4792</v>
      </c>
      <c r="N632" t="s">
        <v>4795</v>
      </c>
      <c r="R632" t="s">
        <v>4835</v>
      </c>
      <c r="AI632" t="s">
        <v>14</v>
      </c>
    </row>
    <row r="633" spans="1:35" x14ac:dyDescent="0.45">
      <c r="A633" t="s">
        <v>14</v>
      </c>
      <c r="B633" t="s">
        <v>183</v>
      </c>
      <c r="C633" t="s">
        <v>43</v>
      </c>
      <c r="D633" t="s">
        <v>118</v>
      </c>
      <c r="E633" t="s">
        <v>122</v>
      </c>
      <c r="F633" t="str">
        <f>VLOOKUP(A633, Metadata!$A$1:$H$30, 7, FALSE)</f>
        <v>No HEAL CRF match</v>
      </c>
      <c r="G633" t="s">
        <v>815</v>
      </c>
      <c r="H633" t="s">
        <v>2443</v>
      </c>
      <c r="I633" t="s">
        <v>3828</v>
      </c>
      <c r="J633" t="s">
        <v>4792</v>
      </c>
      <c r="N633" t="s">
        <v>4795</v>
      </c>
      <c r="R633" t="s">
        <v>4835</v>
      </c>
      <c r="AI633" t="s">
        <v>14</v>
      </c>
    </row>
    <row r="634" spans="1:35" x14ac:dyDescent="0.45">
      <c r="A634" t="s">
        <v>14</v>
      </c>
      <c r="B634" t="s">
        <v>183</v>
      </c>
      <c r="C634" t="s">
        <v>43</v>
      </c>
      <c r="D634" t="s">
        <v>118</v>
      </c>
      <c r="E634" t="s">
        <v>122</v>
      </c>
      <c r="F634" t="str">
        <f>VLOOKUP(A634, Metadata!$A$1:$H$30, 7, FALSE)</f>
        <v>No HEAL CRF match</v>
      </c>
      <c r="G634" t="s">
        <v>816</v>
      </c>
      <c r="H634" t="s">
        <v>2291</v>
      </c>
      <c r="I634" t="s">
        <v>3829</v>
      </c>
      <c r="J634" t="s">
        <v>4790</v>
      </c>
      <c r="AI634" t="s">
        <v>14</v>
      </c>
    </row>
    <row r="635" spans="1:35" x14ac:dyDescent="0.45">
      <c r="A635" t="s">
        <v>14</v>
      </c>
      <c r="B635" t="s">
        <v>183</v>
      </c>
      <c r="C635" t="s">
        <v>43</v>
      </c>
      <c r="D635" t="s">
        <v>118</v>
      </c>
      <c r="E635" t="s">
        <v>122</v>
      </c>
      <c r="F635" t="str">
        <f>VLOOKUP(A635, Metadata!$A$1:$H$30, 7, FALSE)</f>
        <v>No HEAL CRF match</v>
      </c>
      <c r="G635" t="s">
        <v>817</v>
      </c>
      <c r="H635" t="s">
        <v>2444</v>
      </c>
      <c r="I635" t="s">
        <v>3830</v>
      </c>
      <c r="J635" t="s">
        <v>4793</v>
      </c>
      <c r="AI635" t="s">
        <v>14</v>
      </c>
    </row>
    <row r="636" spans="1:35" x14ac:dyDescent="0.45">
      <c r="A636" t="s">
        <v>14</v>
      </c>
      <c r="B636" t="s">
        <v>183</v>
      </c>
      <c r="C636" t="s">
        <v>43</v>
      </c>
      <c r="D636" t="s">
        <v>118</v>
      </c>
      <c r="E636" t="s">
        <v>122</v>
      </c>
      <c r="F636" t="str">
        <f>VLOOKUP(A636, Metadata!$A$1:$H$30, 7, FALSE)</f>
        <v>No HEAL CRF match</v>
      </c>
      <c r="G636" t="s">
        <v>818</v>
      </c>
      <c r="H636" t="s">
        <v>2445</v>
      </c>
      <c r="I636" t="s">
        <v>3831</v>
      </c>
      <c r="J636" t="s">
        <v>4791</v>
      </c>
      <c r="N636" t="s">
        <v>4816</v>
      </c>
      <c r="R636" t="s">
        <v>4878</v>
      </c>
      <c r="AI636" t="s">
        <v>14</v>
      </c>
    </row>
    <row r="637" spans="1:35" x14ac:dyDescent="0.45">
      <c r="A637" t="s">
        <v>14</v>
      </c>
      <c r="B637" t="s">
        <v>183</v>
      </c>
      <c r="C637" t="s">
        <v>43</v>
      </c>
      <c r="D637" t="s">
        <v>118</v>
      </c>
      <c r="E637" t="s">
        <v>122</v>
      </c>
      <c r="F637" t="str">
        <f>VLOOKUP(A637, Metadata!$A$1:$H$30, 7, FALSE)</f>
        <v>No HEAL CRF match</v>
      </c>
      <c r="G637" t="s">
        <v>819</v>
      </c>
      <c r="H637" t="s">
        <v>2291</v>
      </c>
      <c r="I637" t="s">
        <v>3829</v>
      </c>
      <c r="J637" t="s">
        <v>4790</v>
      </c>
      <c r="AI637" t="s">
        <v>14</v>
      </c>
    </row>
    <row r="638" spans="1:35" x14ac:dyDescent="0.45">
      <c r="A638" t="s">
        <v>14</v>
      </c>
      <c r="B638" t="s">
        <v>183</v>
      </c>
      <c r="C638" t="s">
        <v>43</v>
      </c>
      <c r="D638" t="s">
        <v>118</v>
      </c>
      <c r="E638" t="s">
        <v>122</v>
      </c>
      <c r="F638" t="str">
        <f>VLOOKUP(A638, Metadata!$A$1:$H$30, 7, FALSE)</f>
        <v>No HEAL CRF match</v>
      </c>
      <c r="G638" t="s">
        <v>820</v>
      </c>
      <c r="H638" t="s">
        <v>2446</v>
      </c>
      <c r="I638" t="s">
        <v>3832</v>
      </c>
      <c r="J638" t="s">
        <v>4793</v>
      </c>
      <c r="AI638" t="s">
        <v>14</v>
      </c>
    </row>
    <row r="639" spans="1:35" x14ac:dyDescent="0.45">
      <c r="A639" t="s">
        <v>14</v>
      </c>
      <c r="B639" t="s">
        <v>183</v>
      </c>
      <c r="C639" t="s">
        <v>43</v>
      </c>
      <c r="D639" t="s">
        <v>118</v>
      </c>
      <c r="E639" t="s">
        <v>122</v>
      </c>
      <c r="F639" t="str">
        <f>VLOOKUP(A639, Metadata!$A$1:$H$30, 7, FALSE)</f>
        <v>No HEAL CRF match</v>
      </c>
      <c r="G639" t="s">
        <v>821</v>
      </c>
      <c r="H639" t="s">
        <v>2100</v>
      </c>
      <c r="I639" t="s">
        <v>3833</v>
      </c>
      <c r="J639" t="s">
        <v>4791</v>
      </c>
      <c r="N639" t="s">
        <v>4815</v>
      </c>
      <c r="R639" t="s">
        <v>4872</v>
      </c>
      <c r="AI639" t="s">
        <v>14</v>
      </c>
    </row>
    <row r="640" spans="1:35" x14ac:dyDescent="0.45">
      <c r="A640" t="s">
        <v>14</v>
      </c>
      <c r="B640" t="s">
        <v>183</v>
      </c>
      <c r="C640" t="s">
        <v>43</v>
      </c>
      <c r="D640" t="s">
        <v>118</v>
      </c>
      <c r="E640" t="s">
        <v>122</v>
      </c>
      <c r="F640" t="str">
        <f>VLOOKUP(A640, Metadata!$A$1:$H$30, 7, FALSE)</f>
        <v>No HEAL CRF match</v>
      </c>
      <c r="G640" t="s">
        <v>822</v>
      </c>
      <c r="H640" t="s">
        <v>2106</v>
      </c>
      <c r="I640" t="s">
        <v>3834</v>
      </c>
      <c r="J640" t="s">
        <v>4791</v>
      </c>
      <c r="N640" t="s">
        <v>4815</v>
      </c>
      <c r="R640" t="s">
        <v>4872</v>
      </c>
      <c r="AI640" t="s">
        <v>14</v>
      </c>
    </row>
    <row r="641" spans="1:35" x14ac:dyDescent="0.45">
      <c r="A641" t="s">
        <v>14</v>
      </c>
      <c r="B641" t="s">
        <v>183</v>
      </c>
      <c r="C641" t="s">
        <v>43</v>
      </c>
      <c r="D641" t="s">
        <v>118</v>
      </c>
      <c r="E641" t="s">
        <v>122</v>
      </c>
      <c r="F641" t="str">
        <f>VLOOKUP(A641, Metadata!$A$1:$H$30, 7, FALSE)</f>
        <v>No HEAL CRF match</v>
      </c>
      <c r="G641" t="s">
        <v>823</v>
      </c>
      <c r="H641" t="s">
        <v>2095</v>
      </c>
      <c r="I641" t="s">
        <v>3835</v>
      </c>
      <c r="J641" t="s">
        <v>4791</v>
      </c>
      <c r="N641" t="s">
        <v>4815</v>
      </c>
      <c r="R641" t="s">
        <v>4872</v>
      </c>
      <c r="AI641" t="s">
        <v>14</v>
      </c>
    </row>
    <row r="642" spans="1:35" x14ac:dyDescent="0.45">
      <c r="A642" t="s">
        <v>14</v>
      </c>
      <c r="B642" t="s">
        <v>183</v>
      </c>
      <c r="C642" t="s">
        <v>43</v>
      </c>
      <c r="D642" t="s">
        <v>118</v>
      </c>
      <c r="E642" t="s">
        <v>122</v>
      </c>
      <c r="F642" t="str">
        <f>VLOOKUP(A642, Metadata!$A$1:$H$30, 7, FALSE)</f>
        <v>No HEAL CRF match</v>
      </c>
      <c r="G642" t="s">
        <v>824</v>
      </c>
      <c r="H642" t="s">
        <v>2110</v>
      </c>
      <c r="I642" t="s">
        <v>3836</v>
      </c>
      <c r="J642" t="s">
        <v>4791</v>
      </c>
      <c r="N642" t="s">
        <v>4815</v>
      </c>
      <c r="R642" t="s">
        <v>4872</v>
      </c>
      <c r="AI642" t="s">
        <v>14</v>
      </c>
    </row>
    <row r="643" spans="1:35" x14ac:dyDescent="0.45">
      <c r="A643" t="s">
        <v>14</v>
      </c>
      <c r="B643" t="s">
        <v>183</v>
      </c>
      <c r="C643" t="s">
        <v>43</v>
      </c>
      <c r="D643" t="s">
        <v>118</v>
      </c>
      <c r="E643" t="s">
        <v>122</v>
      </c>
      <c r="F643" t="str">
        <f>VLOOKUP(A643, Metadata!$A$1:$H$30, 7, FALSE)</f>
        <v>No HEAL CRF match</v>
      </c>
      <c r="G643" t="s">
        <v>825</v>
      </c>
      <c r="H643" t="s">
        <v>2102</v>
      </c>
      <c r="I643" t="s">
        <v>3837</v>
      </c>
      <c r="J643" t="s">
        <v>4791</v>
      </c>
      <c r="N643" t="s">
        <v>4815</v>
      </c>
      <c r="R643" t="s">
        <v>4872</v>
      </c>
      <c r="AI643" t="s">
        <v>14</v>
      </c>
    </row>
    <row r="644" spans="1:35" x14ac:dyDescent="0.45">
      <c r="A644" t="s">
        <v>14</v>
      </c>
      <c r="B644" t="s">
        <v>183</v>
      </c>
      <c r="C644" t="s">
        <v>43</v>
      </c>
      <c r="D644" t="s">
        <v>118</v>
      </c>
      <c r="E644" t="s">
        <v>122</v>
      </c>
      <c r="F644" t="str">
        <f>VLOOKUP(A644, Metadata!$A$1:$H$30, 7, FALSE)</f>
        <v>No HEAL CRF match</v>
      </c>
      <c r="G644" t="s">
        <v>826</v>
      </c>
      <c r="H644" t="s">
        <v>2111</v>
      </c>
      <c r="I644" t="s">
        <v>3838</v>
      </c>
      <c r="J644" t="s">
        <v>4791</v>
      </c>
      <c r="N644" t="s">
        <v>4815</v>
      </c>
      <c r="R644" t="s">
        <v>4872</v>
      </c>
      <c r="AI644" t="s">
        <v>14</v>
      </c>
    </row>
    <row r="645" spans="1:35" x14ac:dyDescent="0.45">
      <c r="A645" t="s">
        <v>14</v>
      </c>
      <c r="B645" t="s">
        <v>183</v>
      </c>
      <c r="C645" t="s">
        <v>43</v>
      </c>
      <c r="D645" t="s">
        <v>118</v>
      </c>
      <c r="E645" t="s">
        <v>122</v>
      </c>
      <c r="F645" t="str">
        <f>VLOOKUP(A645, Metadata!$A$1:$H$30, 7, FALSE)</f>
        <v>No HEAL CRF match</v>
      </c>
      <c r="G645" t="s">
        <v>827</v>
      </c>
      <c r="H645" t="s">
        <v>2101</v>
      </c>
      <c r="I645" t="s">
        <v>3839</v>
      </c>
      <c r="J645" t="s">
        <v>4791</v>
      </c>
      <c r="N645" t="s">
        <v>4815</v>
      </c>
      <c r="R645" t="s">
        <v>4872</v>
      </c>
      <c r="AI645" t="s">
        <v>14</v>
      </c>
    </row>
    <row r="646" spans="1:35" x14ac:dyDescent="0.45">
      <c r="A646" t="s">
        <v>14</v>
      </c>
      <c r="B646" t="s">
        <v>183</v>
      </c>
      <c r="C646" t="s">
        <v>43</v>
      </c>
      <c r="D646" t="s">
        <v>118</v>
      </c>
      <c r="E646" t="s">
        <v>122</v>
      </c>
      <c r="F646" t="str">
        <f>VLOOKUP(A646, Metadata!$A$1:$H$30, 7, FALSE)</f>
        <v>No HEAL CRF match</v>
      </c>
      <c r="G646" t="s">
        <v>828</v>
      </c>
      <c r="H646" t="s">
        <v>2097</v>
      </c>
      <c r="I646" t="s">
        <v>3840</v>
      </c>
      <c r="J646" t="s">
        <v>4791</v>
      </c>
      <c r="N646" t="s">
        <v>4815</v>
      </c>
      <c r="R646" t="s">
        <v>4872</v>
      </c>
      <c r="AI646" t="s">
        <v>14</v>
      </c>
    </row>
    <row r="647" spans="1:35" x14ac:dyDescent="0.45">
      <c r="A647" t="s">
        <v>14</v>
      </c>
      <c r="B647" t="s">
        <v>183</v>
      </c>
      <c r="C647" t="s">
        <v>43</v>
      </c>
      <c r="D647" t="s">
        <v>118</v>
      </c>
      <c r="E647" t="s">
        <v>122</v>
      </c>
      <c r="F647" t="str">
        <f>VLOOKUP(A647, Metadata!$A$1:$H$30, 7, FALSE)</f>
        <v>No HEAL CRF match</v>
      </c>
      <c r="G647" t="s">
        <v>829</v>
      </c>
      <c r="H647" t="s">
        <v>2098</v>
      </c>
      <c r="I647" t="s">
        <v>3841</v>
      </c>
      <c r="J647" t="s">
        <v>4791</v>
      </c>
      <c r="N647" t="s">
        <v>4815</v>
      </c>
      <c r="R647" t="s">
        <v>4872</v>
      </c>
      <c r="AI647" t="s">
        <v>14</v>
      </c>
    </row>
    <row r="648" spans="1:35" x14ac:dyDescent="0.45">
      <c r="A648" t="s">
        <v>14</v>
      </c>
      <c r="B648" t="s">
        <v>183</v>
      </c>
      <c r="C648" t="s">
        <v>43</v>
      </c>
      <c r="D648" t="s">
        <v>118</v>
      </c>
      <c r="E648" t="s">
        <v>122</v>
      </c>
      <c r="F648" t="str">
        <f>VLOOKUP(A648, Metadata!$A$1:$H$30, 7, FALSE)</f>
        <v>No HEAL CRF match</v>
      </c>
      <c r="G648" t="s">
        <v>830</v>
      </c>
      <c r="H648" t="s">
        <v>2099</v>
      </c>
      <c r="I648" t="s">
        <v>3842</v>
      </c>
      <c r="J648" t="s">
        <v>4791</v>
      </c>
      <c r="N648" t="s">
        <v>4815</v>
      </c>
      <c r="R648" t="s">
        <v>4872</v>
      </c>
      <c r="AI648" t="s">
        <v>14</v>
      </c>
    </row>
    <row r="649" spans="1:35" x14ac:dyDescent="0.45">
      <c r="A649" t="s">
        <v>14</v>
      </c>
      <c r="B649" t="s">
        <v>183</v>
      </c>
      <c r="C649" t="s">
        <v>43</v>
      </c>
      <c r="D649" t="s">
        <v>118</v>
      </c>
      <c r="E649" t="s">
        <v>122</v>
      </c>
      <c r="F649" t="str">
        <f>VLOOKUP(A649, Metadata!$A$1:$H$30, 7, FALSE)</f>
        <v>No HEAL CRF match</v>
      </c>
      <c r="G649" t="s">
        <v>831</v>
      </c>
      <c r="H649" t="s">
        <v>2447</v>
      </c>
      <c r="I649" t="s">
        <v>3843</v>
      </c>
      <c r="J649" t="s">
        <v>4791</v>
      </c>
      <c r="N649" t="s">
        <v>4815</v>
      </c>
      <c r="R649" t="s">
        <v>4872</v>
      </c>
      <c r="AI649" t="s">
        <v>14</v>
      </c>
    </row>
    <row r="650" spans="1:35" x14ac:dyDescent="0.45">
      <c r="A650" t="s">
        <v>14</v>
      </c>
      <c r="B650" t="s">
        <v>183</v>
      </c>
      <c r="C650" t="s">
        <v>43</v>
      </c>
      <c r="D650" t="s">
        <v>118</v>
      </c>
      <c r="E650" t="s">
        <v>122</v>
      </c>
      <c r="F650" t="str">
        <f>VLOOKUP(A650, Metadata!$A$1:$H$30, 7, FALSE)</f>
        <v>No HEAL CRF match</v>
      </c>
      <c r="G650" t="s">
        <v>832</v>
      </c>
      <c r="H650" t="s">
        <v>2448</v>
      </c>
      <c r="I650" t="s">
        <v>3844</v>
      </c>
      <c r="J650" t="s">
        <v>4790</v>
      </c>
      <c r="AI650" t="s">
        <v>14</v>
      </c>
    </row>
    <row r="651" spans="1:35" x14ac:dyDescent="0.45">
      <c r="A651" t="s">
        <v>14</v>
      </c>
      <c r="B651" t="s">
        <v>183</v>
      </c>
      <c r="C651" t="s">
        <v>43</v>
      </c>
      <c r="D651" t="s">
        <v>118</v>
      </c>
      <c r="E651" t="s">
        <v>122</v>
      </c>
      <c r="F651" t="str">
        <f>VLOOKUP(A651, Metadata!$A$1:$H$30, 7, FALSE)</f>
        <v>No HEAL CRF match</v>
      </c>
      <c r="G651" t="s">
        <v>833</v>
      </c>
      <c r="H651" t="s">
        <v>2100</v>
      </c>
      <c r="I651" t="s">
        <v>3845</v>
      </c>
      <c r="J651" t="s">
        <v>4791</v>
      </c>
      <c r="N651" t="s">
        <v>4815</v>
      </c>
      <c r="R651" t="s">
        <v>4879</v>
      </c>
      <c r="AI651" t="s">
        <v>14</v>
      </c>
    </row>
    <row r="652" spans="1:35" x14ac:dyDescent="0.45">
      <c r="A652" t="s">
        <v>14</v>
      </c>
      <c r="B652" t="s">
        <v>183</v>
      </c>
      <c r="C652" t="s">
        <v>43</v>
      </c>
      <c r="D652" t="s">
        <v>118</v>
      </c>
      <c r="E652" t="s">
        <v>122</v>
      </c>
      <c r="F652" t="str">
        <f>VLOOKUP(A652, Metadata!$A$1:$H$30, 7, FALSE)</f>
        <v>No HEAL CRF match</v>
      </c>
      <c r="G652" t="s">
        <v>834</v>
      </c>
      <c r="H652" t="s">
        <v>2106</v>
      </c>
      <c r="I652" t="s">
        <v>3846</v>
      </c>
      <c r="J652" t="s">
        <v>4791</v>
      </c>
      <c r="N652" t="s">
        <v>4815</v>
      </c>
      <c r="R652" t="s">
        <v>4879</v>
      </c>
      <c r="AI652" t="s">
        <v>14</v>
      </c>
    </row>
    <row r="653" spans="1:35" x14ac:dyDescent="0.45">
      <c r="A653" t="s">
        <v>14</v>
      </c>
      <c r="B653" t="s">
        <v>183</v>
      </c>
      <c r="C653" t="s">
        <v>43</v>
      </c>
      <c r="D653" t="s">
        <v>118</v>
      </c>
      <c r="E653" t="s">
        <v>122</v>
      </c>
      <c r="F653" t="str">
        <f>VLOOKUP(A653, Metadata!$A$1:$H$30, 7, FALSE)</f>
        <v>No HEAL CRF match</v>
      </c>
      <c r="G653" t="s">
        <v>835</v>
      </c>
      <c r="H653" t="s">
        <v>2095</v>
      </c>
      <c r="I653" t="s">
        <v>3847</v>
      </c>
      <c r="J653" t="s">
        <v>4791</v>
      </c>
      <c r="N653" t="s">
        <v>4815</v>
      </c>
      <c r="R653" t="s">
        <v>4879</v>
      </c>
      <c r="AI653" t="s">
        <v>14</v>
      </c>
    </row>
    <row r="654" spans="1:35" x14ac:dyDescent="0.45">
      <c r="A654" t="s">
        <v>14</v>
      </c>
      <c r="B654" t="s">
        <v>183</v>
      </c>
      <c r="C654" t="s">
        <v>43</v>
      </c>
      <c r="D654" t="s">
        <v>118</v>
      </c>
      <c r="E654" t="s">
        <v>122</v>
      </c>
      <c r="F654" t="str">
        <f>VLOOKUP(A654, Metadata!$A$1:$H$30, 7, FALSE)</f>
        <v>No HEAL CRF match</v>
      </c>
      <c r="G654" t="s">
        <v>836</v>
      </c>
      <c r="H654" t="s">
        <v>2093</v>
      </c>
      <c r="I654" t="s">
        <v>3848</v>
      </c>
      <c r="J654" t="s">
        <v>4791</v>
      </c>
      <c r="N654" t="s">
        <v>4815</v>
      </c>
      <c r="R654" t="s">
        <v>4879</v>
      </c>
      <c r="AI654" t="s">
        <v>14</v>
      </c>
    </row>
    <row r="655" spans="1:35" x14ac:dyDescent="0.45">
      <c r="A655" t="s">
        <v>14</v>
      </c>
      <c r="B655" t="s">
        <v>183</v>
      </c>
      <c r="C655" t="s">
        <v>43</v>
      </c>
      <c r="D655" t="s">
        <v>118</v>
      </c>
      <c r="E655" t="s">
        <v>122</v>
      </c>
      <c r="F655" t="str">
        <f>VLOOKUP(A655, Metadata!$A$1:$H$30, 7, FALSE)</f>
        <v>No HEAL CRF match</v>
      </c>
      <c r="G655" t="s">
        <v>837</v>
      </c>
      <c r="H655" t="s">
        <v>2449</v>
      </c>
      <c r="I655" t="s">
        <v>3849</v>
      </c>
      <c r="J655" t="s">
        <v>4791</v>
      </c>
      <c r="N655" t="s">
        <v>4815</v>
      </c>
      <c r="R655" t="s">
        <v>4879</v>
      </c>
      <c r="AI655" t="s">
        <v>14</v>
      </c>
    </row>
    <row r="656" spans="1:35" x14ac:dyDescent="0.45">
      <c r="A656" t="s">
        <v>14</v>
      </c>
      <c r="B656" t="s">
        <v>183</v>
      </c>
      <c r="C656" t="s">
        <v>43</v>
      </c>
      <c r="D656" t="s">
        <v>118</v>
      </c>
      <c r="E656" t="s">
        <v>122</v>
      </c>
      <c r="F656" t="str">
        <f>VLOOKUP(A656, Metadata!$A$1:$H$30, 7, FALSE)</f>
        <v>No HEAL CRF match</v>
      </c>
      <c r="G656" t="s">
        <v>838</v>
      </c>
      <c r="H656" t="s">
        <v>2094</v>
      </c>
      <c r="I656" t="s">
        <v>3850</v>
      </c>
      <c r="J656" t="s">
        <v>4791</v>
      </c>
      <c r="N656" t="s">
        <v>4815</v>
      </c>
      <c r="R656" t="s">
        <v>4879</v>
      </c>
      <c r="AI656" t="s">
        <v>14</v>
      </c>
    </row>
    <row r="657" spans="1:35" x14ac:dyDescent="0.45">
      <c r="A657" t="s">
        <v>14</v>
      </c>
      <c r="B657" t="s">
        <v>183</v>
      </c>
      <c r="C657" t="s">
        <v>43</v>
      </c>
      <c r="D657" t="s">
        <v>118</v>
      </c>
      <c r="E657" t="s">
        <v>122</v>
      </c>
      <c r="F657" t="str">
        <f>VLOOKUP(A657, Metadata!$A$1:$H$30, 7, FALSE)</f>
        <v>No HEAL CRF match</v>
      </c>
      <c r="G657" t="s">
        <v>839</v>
      </c>
      <c r="H657" t="s">
        <v>2450</v>
      </c>
      <c r="I657" t="s">
        <v>3851</v>
      </c>
      <c r="J657" t="s">
        <v>4791</v>
      </c>
      <c r="N657" t="s">
        <v>4815</v>
      </c>
      <c r="R657" t="s">
        <v>4879</v>
      </c>
      <c r="AI657" t="s">
        <v>14</v>
      </c>
    </row>
    <row r="658" spans="1:35" x14ac:dyDescent="0.45">
      <c r="A658" t="s">
        <v>14</v>
      </c>
      <c r="B658" t="s">
        <v>183</v>
      </c>
      <c r="C658" t="s">
        <v>43</v>
      </c>
      <c r="D658" t="s">
        <v>118</v>
      </c>
      <c r="E658" t="s">
        <v>122</v>
      </c>
      <c r="F658" t="str">
        <f>VLOOKUP(A658, Metadata!$A$1:$H$30, 7, FALSE)</f>
        <v>No HEAL CRF match</v>
      </c>
      <c r="G658" t="s">
        <v>840</v>
      </c>
      <c r="H658" t="s">
        <v>2097</v>
      </c>
      <c r="I658" t="s">
        <v>3852</v>
      </c>
      <c r="J658" t="s">
        <v>4791</v>
      </c>
      <c r="N658" t="s">
        <v>4815</v>
      </c>
      <c r="R658" t="s">
        <v>4879</v>
      </c>
      <c r="AI658" t="s">
        <v>14</v>
      </c>
    </row>
    <row r="659" spans="1:35" x14ac:dyDescent="0.45">
      <c r="A659" t="s">
        <v>14</v>
      </c>
      <c r="B659" t="s">
        <v>183</v>
      </c>
      <c r="C659" t="s">
        <v>43</v>
      </c>
      <c r="D659" t="s">
        <v>118</v>
      </c>
      <c r="E659" t="s">
        <v>122</v>
      </c>
      <c r="F659" t="str">
        <f>VLOOKUP(A659, Metadata!$A$1:$H$30, 7, FALSE)</f>
        <v>No HEAL CRF match</v>
      </c>
      <c r="G659" t="s">
        <v>841</v>
      </c>
      <c r="H659" t="s">
        <v>2098</v>
      </c>
      <c r="I659" t="s">
        <v>3853</v>
      </c>
      <c r="J659" t="s">
        <v>4791</v>
      </c>
      <c r="N659" t="s">
        <v>4815</v>
      </c>
      <c r="R659" t="s">
        <v>4879</v>
      </c>
      <c r="AI659" t="s">
        <v>14</v>
      </c>
    </row>
    <row r="660" spans="1:35" x14ac:dyDescent="0.45">
      <c r="A660" t="s">
        <v>14</v>
      </c>
      <c r="B660" t="s">
        <v>183</v>
      </c>
      <c r="C660" t="s">
        <v>43</v>
      </c>
      <c r="D660" t="s">
        <v>118</v>
      </c>
      <c r="E660" t="s">
        <v>122</v>
      </c>
      <c r="F660" t="str">
        <f>VLOOKUP(A660, Metadata!$A$1:$H$30, 7, FALSE)</f>
        <v>No HEAL CRF match</v>
      </c>
      <c r="G660" t="s">
        <v>842</v>
      </c>
      <c r="H660" t="s">
        <v>2099</v>
      </c>
      <c r="I660" t="s">
        <v>3854</v>
      </c>
      <c r="J660" t="s">
        <v>4791</v>
      </c>
      <c r="N660" t="s">
        <v>4815</v>
      </c>
      <c r="R660" t="s">
        <v>4879</v>
      </c>
      <c r="AI660" t="s">
        <v>14</v>
      </c>
    </row>
    <row r="661" spans="1:35" x14ac:dyDescent="0.45">
      <c r="A661" t="s">
        <v>14</v>
      </c>
      <c r="B661" t="s">
        <v>183</v>
      </c>
      <c r="C661" t="s">
        <v>43</v>
      </c>
      <c r="D661" t="s">
        <v>118</v>
      </c>
      <c r="E661" t="s">
        <v>122</v>
      </c>
      <c r="F661" t="str">
        <f>VLOOKUP(A661, Metadata!$A$1:$H$30, 7, FALSE)</f>
        <v>No HEAL CRF match</v>
      </c>
      <c r="G661" t="s">
        <v>843</v>
      </c>
      <c r="H661" t="s">
        <v>2447</v>
      </c>
      <c r="I661" t="s">
        <v>3855</v>
      </c>
      <c r="J661" t="s">
        <v>4791</v>
      </c>
      <c r="N661" t="s">
        <v>4815</v>
      </c>
      <c r="R661" t="s">
        <v>4879</v>
      </c>
      <c r="AI661" t="s">
        <v>14</v>
      </c>
    </row>
    <row r="662" spans="1:35" x14ac:dyDescent="0.45">
      <c r="A662" t="s">
        <v>14</v>
      </c>
      <c r="B662" t="s">
        <v>183</v>
      </c>
      <c r="C662" t="s">
        <v>43</v>
      </c>
      <c r="D662" t="s">
        <v>118</v>
      </c>
      <c r="E662" t="s">
        <v>122</v>
      </c>
      <c r="F662" t="str">
        <f>VLOOKUP(A662, Metadata!$A$1:$H$30, 7, FALSE)</f>
        <v>No HEAL CRF match</v>
      </c>
      <c r="G662" t="s">
        <v>844</v>
      </c>
      <c r="H662" t="s">
        <v>2451</v>
      </c>
      <c r="I662" t="s">
        <v>3856</v>
      </c>
      <c r="J662" t="s">
        <v>4790</v>
      </c>
      <c r="AI662" t="s">
        <v>14</v>
      </c>
    </row>
    <row r="663" spans="1:35" x14ac:dyDescent="0.45">
      <c r="A663" t="s">
        <v>21</v>
      </c>
      <c r="B663" t="s">
        <v>183</v>
      </c>
      <c r="C663" t="s">
        <v>49</v>
      </c>
      <c r="D663" t="s">
        <v>118</v>
      </c>
      <c r="E663" t="s">
        <v>122</v>
      </c>
      <c r="F663" t="str">
        <f>VLOOKUP(A663, Metadata!$A$1:$H$30, 7, FALSE)</f>
        <v>No HEAL CRF match</v>
      </c>
      <c r="G663" t="s">
        <v>845</v>
      </c>
      <c r="H663" t="s">
        <v>2452</v>
      </c>
      <c r="I663" t="s">
        <v>3857</v>
      </c>
      <c r="J663" t="s">
        <v>4791</v>
      </c>
      <c r="N663" t="s">
        <v>4794</v>
      </c>
      <c r="R663" t="s">
        <v>4824</v>
      </c>
      <c r="AI663" t="s">
        <v>21</v>
      </c>
    </row>
    <row r="664" spans="1:35" x14ac:dyDescent="0.45">
      <c r="A664" t="s">
        <v>21</v>
      </c>
      <c r="B664" t="s">
        <v>183</v>
      </c>
      <c r="C664" t="s">
        <v>49</v>
      </c>
      <c r="D664" t="s">
        <v>118</v>
      </c>
      <c r="E664" t="s">
        <v>122</v>
      </c>
      <c r="F664" t="str">
        <f>VLOOKUP(A664, Metadata!$A$1:$H$30, 7, FALSE)</f>
        <v>No HEAL CRF match</v>
      </c>
      <c r="G664" t="s">
        <v>846</v>
      </c>
      <c r="H664" t="s">
        <v>2453</v>
      </c>
      <c r="I664" t="s">
        <v>3858</v>
      </c>
      <c r="J664" t="s">
        <v>4791</v>
      </c>
      <c r="N664" t="s">
        <v>4794</v>
      </c>
      <c r="R664" t="s">
        <v>4825</v>
      </c>
      <c r="AI664" t="s">
        <v>21</v>
      </c>
    </row>
    <row r="665" spans="1:35" x14ac:dyDescent="0.45">
      <c r="A665" t="s">
        <v>21</v>
      </c>
      <c r="B665" t="s">
        <v>183</v>
      </c>
      <c r="C665" t="s">
        <v>49</v>
      </c>
      <c r="D665" t="s">
        <v>118</v>
      </c>
      <c r="E665" t="s">
        <v>122</v>
      </c>
      <c r="F665" t="str">
        <f>VLOOKUP(A665, Metadata!$A$1:$H$30, 7, FALSE)</f>
        <v>No HEAL CRF match</v>
      </c>
      <c r="G665" t="s">
        <v>847</v>
      </c>
      <c r="H665" t="s">
        <v>2454</v>
      </c>
      <c r="I665" t="s">
        <v>3859</v>
      </c>
      <c r="J665" t="s">
        <v>4793</v>
      </c>
      <c r="AI665" t="s">
        <v>21</v>
      </c>
    </row>
    <row r="666" spans="1:35" x14ac:dyDescent="0.45">
      <c r="A666" t="s">
        <v>21</v>
      </c>
      <c r="B666" t="s">
        <v>183</v>
      </c>
      <c r="C666" t="s">
        <v>49</v>
      </c>
      <c r="D666" t="s">
        <v>118</v>
      </c>
      <c r="E666" t="s">
        <v>122</v>
      </c>
      <c r="F666" t="str">
        <f>VLOOKUP(A666, Metadata!$A$1:$H$30, 7, FALSE)</f>
        <v>No HEAL CRF match</v>
      </c>
      <c r="G666" t="s">
        <v>848</v>
      </c>
      <c r="H666" t="s">
        <v>2455</v>
      </c>
      <c r="I666" t="s">
        <v>3860</v>
      </c>
      <c r="J666" t="s">
        <v>4793</v>
      </c>
      <c r="AI666" t="s">
        <v>21</v>
      </c>
    </row>
    <row r="667" spans="1:35" x14ac:dyDescent="0.45">
      <c r="A667" t="s">
        <v>21</v>
      </c>
      <c r="B667" t="s">
        <v>183</v>
      </c>
      <c r="C667" t="s">
        <v>49</v>
      </c>
      <c r="D667" t="s">
        <v>118</v>
      </c>
      <c r="E667" t="s">
        <v>122</v>
      </c>
      <c r="F667" t="str">
        <f>VLOOKUP(A667, Metadata!$A$1:$H$30, 7, FALSE)</f>
        <v>No HEAL CRF match</v>
      </c>
      <c r="G667" t="s">
        <v>849</v>
      </c>
      <c r="H667" t="s">
        <v>2456</v>
      </c>
      <c r="I667" t="s">
        <v>3861</v>
      </c>
      <c r="J667" t="s">
        <v>4793</v>
      </c>
      <c r="AI667" t="s">
        <v>21</v>
      </c>
    </row>
    <row r="668" spans="1:35" x14ac:dyDescent="0.45">
      <c r="A668" t="s">
        <v>21</v>
      </c>
      <c r="B668" t="s">
        <v>183</v>
      </c>
      <c r="C668" t="s">
        <v>49</v>
      </c>
      <c r="D668" t="s">
        <v>118</v>
      </c>
      <c r="E668" t="s">
        <v>122</v>
      </c>
      <c r="F668" t="str">
        <f>VLOOKUP(A668, Metadata!$A$1:$H$30, 7, FALSE)</f>
        <v>No HEAL CRF match</v>
      </c>
      <c r="G668" t="s">
        <v>850</v>
      </c>
      <c r="H668" t="s">
        <v>2457</v>
      </c>
      <c r="I668" t="s">
        <v>3862</v>
      </c>
      <c r="J668" t="s">
        <v>4793</v>
      </c>
      <c r="AI668" t="s">
        <v>21</v>
      </c>
    </row>
    <row r="669" spans="1:35" x14ac:dyDescent="0.45">
      <c r="A669" t="s">
        <v>21</v>
      </c>
      <c r="B669" t="s">
        <v>183</v>
      </c>
      <c r="C669" t="s">
        <v>49</v>
      </c>
      <c r="D669" t="s">
        <v>118</v>
      </c>
      <c r="E669" t="s">
        <v>122</v>
      </c>
      <c r="F669" t="str">
        <f>VLOOKUP(A669, Metadata!$A$1:$H$30, 7, FALSE)</f>
        <v>No HEAL CRF match</v>
      </c>
      <c r="G669" t="s">
        <v>851</v>
      </c>
      <c r="H669" t="s">
        <v>2458</v>
      </c>
      <c r="I669" t="s">
        <v>3863</v>
      </c>
      <c r="J669" t="s">
        <v>4791</v>
      </c>
      <c r="N669" t="s">
        <v>4797</v>
      </c>
      <c r="R669" t="s">
        <v>4854</v>
      </c>
      <c r="AI669" t="s">
        <v>21</v>
      </c>
    </row>
    <row r="670" spans="1:35" x14ac:dyDescent="0.45">
      <c r="A670" t="s">
        <v>21</v>
      </c>
      <c r="B670" t="s">
        <v>183</v>
      </c>
      <c r="C670" t="s">
        <v>49</v>
      </c>
      <c r="D670" t="s">
        <v>118</v>
      </c>
      <c r="E670" t="s">
        <v>122</v>
      </c>
      <c r="F670" t="str">
        <f>VLOOKUP(A670, Metadata!$A$1:$H$30, 7, FALSE)</f>
        <v>No HEAL CRF match</v>
      </c>
      <c r="G670" t="s">
        <v>852</v>
      </c>
      <c r="H670" t="s">
        <v>2459</v>
      </c>
      <c r="I670" t="s">
        <v>3864</v>
      </c>
      <c r="J670" t="s">
        <v>4791</v>
      </c>
      <c r="N670" t="s">
        <v>4797</v>
      </c>
      <c r="R670" t="s">
        <v>4854</v>
      </c>
      <c r="AI670" t="s">
        <v>21</v>
      </c>
    </row>
    <row r="671" spans="1:35" x14ac:dyDescent="0.45">
      <c r="A671" t="s">
        <v>21</v>
      </c>
      <c r="B671" t="s">
        <v>183</v>
      </c>
      <c r="C671" t="s">
        <v>49</v>
      </c>
      <c r="D671" t="s">
        <v>118</v>
      </c>
      <c r="E671" t="s">
        <v>122</v>
      </c>
      <c r="F671" t="str">
        <f>VLOOKUP(A671, Metadata!$A$1:$H$30, 7, FALSE)</f>
        <v>No HEAL CRF match</v>
      </c>
      <c r="G671" t="s">
        <v>853</v>
      </c>
      <c r="H671" t="s">
        <v>2460</v>
      </c>
      <c r="I671" t="s">
        <v>3865</v>
      </c>
      <c r="J671" t="s">
        <v>4791</v>
      </c>
      <c r="N671" t="s">
        <v>4797</v>
      </c>
      <c r="R671" t="s">
        <v>4854</v>
      </c>
      <c r="AI671" t="s">
        <v>21</v>
      </c>
    </row>
    <row r="672" spans="1:35" x14ac:dyDescent="0.45">
      <c r="A672" t="s">
        <v>21</v>
      </c>
      <c r="B672" t="s">
        <v>183</v>
      </c>
      <c r="C672" t="s">
        <v>49</v>
      </c>
      <c r="D672" t="s">
        <v>118</v>
      </c>
      <c r="E672" t="s">
        <v>122</v>
      </c>
      <c r="F672" t="str">
        <f>VLOOKUP(A672, Metadata!$A$1:$H$30, 7, FALSE)</f>
        <v>No HEAL CRF match</v>
      </c>
      <c r="G672" t="s">
        <v>854</v>
      </c>
      <c r="H672" t="s">
        <v>2461</v>
      </c>
      <c r="I672" t="s">
        <v>3866</v>
      </c>
      <c r="J672" t="s">
        <v>4791</v>
      </c>
      <c r="N672" t="s">
        <v>4797</v>
      </c>
      <c r="R672" t="s">
        <v>4854</v>
      </c>
      <c r="AI672" t="s">
        <v>21</v>
      </c>
    </row>
    <row r="673" spans="1:35" x14ac:dyDescent="0.45">
      <c r="A673" t="s">
        <v>21</v>
      </c>
      <c r="B673" t="s">
        <v>183</v>
      </c>
      <c r="C673" t="s">
        <v>49</v>
      </c>
      <c r="D673" t="s">
        <v>118</v>
      </c>
      <c r="E673" t="s">
        <v>122</v>
      </c>
      <c r="F673" t="str">
        <f>VLOOKUP(A673, Metadata!$A$1:$H$30, 7, FALSE)</f>
        <v>No HEAL CRF match</v>
      </c>
      <c r="G673" t="s">
        <v>855</v>
      </c>
      <c r="H673" t="s">
        <v>2462</v>
      </c>
      <c r="I673" t="s">
        <v>3867</v>
      </c>
      <c r="J673" t="s">
        <v>4791</v>
      </c>
      <c r="N673" t="s">
        <v>4797</v>
      </c>
      <c r="R673" t="s">
        <v>4854</v>
      </c>
      <c r="AI673" t="s">
        <v>21</v>
      </c>
    </row>
    <row r="674" spans="1:35" x14ac:dyDescent="0.45">
      <c r="A674" t="s">
        <v>21</v>
      </c>
      <c r="B674" t="s">
        <v>183</v>
      </c>
      <c r="C674" t="s">
        <v>49</v>
      </c>
      <c r="D674" t="s">
        <v>118</v>
      </c>
      <c r="E674" t="s">
        <v>122</v>
      </c>
      <c r="F674" t="str">
        <f>VLOOKUP(A674, Metadata!$A$1:$H$30, 7, FALSE)</f>
        <v>No HEAL CRF match</v>
      </c>
      <c r="G674" t="s">
        <v>856</v>
      </c>
      <c r="H674" t="s">
        <v>2463</v>
      </c>
      <c r="I674" t="s">
        <v>3868</v>
      </c>
      <c r="J674" t="s">
        <v>4791</v>
      </c>
      <c r="N674" t="s">
        <v>4797</v>
      </c>
      <c r="R674" t="s">
        <v>4854</v>
      </c>
      <c r="AI674" t="s">
        <v>21</v>
      </c>
    </row>
    <row r="675" spans="1:35" x14ac:dyDescent="0.45">
      <c r="A675" t="s">
        <v>21</v>
      </c>
      <c r="B675" t="s">
        <v>183</v>
      </c>
      <c r="C675" t="s">
        <v>49</v>
      </c>
      <c r="D675" t="s">
        <v>118</v>
      </c>
      <c r="E675" t="s">
        <v>122</v>
      </c>
      <c r="F675" t="str">
        <f>VLOOKUP(A675, Metadata!$A$1:$H$30, 7, FALSE)</f>
        <v>No HEAL CRF match</v>
      </c>
      <c r="G675" t="s">
        <v>857</v>
      </c>
      <c r="H675" t="s">
        <v>2464</v>
      </c>
      <c r="I675" t="s">
        <v>3869</v>
      </c>
      <c r="J675" t="s">
        <v>4791</v>
      </c>
      <c r="N675" t="s">
        <v>4797</v>
      </c>
      <c r="R675" t="s">
        <v>4854</v>
      </c>
      <c r="AI675" t="s">
        <v>21</v>
      </c>
    </row>
    <row r="676" spans="1:35" x14ac:dyDescent="0.45">
      <c r="A676" t="s">
        <v>21</v>
      </c>
      <c r="B676" t="s">
        <v>183</v>
      </c>
      <c r="C676" t="s">
        <v>49</v>
      </c>
      <c r="D676" t="s">
        <v>118</v>
      </c>
      <c r="E676" t="s">
        <v>122</v>
      </c>
      <c r="F676" t="str">
        <f>VLOOKUP(A676, Metadata!$A$1:$H$30, 7, FALSE)</f>
        <v>No HEAL CRF match</v>
      </c>
      <c r="G676" t="s">
        <v>858</v>
      </c>
      <c r="H676" t="s">
        <v>2465</v>
      </c>
      <c r="I676" t="s">
        <v>3870</v>
      </c>
      <c r="J676" t="s">
        <v>4791</v>
      </c>
      <c r="N676" t="s">
        <v>4797</v>
      </c>
      <c r="R676" t="s">
        <v>4854</v>
      </c>
      <c r="AI676" t="s">
        <v>21</v>
      </c>
    </row>
    <row r="677" spans="1:35" x14ac:dyDescent="0.45">
      <c r="A677" t="s">
        <v>21</v>
      </c>
      <c r="B677" t="s">
        <v>183</v>
      </c>
      <c r="C677" t="s">
        <v>49</v>
      </c>
      <c r="D677" t="s">
        <v>118</v>
      </c>
      <c r="E677" t="s">
        <v>122</v>
      </c>
      <c r="F677" t="str">
        <f>VLOOKUP(A677, Metadata!$A$1:$H$30, 7, FALSE)</f>
        <v>No HEAL CRF match</v>
      </c>
      <c r="G677" t="s">
        <v>859</v>
      </c>
      <c r="H677" t="s">
        <v>2466</v>
      </c>
      <c r="I677" t="s">
        <v>3871</v>
      </c>
      <c r="J677" t="s">
        <v>4791</v>
      </c>
      <c r="N677" t="s">
        <v>4797</v>
      </c>
      <c r="R677" t="s">
        <v>4854</v>
      </c>
      <c r="AI677" t="s">
        <v>21</v>
      </c>
    </row>
    <row r="678" spans="1:35" x14ac:dyDescent="0.45">
      <c r="A678" t="s">
        <v>21</v>
      </c>
      <c r="B678" t="s">
        <v>183</v>
      </c>
      <c r="C678" t="s">
        <v>49</v>
      </c>
      <c r="D678" t="s">
        <v>118</v>
      </c>
      <c r="E678" t="s">
        <v>122</v>
      </c>
      <c r="F678" t="str">
        <f>VLOOKUP(A678, Metadata!$A$1:$H$30, 7, FALSE)</f>
        <v>No HEAL CRF match</v>
      </c>
      <c r="G678" t="s">
        <v>860</v>
      </c>
      <c r="H678" t="s">
        <v>2467</v>
      </c>
      <c r="I678" t="s">
        <v>3872</v>
      </c>
      <c r="J678" t="s">
        <v>4791</v>
      </c>
      <c r="N678" t="s">
        <v>4797</v>
      </c>
      <c r="R678" t="s">
        <v>4854</v>
      </c>
      <c r="AI678" t="s">
        <v>21</v>
      </c>
    </row>
    <row r="679" spans="1:35" x14ac:dyDescent="0.45">
      <c r="A679" t="s">
        <v>21</v>
      </c>
      <c r="B679" t="s">
        <v>183</v>
      </c>
      <c r="C679" t="s">
        <v>49</v>
      </c>
      <c r="D679" t="s">
        <v>118</v>
      </c>
      <c r="E679" t="s">
        <v>122</v>
      </c>
      <c r="F679" t="str">
        <f>VLOOKUP(A679, Metadata!$A$1:$H$30, 7, FALSE)</f>
        <v>No HEAL CRF match</v>
      </c>
      <c r="G679" t="s">
        <v>861</v>
      </c>
      <c r="H679" t="s">
        <v>2468</v>
      </c>
      <c r="I679" t="s">
        <v>3873</v>
      </c>
      <c r="J679" t="s">
        <v>4791</v>
      </c>
      <c r="N679" t="s">
        <v>4797</v>
      </c>
      <c r="R679" t="s">
        <v>4854</v>
      </c>
      <c r="AI679" t="s">
        <v>21</v>
      </c>
    </row>
    <row r="680" spans="1:35" x14ac:dyDescent="0.45">
      <c r="A680" t="s">
        <v>21</v>
      </c>
      <c r="B680" t="s">
        <v>183</v>
      </c>
      <c r="C680" t="s">
        <v>49</v>
      </c>
      <c r="D680" t="s">
        <v>118</v>
      </c>
      <c r="E680" t="s">
        <v>122</v>
      </c>
      <c r="F680" t="str">
        <f>VLOOKUP(A680, Metadata!$A$1:$H$30, 7, FALSE)</f>
        <v>No HEAL CRF match</v>
      </c>
      <c r="G680" t="s">
        <v>862</v>
      </c>
      <c r="H680" t="s">
        <v>2469</v>
      </c>
      <c r="I680" t="s">
        <v>3874</v>
      </c>
      <c r="J680" t="s">
        <v>4791</v>
      </c>
      <c r="N680" t="s">
        <v>4797</v>
      </c>
      <c r="R680" t="s">
        <v>4854</v>
      </c>
      <c r="AI680" t="s">
        <v>21</v>
      </c>
    </row>
    <row r="681" spans="1:35" x14ac:dyDescent="0.45">
      <c r="A681" t="s">
        <v>21</v>
      </c>
      <c r="B681" t="s">
        <v>183</v>
      </c>
      <c r="C681" t="s">
        <v>49</v>
      </c>
      <c r="D681" t="s">
        <v>118</v>
      </c>
      <c r="E681" t="s">
        <v>122</v>
      </c>
      <c r="F681" t="str">
        <f>VLOOKUP(A681, Metadata!$A$1:$H$30, 7, FALSE)</f>
        <v>No HEAL CRF match</v>
      </c>
      <c r="G681" t="s">
        <v>863</v>
      </c>
      <c r="H681" t="s">
        <v>2470</v>
      </c>
      <c r="I681" t="s">
        <v>3875</v>
      </c>
      <c r="J681" t="s">
        <v>4791</v>
      </c>
      <c r="N681" t="s">
        <v>4797</v>
      </c>
      <c r="R681" t="s">
        <v>4854</v>
      </c>
      <c r="AI681" t="s">
        <v>21</v>
      </c>
    </row>
    <row r="682" spans="1:35" x14ac:dyDescent="0.45">
      <c r="A682" t="s">
        <v>21</v>
      </c>
      <c r="B682" t="s">
        <v>183</v>
      </c>
      <c r="C682" t="s">
        <v>49</v>
      </c>
      <c r="D682" t="s">
        <v>118</v>
      </c>
      <c r="E682" t="s">
        <v>122</v>
      </c>
      <c r="F682" t="str">
        <f>VLOOKUP(A682, Metadata!$A$1:$H$30, 7, FALSE)</f>
        <v>No HEAL CRF match</v>
      </c>
      <c r="G682" t="s">
        <v>864</v>
      </c>
      <c r="H682" t="s">
        <v>2471</v>
      </c>
      <c r="I682" t="s">
        <v>3876</v>
      </c>
      <c r="J682" t="s">
        <v>4791</v>
      </c>
      <c r="N682" t="s">
        <v>4797</v>
      </c>
      <c r="R682" t="s">
        <v>4854</v>
      </c>
      <c r="AI682" t="s">
        <v>21</v>
      </c>
    </row>
    <row r="683" spans="1:35" x14ac:dyDescent="0.45">
      <c r="A683" t="s">
        <v>21</v>
      </c>
      <c r="B683" t="s">
        <v>183</v>
      </c>
      <c r="C683" t="s">
        <v>49</v>
      </c>
      <c r="D683" t="s">
        <v>118</v>
      </c>
      <c r="E683" t="s">
        <v>122</v>
      </c>
      <c r="F683" t="str">
        <f>VLOOKUP(A683, Metadata!$A$1:$H$30, 7, FALSE)</f>
        <v>No HEAL CRF match</v>
      </c>
      <c r="G683" t="s">
        <v>865</v>
      </c>
      <c r="H683" t="s">
        <v>2472</v>
      </c>
      <c r="I683" t="s">
        <v>3877</v>
      </c>
      <c r="J683" t="s">
        <v>4791</v>
      </c>
      <c r="N683" t="s">
        <v>4797</v>
      </c>
      <c r="R683" t="s">
        <v>4854</v>
      </c>
      <c r="AI683" t="s">
        <v>21</v>
      </c>
    </row>
    <row r="684" spans="1:35" x14ac:dyDescent="0.45">
      <c r="A684" t="s">
        <v>21</v>
      </c>
      <c r="B684" t="s">
        <v>183</v>
      </c>
      <c r="C684" t="s">
        <v>49</v>
      </c>
      <c r="D684" t="s">
        <v>118</v>
      </c>
      <c r="E684" t="s">
        <v>122</v>
      </c>
      <c r="F684" t="str">
        <f>VLOOKUP(A684, Metadata!$A$1:$H$30, 7, FALSE)</f>
        <v>No HEAL CRF match</v>
      </c>
      <c r="G684" t="s">
        <v>866</v>
      </c>
      <c r="H684" t="s">
        <v>2473</v>
      </c>
      <c r="I684" t="s">
        <v>3878</v>
      </c>
      <c r="J684" t="s">
        <v>4791</v>
      </c>
      <c r="N684" t="s">
        <v>4797</v>
      </c>
      <c r="R684" t="s">
        <v>4854</v>
      </c>
      <c r="AI684" t="s">
        <v>21</v>
      </c>
    </row>
    <row r="685" spans="1:35" x14ac:dyDescent="0.45">
      <c r="A685" t="s">
        <v>21</v>
      </c>
      <c r="B685" t="s">
        <v>183</v>
      </c>
      <c r="C685" t="s">
        <v>49</v>
      </c>
      <c r="D685" t="s">
        <v>118</v>
      </c>
      <c r="E685" t="s">
        <v>122</v>
      </c>
      <c r="F685" t="str">
        <f>VLOOKUP(A685, Metadata!$A$1:$H$30, 7, FALSE)</f>
        <v>No HEAL CRF match</v>
      </c>
      <c r="G685" t="s">
        <v>867</v>
      </c>
      <c r="H685" t="s">
        <v>2474</v>
      </c>
      <c r="I685" t="s">
        <v>3879</v>
      </c>
      <c r="J685" t="s">
        <v>4791</v>
      </c>
      <c r="N685" t="s">
        <v>4797</v>
      </c>
      <c r="R685" t="s">
        <v>4854</v>
      </c>
      <c r="AI685" t="s">
        <v>21</v>
      </c>
    </row>
    <row r="686" spans="1:35" x14ac:dyDescent="0.45">
      <c r="A686" t="s">
        <v>21</v>
      </c>
      <c r="B686" t="s">
        <v>183</v>
      </c>
      <c r="C686" t="s">
        <v>49</v>
      </c>
      <c r="D686" t="s">
        <v>118</v>
      </c>
      <c r="E686" t="s">
        <v>122</v>
      </c>
      <c r="F686" t="str">
        <f>VLOOKUP(A686, Metadata!$A$1:$H$30, 7, FALSE)</f>
        <v>No HEAL CRF match</v>
      </c>
      <c r="G686" t="s">
        <v>868</v>
      </c>
      <c r="H686" t="s">
        <v>2475</v>
      </c>
      <c r="I686" t="s">
        <v>3880</v>
      </c>
      <c r="J686" t="s">
        <v>4791</v>
      </c>
      <c r="N686" t="s">
        <v>4797</v>
      </c>
      <c r="R686" t="s">
        <v>4854</v>
      </c>
      <c r="AI686" t="s">
        <v>21</v>
      </c>
    </row>
    <row r="687" spans="1:35" x14ac:dyDescent="0.45">
      <c r="A687" t="s">
        <v>21</v>
      </c>
      <c r="B687" t="s">
        <v>183</v>
      </c>
      <c r="C687" t="s">
        <v>49</v>
      </c>
      <c r="D687" t="s">
        <v>118</v>
      </c>
      <c r="E687" t="s">
        <v>122</v>
      </c>
      <c r="F687" t="str">
        <f>VLOOKUP(A687, Metadata!$A$1:$H$30, 7, FALSE)</f>
        <v>No HEAL CRF match</v>
      </c>
      <c r="G687" t="s">
        <v>869</v>
      </c>
      <c r="H687" t="s">
        <v>2476</v>
      </c>
      <c r="I687" t="s">
        <v>3881</v>
      </c>
      <c r="J687" t="s">
        <v>4791</v>
      </c>
      <c r="N687" t="s">
        <v>4797</v>
      </c>
      <c r="R687" t="s">
        <v>4854</v>
      </c>
      <c r="AI687" t="s">
        <v>21</v>
      </c>
    </row>
    <row r="688" spans="1:35" x14ac:dyDescent="0.45">
      <c r="A688" t="s">
        <v>21</v>
      </c>
      <c r="B688" t="s">
        <v>183</v>
      </c>
      <c r="C688" t="s">
        <v>49</v>
      </c>
      <c r="D688" t="s">
        <v>118</v>
      </c>
      <c r="E688" t="s">
        <v>122</v>
      </c>
      <c r="F688" t="str">
        <f>VLOOKUP(A688, Metadata!$A$1:$H$30, 7, FALSE)</f>
        <v>No HEAL CRF match</v>
      </c>
      <c r="G688" t="s">
        <v>870</v>
      </c>
      <c r="H688" t="s">
        <v>2477</v>
      </c>
      <c r="I688" t="s">
        <v>3882</v>
      </c>
      <c r="J688" t="s">
        <v>4791</v>
      </c>
      <c r="N688" t="s">
        <v>4797</v>
      </c>
      <c r="R688" t="s">
        <v>4854</v>
      </c>
      <c r="AI688" t="s">
        <v>21</v>
      </c>
    </row>
    <row r="689" spans="1:35" x14ac:dyDescent="0.45">
      <c r="A689" t="s">
        <v>21</v>
      </c>
      <c r="B689" t="s">
        <v>183</v>
      </c>
      <c r="C689" t="s">
        <v>49</v>
      </c>
      <c r="D689" t="s">
        <v>118</v>
      </c>
      <c r="E689" t="s">
        <v>122</v>
      </c>
      <c r="F689" t="str">
        <f>VLOOKUP(A689, Metadata!$A$1:$H$30, 7, FALSE)</f>
        <v>No HEAL CRF match</v>
      </c>
      <c r="G689" t="s">
        <v>871</v>
      </c>
      <c r="H689" t="s">
        <v>2478</v>
      </c>
      <c r="I689" t="s">
        <v>3883</v>
      </c>
      <c r="J689" t="s">
        <v>4790</v>
      </c>
      <c r="AI689" t="s">
        <v>21</v>
      </c>
    </row>
    <row r="690" spans="1:35" x14ac:dyDescent="0.45">
      <c r="A690" t="s">
        <v>21</v>
      </c>
      <c r="B690" t="s">
        <v>183</v>
      </c>
      <c r="C690" t="s">
        <v>49</v>
      </c>
      <c r="D690" t="s">
        <v>118</v>
      </c>
      <c r="E690" t="s">
        <v>122</v>
      </c>
      <c r="F690" t="str">
        <f>VLOOKUP(A690, Metadata!$A$1:$H$30, 7, FALSE)</f>
        <v>No HEAL CRF match</v>
      </c>
      <c r="G690" t="s">
        <v>872</v>
      </c>
      <c r="H690" t="s">
        <v>2479</v>
      </c>
      <c r="I690" t="s">
        <v>3884</v>
      </c>
      <c r="J690" t="s">
        <v>4791</v>
      </c>
      <c r="N690" t="s">
        <v>4797</v>
      </c>
      <c r="R690" t="s">
        <v>4854</v>
      </c>
      <c r="AI690" t="s">
        <v>21</v>
      </c>
    </row>
    <row r="691" spans="1:35" x14ac:dyDescent="0.45">
      <c r="A691" t="s">
        <v>21</v>
      </c>
      <c r="B691" t="s">
        <v>183</v>
      </c>
      <c r="C691" t="s">
        <v>49</v>
      </c>
      <c r="D691" t="s">
        <v>118</v>
      </c>
      <c r="E691" t="s">
        <v>122</v>
      </c>
      <c r="F691" t="str">
        <f>VLOOKUP(A691, Metadata!$A$1:$H$30, 7, FALSE)</f>
        <v>No HEAL CRF match</v>
      </c>
      <c r="G691" t="s">
        <v>873</v>
      </c>
      <c r="H691" t="s">
        <v>2480</v>
      </c>
      <c r="I691" t="s">
        <v>3885</v>
      </c>
      <c r="J691" t="s">
        <v>4791</v>
      </c>
      <c r="N691" t="s">
        <v>4797</v>
      </c>
      <c r="R691" t="s">
        <v>4854</v>
      </c>
      <c r="AI691" t="s">
        <v>21</v>
      </c>
    </row>
    <row r="692" spans="1:35" x14ac:dyDescent="0.45">
      <c r="A692" t="s">
        <v>21</v>
      </c>
      <c r="B692" t="s">
        <v>183</v>
      </c>
      <c r="C692" t="s">
        <v>49</v>
      </c>
      <c r="D692" t="s">
        <v>118</v>
      </c>
      <c r="E692" t="s">
        <v>122</v>
      </c>
      <c r="F692" t="str">
        <f>VLOOKUP(A692, Metadata!$A$1:$H$30, 7, FALSE)</f>
        <v>No HEAL CRF match</v>
      </c>
      <c r="G692" t="s">
        <v>874</v>
      </c>
      <c r="H692" t="s">
        <v>2481</v>
      </c>
      <c r="I692" t="s">
        <v>3886</v>
      </c>
      <c r="J692" t="s">
        <v>4791</v>
      </c>
      <c r="N692" t="s">
        <v>4797</v>
      </c>
      <c r="R692" t="s">
        <v>4854</v>
      </c>
      <c r="AI692" t="s">
        <v>21</v>
      </c>
    </row>
    <row r="693" spans="1:35" x14ac:dyDescent="0.45">
      <c r="A693" t="s">
        <v>21</v>
      </c>
      <c r="B693" t="s">
        <v>183</v>
      </c>
      <c r="C693" t="s">
        <v>49</v>
      </c>
      <c r="D693" t="s">
        <v>118</v>
      </c>
      <c r="E693" t="s">
        <v>122</v>
      </c>
      <c r="F693" t="str">
        <f>VLOOKUP(A693, Metadata!$A$1:$H$30, 7, FALSE)</f>
        <v>No HEAL CRF match</v>
      </c>
      <c r="G693" t="s">
        <v>875</v>
      </c>
      <c r="H693" t="s">
        <v>2482</v>
      </c>
      <c r="I693" t="s">
        <v>3887</v>
      </c>
      <c r="J693" t="s">
        <v>4791</v>
      </c>
      <c r="N693" t="s">
        <v>4797</v>
      </c>
      <c r="R693" t="s">
        <v>4854</v>
      </c>
      <c r="AI693" t="s">
        <v>21</v>
      </c>
    </row>
    <row r="694" spans="1:35" x14ac:dyDescent="0.45">
      <c r="A694" t="s">
        <v>21</v>
      </c>
      <c r="B694" t="s">
        <v>183</v>
      </c>
      <c r="C694" t="s">
        <v>49</v>
      </c>
      <c r="D694" t="s">
        <v>118</v>
      </c>
      <c r="E694" t="s">
        <v>122</v>
      </c>
      <c r="F694" t="str">
        <f>VLOOKUP(A694, Metadata!$A$1:$H$30, 7, FALSE)</f>
        <v>No HEAL CRF match</v>
      </c>
      <c r="G694" t="s">
        <v>876</v>
      </c>
      <c r="H694" t="s">
        <v>2483</v>
      </c>
      <c r="I694" t="s">
        <v>3888</v>
      </c>
      <c r="J694" t="s">
        <v>4791</v>
      </c>
      <c r="N694" t="s">
        <v>4797</v>
      </c>
      <c r="R694" t="s">
        <v>4854</v>
      </c>
      <c r="AI694" t="s">
        <v>21</v>
      </c>
    </row>
    <row r="695" spans="1:35" x14ac:dyDescent="0.45">
      <c r="A695" t="s">
        <v>21</v>
      </c>
      <c r="B695" t="s">
        <v>183</v>
      </c>
      <c r="C695" t="s">
        <v>49</v>
      </c>
      <c r="D695" t="s">
        <v>118</v>
      </c>
      <c r="E695" t="s">
        <v>122</v>
      </c>
      <c r="F695" t="str">
        <f>VLOOKUP(A695, Metadata!$A$1:$H$30, 7, FALSE)</f>
        <v>No HEAL CRF match</v>
      </c>
      <c r="G695" t="s">
        <v>877</v>
      </c>
      <c r="H695" t="s">
        <v>2484</v>
      </c>
      <c r="I695" t="s">
        <v>3889</v>
      </c>
      <c r="J695" t="s">
        <v>4791</v>
      </c>
      <c r="N695" t="s">
        <v>4797</v>
      </c>
      <c r="R695" t="s">
        <v>4854</v>
      </c>
      <c r="AI695" t="s">
        <v>21</v>
      </c>
    </row>
    <row r="696" spans="1:35" x14ac:dyDescent="0.45">
      <c r="A696" t="s">
        <v>21</v>
      </c>
      <c r="B696" t="s">
        <v>183</v>
      </c>
      <c r="C696" t="s">
        <v>49</v>
      </c>
      <c r="D696" t="s">
        <v>118</v>
      </c>
      <c r="E696" t="s">
        <v>122</v>
      </c>
      <c r="F696" t="str">
        <f>VLOOKUP(A696, Metadata!$A$1:$H$30, 7, FALSE)</f>
        <v>No HEAL CRF match</v>
      </c>
      <c r="G696" t="s">
        <v>878</v>
      </c>
      <c r="H696" t="s">
        <v>2485</v>
      </c>
      <c r="I696" t="s">
        <v>3890</v>
      </c>
      <c r="J696" t="s">
        <v>4790</v>
      </c>
      <c r="AI696" t="s">
        <v>21</v>
      </c>
    </row>
    <row r="697" spans="1:35" x14ac:dyDescent="0.45">
      <c r="A697" t="s">
        <v>21</v>
      </c>
      <c r="B697" t="s">
        <v>183</v>
      </c>
      <c r="C697" t="s">
        <v>49</v>
      </c>
      <c r="D697" t="s">
        <v>118</v>
      </c>
      <c r="E697" t="s">
        <v>122</v>
      </c>
      <c r="F697" t="str">
        <f>VLOOKUP(A697, Metadata!$A$1:$H$30, 7, FALSE)</f>
        <v>No HEAL CRF match</v>
      </c>
      <c r="G697" t="s">
        <v>879</v>
      </c>
      <c r="H697" t="s">
        <v>2486</v>
      </c>
      <c r="I697" t="s">
        <v>3891</v>
      </c>
      <c r="J697" t="s">
        <v>4791</v>
      </c>
      <c r="N697" t="s">
        <v>4812</v>
      </c>
      <c r="R697" t="s">
        <v>4880</v>
      </c>
      <c r="AI697" t="s">
        <v>21</v>
      </c>
    </row>
    <row r="698" spans="1:35" x14ac:dyDescent="0.45">
      <c r="A698" t="s">
        <v>21</v>
      </c>
      <c r="B698" t="s">
        <v>183</v>
      </c>
      <c r="C698" t="s">
        <v>49</v>
      </c>
      <c r="D698" t="s">
        <v>118</v>
      </c>
      <c r="E698" t="s">
        <v>122</v>
      </c>
      <c r="F698" t="str">
        <f>VLOOKUP(A698, Metadata!$A$1:$H$30, 7, FALSE)</f>
        <v>No HEAL CRF match</v>
      </c>
      <c r="G698" t="s">
        <v>880</v>
      </c>
      <c r="H698" t="s">
        <v>1898</v>
      </c>
      <c r="I698" t="s">
        <v>3892</v>
      </c>
      <c r="J698" t="s">
        <v>4790</v>
      </c>
      <c r="AI698" t="s">
        <v>21</v>
      </c>
    </row>
    <row r="699" spans="1:35" x14ac:dyDescent="0.45">
      <c r="A699" t="s">
        <v>21</v>
      </c>
      <c r="B699" t="s">
        <v>183</v>
      </c>
      <c r="C699" t="s">
        <v>49</v>
      </c>
      <c r="D699" t="s">
        <v>118</v>
      </c>
      <c r="E699" t="s">
        <v>122</v>
      </c>
      <c r="F699" t="str">
        <f>VLOOKUP(A699, Metadata!$A$1:$H$30, 7, FALSE)</f>
        <v>No HEAL CRF match</v>
      </c>
      <c r="G699" t="s">
        <v>881</v>
      </c>
      <c r="H699" t="s">
        <v>2487</v>
      </c>
      <c r="I699" t="s">
        <v>3893</v>
      </c>
      <c r="J699" t="s">
        <v>4791</v>
      </c>
      <c r="N699" t="s">
        <v>4795</v>
      </c>
      <c r="R699" t="s">
        <v>4827</v>
      </c>
      <c r="AI699" t="s">
        <v>21</v>
      </c>
    </row>
    <row r="700" spans="1:35" x14ac:dyDescent="0.45">
      <c r="A700" t="s">
        <v>21</v>
      </c>
      <c r="B700" t="s">
        <v>183</v>
      </c>
      <c r="C700" t="s">
        <v>49</v>
      </c>
      <c r="D700" t="s">
        <v>118</v>
      </c>
      <c r="E700" t="s">
        <v>122</v>
      </c>
      <c r="F700" t="str">
        <f>VLOOKUP(A700, Metadata!$A$1:$H$30, 7, FALSE)</f>
        <v>No HEAL CRF match</v>
      </c>
      <c r="G700" t="s">
        <v>882</v>
      </c>
      <c r="H700" t="s">
        <v>2488</v>
      </c>
      <c r="I700" t="s">
        <v>3894</v>
      </c>
      <c r="J700" t="s">
        <v>4793</v>
      </c>
      <c r="AI700" t="s">
        <v>21</v>
      </c>
    </row>
    <row r="701" spans="1:35" x14ac:dyDescent="0.45">
      <c r="A701" t="s">
        <v>21</v>
      </c>
      <c r="B701" t="s">
        <v>183</v>
      </c>
      <c r="C701" t="s">
        <v>49</v>
      </c>
      <c r="D701" t="s">
        <v>118</v>
      </c>
      <c r="E701" t="s">
        <v>122</v>
      </c>
      <c r="F701" t="str">
        <f>VLOOKUP(A701, Metadata!$A$1:$H$30, 7, FALSE)</f>
        <v>No HEAL CRF match</v>
      </c>
      <c r="G701" t="s">
        <v>883</v>
      </c>
      <c r="H701" t="s">
        <v>2489</v>
      </c>
      <c r="I701" t="s">
        <v>3895</v>
      </c>
      <c r="J701" t="s">
        <v>4790</v>
      </c>
      <c r="AI701" t="s">
        <v>21</v>
      </c>
    </row>
    <row r="702" spans="1:35" x14ac:dyDescent="0.45">
      <c r="A702" t="s">
        <v>21</v>
      </c>
      <c r="B702" t="s">
        <v>183</v>
      </c>
      <c r="C702" t="s">
        <v>49</v>
      </c>
      <c r="D702" t="s">
        <v>118</v>
      </c>
      <c r="E702" t="s">
        <v>122</v>
      </c>
      <c r="F702" t="str">
        <f>VLOOKUP(A702, Metadata!$A$1:$H$30, 7, FALSE)</f>
        <v>No HEAL CRF match</v>
      </c>
      <c r="G702" t="s">
        <v>884</v>
      </c>
      <c r="H702" t="s">
        <v>2490</v>
      </c>
      <c r="I702" t="s">
        <v>3896</v>
      </c>
      <c r="J702" t="s">
        <v>4791</v>
      </c>
      <c r="N702" t="s">
        <v>4795</v>
      </c>
      <c r="R702" t="s">
        <v>4827</v>
      </c>
      <c r="AI702" t="s">
        <v>21</v>
      </c>
    </row>
    <row r="703" spans="1:35" x14ac:dyDescent="0.45">
      <c r="A703" t="s">
        <v>21</v>
      </c>
      <c r="B703" t="s">
        <v>183</v>
      </c>
      <c r="C703" t="s">
        <v>49</v>
      </c>
      <c r="D703" t="s">
        <v>118</v>
      </c>
      <c r="E703" t="s">
        <v>122</v>
      </c>
      <c r="F703" t="str">
        <f>VLOOKUP(A703, Metadata!$A$1:$H$30, 7, FALSE)</f>
        <v>No HEAL CRF match</v>
      </c>
      <c r="G703" t="s">
        <v>885</v>
      </c>
      <c r="H703" t="s">
        <v>2491</v>
      </c>
      <c r="I703" t="s">
        <v>3897</v>
      </c>
      <c r="J703" t="s">
        <v>4793</v>
      </c>
      <c r="AI703" t="s">
        <v>21</v>
      </c>
    </row>
    <row r="704" spans="1:35" x14ac:dyDescent="0.45">
      <c r="A704" t="s">
        <v>21</v>
      </c>
      <c r="B704" t="s">
        <v>183</v>
      </c>
      <c r="C704" t="s">
        <v>49</v>
      </c>
      <c r="D704" t="s">
        <v>118</v>
      </c>
      <c r="E704" t="s">
        <v>122</v>
      </c>
      <c r="F704" t="str">
        <f>VLOOKUP(A704, Metadata!$A$1:$H$30, 7, FALSE)</f>
        <v>No HEAL CRF match</v>
      </c>
      <c r="G704" t="s">
        <v>886</v>
      </c>
      <c r="H704" t="s">
        <v>2492</v>
      </c>
      <c r="I704" t="s">
        <v>3898</v>
      </c>
      <c r="J704" t="s">
        <v>4790</v>
      </c>
      <c r="AI704" t="s">
        <v>21</v>
      </c>
    </row>
    <row r="705" spans="1:35" x14ac:dyDescent="0.45">
      <c r="A705" t="s">
        <v>21</v>
      </c>
      <c r="B705" t="s">
        <v>183</v>
      </c>
      <c r="C705" t="s">
        <v>49</v>
      </c>
      <c r="D705" t="s">
        <v>118</v>
      </c>
      <c r="E705" t="s">
        <v>122</v>
      </c>
      <c r="F705" t="str">
        <f>VLOOKUP(A705, Metadata!$A$1:$H$30, 7, FALSE)</f>
        <v>No HEAL CRF match</v>
      </c>
      <c r="G705" t="s">
        <v>887</v>
      </c>
      <c r="H705" t="s">
        <v>2493</v>
      </c>
      <c r="I705" t="s">
        <v>3899</v>
      </c>
      <c r="J705" t="s">
        <v>4791</v>
      </c>
      <c r="N705" t="s">
        <v>4797</v>
      </c>
      <c r="R705" t="s">
        <v>4881</v>
      </c>
      <c r="AI705" t="s">
        <v>21</v>
      </c>
    </row>
    <row r="706" spans="1:35" x14ac:dyDescent="0.45">
      <c r="A706" t="s">
        <v>21</v>
      </c>
      <c r="B706" t="s">
        <v>183</v>
      </c>
      <c r="C706" t="s">
        <v>49</v>
      </c>
      <c r="D706" t="s">
        <v>118</v>
      </c>
      <c r="E706" t="s">
        <v>122</v>
      </c>
      <c r="F706" t="str">
        <f>VLOOKUP(A706, Metadata!$A$1:$H$30, 7, FALSE)</f>
        <v>No HEAL CRF match</v>
      </c>
      <c r="G706" t="s">
        <v>888</v>
      </c>
      <c r="H706" t="s">
        <v>2494</v>
      </c>
      <c r="I706" t="s">
        <v>3900</v>
      </c>
      <c r="J706" t="s">
        <v>4791</v>
      </c>
      <c r="N706" t="s">
        <v>4815</v>
      </c>
      <c r="R706" t="s">
        <v>4882</v>
      </c>
      <c r="AI706" t="s">
        <v>21</v>
      </c>
    </row>
    <row r="707" spans="1:35" x14ac:dyDescent="0.45">
      <c r="A707" t="s">
        <v>21</v>
      </c>
      <c r="B707" t="s">
        <v>183</v>
      </c>
      <c r="C707" t="s">
        <v>49</v>
      </c>
      <c r="D707" t="s">
        <v>118</v>
      </c>
      <c r="E707" t="s">
        <v>122</v>
      </c>
      <c r="F707" t="str">
        <f>VLOOKUP(A707, Metadata!$A$1:$H$30, 7, FALSE)</f>
        <v>No HEAL CRF match</v>
      </c>
      <c r="G707" t="s">
        <v>889</v>
      </c>
      <c r="H707" t="s">
        <v>2495</v>
      </c>
      <c r="I707" t="s">
        <v>3901</v>
      </c>
      <c r="J707" t="s">
        <v>4791</v>
      </c>
      <c r="N707" t="s">
        <v>4817</v>
      </c>
      <c r="R707" t="s">
        <v>4883</v>
      </c>
      <c r="AI707" t="s">
        <v>21</v>
      </c>
    </row>
    <row r="708" spans="1:35" x14ac:dyDescent="0.45">
      <c r="A708" t="s">
        <v>21</v>
      </c>
      <c r="B708" t="s">
        <v>183</v>
      </c>
      <c r="C708" t="s">
        <v>49</v>
      </c>
      <c r="D708" t="s">
        <v>118</v>
      </c>
      <c r="E708" t="s">
        <v>122</v>
      </c>
      <c r="F708" t="str">
        <f>VLOOKUP(A708, Metadata!$A$1:$H$30, 7, FALSE)</f>
        <v>No HEAL CRF match</v>
      </c>
      <c r="G708" t="s">
        <v>890</v>
      </c>
      <c r="H708" t="s">
        <v>1898</v>
      </c>
      <c r="I708" t="s">
        <v>3892</v>
      </c>
      <c r="J708" t="s">
        <v>4790</v>
      </c>
      <c r="AI708" t="s">
        <v>21</v>
      </c>
    </row>
    <row r="709" spans="1:35" x14ac:dyDescent="0.45">
      <c r="A709" t="s">
        <v>21</v>
      </c>
      <c r="B709" t="s">
        <v>183</v>
      </c>
      <c r="C709" t="s">
        <v>49</v>
      </c>
      <c r="D709" t="s">
        <v>118</v>
      </c>
      <c r="E709" t="s">
        <v>122</v>
      </c>
      <c r="F709" t="str">
        <f>VLOOKUP(A709, Metadata!$A$1:$H$30, 7, FALSE)</f>
        <v>No HEAL CRF match</v>
      </c>
      <c r="G709" t="s">
        <v>891</v>
      </c>
      <c r="H709" t="s">
        <v>2496</v>
      </c>
      <c r="I709" t="s">
        <v>3902</v>
      </c>
      <c r="J709" t="s">
        <v>4791</v>
      </c>
      <c r="N709" t="s">
        <v>4818</v>
      </c>
      <c r="R709" t="s">
        <v>4884</v>
      </c>
      <c r="AI709" t="s">
        <v>21</v>
      </c>
    </row>
    <row r="710" spans="1:35" x14ac:dyDescent="0.45">
      <c r="A710" t="s">
        <v>21</v>
      </c>
      <c r="B710" t="s">
        <v>183</v>
      </c>
      <c r="C710" t="s">
        <v>49</v>
      </c>
      <c r="D710" t="s">
        <v>118</v>
      </c>
      <c r="E710" t="s">
        <v>122</v>
      </c>
      <c r="F710" t="str">
        <f>VLOOKUP(A710, Metadata!$A$1:$H$30, 7, FALSE)</f>
        <v>No HEAL CRF match</v>
      </c>
      <c r="G710" t="s">
        <v>892</v>
      </c>
      <c r="H710" t="s">
        <v>1898</v>
      </c>
      <c r="I710" t="s">
        <v>3892</v>
      </c>
      <c r="J710" t="s">
        <v>4790</v>
      </c>
      <c r="AI710" t="s">
        <v>21</v>
      </c>
    </row>
    <row r="711" spans="1:35" x14ac:dyDescent="0.45">
      <c r="A711" t="s">
        <v>21</v>
      </c>
      <c r="B711" t="s">
        <v>183</v>
      </c>
      <c r="C711" t="s">
        <v>49</v>
      </c>
      <c r="D711" t="s">
        <v>118</v>
      </c>
      <c r="E711" t="s">
        <v>122</v>
      </c>
      <c r="F711" t="str">
        <f>VLOOKUP(A711, Metadata!$A$1:$H$30, 7, FALSE)</f>
        <v>No HEAL CRF match</v>
      </c>
      <c r="G711" t="s">
        <v>893</v>
      </c>
      <c r="H711" t="s">
        <v>2497</v>
      </c>
      <c r="I711" t="s">
        <v>3903</v>
      </c>
      <c r="J711" t="s">
        <v>4791</v>
      </c>
      <c r="N711" t="s">
        <v>4805</v>
      </c>
      <c r="R711" t="s">
        <v>4885</v>
      </c>
      <c r="AI711" t="s">
        <v>21</v>
      </c>
    </row>
    <row r="712" spans="1:35" x14ac:dyDescent="0.45">
      <c r="A712" t="s">
        <v>21</v>
      </c>
      <c r="B712" t="s">
        <v>183</v>
      </c>
      <c r="C712" t="s">
        <v>49</v>
      </c>
      <c r="D712" t="s">
        <v>118</v>
      </c>
      <c r="E712" t="s">
        <v>122</v>
      </c>
      <c r="F712" t="str">
        <f>VLOOKUP(A712, Metadata!$A$1:$H$30, 7, FALSE)</f>
        <v>No HEAL CRF match</v>
      </c>
      <c r="G712" t="s">
        <v>894</v>
      </c>
      <c r="H712" t="s">
        <v>2498</v>
      </c>
      <c r="I712" t="s">
        <v>3904</v>
      </c>
      <c r="J712" t="s">
        <v>4791</v>
      </c>
      <c r="N712" t="s">
        <v>4808</v>
      </c>
      <c r="R712" t="s">
        <v>4886</v>
      </c>
      <c r="AI712" t="s">
        <v>21</v>
      </c>
    </row>
    <row r="713" spans="1:35" x14ac:dyDescent="0.45">
      <c r="A713" t="s">
        <v>21</v>
      </c>
      <c r="B713" t="s">
        <v>183</v>
      </c>
      <c r="C713" t="s">
        <v>49</v>
      </c>
      <c r="D713" t="s">
        <v>118</v>
      </c>
      <c r="E713" t="s">
        <v>122</v>
      </c>
      <c r="F713" t="str">
        <f>VLOOKUP(A713, Metadata!$A$1:$H$30, 7, FALSE)</f>
        <v>No HEAL CRF match</v>
      </c>
      <c r="G713" t="s">
        <v>895</v>
      </c>
      <c r="H713" t="s">
        <v>2499</v>
      </c>
      <c r="I713" t="s">
        <v>3905</v>
      </c>
      <c r="J713" t="s">
        <v>4791</v>
      </c>
      <c r="N713" t="s">
        <v>4806</v>
      </c>
      <c r="R713" t="s">
        <v>4887</v>
      </c>
      <c r="AI713" t="s">
        <v>21</v>
      </c>
    </row>
    <row r="714" spans="1:35" x14ac:dyDescent="0.45">
      <c r="A714" t="s">
        <v>21</v>
      </c>
      <c r="B714" t="s">
        <v>183</v>
      </c>
      <c r="C714" t="s">
        <v>49</v>
      </c>
      <c r="D714" t="s">
        <v>118</v>
      </c>
      <c r="E714" t="s">
        <v>122</v>
      </c>
      <c r="F714" t="str">
        <f>VLOOKUP(A714, Metadata!$A$1:$H$30, 7, FALSE)</f>
        <v>No HEAL CRF match</v>
      </c>
      <c r="G714" t="s">
        <v>896</v>
      </c>
      <c r="H714" t="s">
        <v>2500</v>
      </c>
      <c r="I714" t="s">
        <v>3906</v>
      </c>
      <c r="J714" t="s">
        <v>4790</v>
      </c>
      <c r="AI714" t="s">
        <v>21</v>
      </c>
    </row>
    <row r="715" spans="1:35" x14ac:dyDescent="0.45">
      <c r="A715" t="s">
        <v>21</v>
      </c>
      <c r="B715" t="s">
        <v>183</v>
      </c>
      <c r="C715" t="s">
        <v>49</v>
      </c>
      <c r="D715" t="s">
        <v>118</v>
      </c>
      <c r="E715" t="s">
        <v>122</v>
      </c>
      <c r="F715" t="str">
        <f>VLOOKUP(A715, Metadata!$A$1:$H$30, 7, FALSE)</f>
        <v>No HEAL CRF match</v>
      </c>
      <c r="G715" t="s">
        <v>897</v>
      </c>
      <c r="H715" t="s">
        <v>2501</v>
      </c>
      <c r="I715" t="s">
        <v>3907</v>
      </c>
      <c r="J715" t="s">
        <v>4791</v>
      </c>
      <c r="N715" t="s">
        <v>4815</v>
      </c>
      <c r="R715" t="s">
        <v>4888</v>
      </c>
      <c r="AI715" t="s">
        <v>21</v>
      </c>
    </row>
    <row r="716" spans="1:35" x14ac:dyDescent="0.45">
      <c r="A716" t="s">
        <v>21</v>
      </c>
      <c r="B716" t="s">
        <v>183</v>
      </c>
      <c r="C716" t="s">
        <v>49</v>
      </c>
      <c r="D716" t="s">
        <v>118</v>
      </c>
      <c r="E716" t="s">
        <v>122</v>
      </c>
      <c r="F716" t="str">
        <f>VLOOKUP(A716, Metadata!$A$1:$H$30, 7, FALSE)</f>
        <v>No HEAL CRF match</v>
      </c>
      <c r="G716" t="s">
        <v>898</v>
      </c>
      <c r="H716" t="s">
        <v>2502</v>
      </c>
      <c r="I716" t="s">
        <v>3908</v>
      </c>
      <c r="J716" t="s">
        <v>4791</v>
      </c>
      <c r="N716" t="s">
        <v>4797</v>
      </c>
      <c r="R716" t="s">
        <v>4854</v>
      </c>
      <c r="AI716" t="s">
        <v>21</v>
      </c>
    </row>
    <row r="717" spans="1:35" x14ac:dyDescent="0.45">
      <c r="A717" t="s">
        <v>21</v>
      </c>
      <c r="B717" t="s">
        <v>183</v>
      </c>
      <c r="C717" t="s">
        <v>49</v>
      </c>
      <c r="D717" t="s">
        <v>118</v>
      </c>
      <c r="E717" t="s">
        <v>122</v>
      </c>
      <c r="F717" t="str">
        <f>VLOOKUP(A717, Metadata!$A$1:$H$30, 7, FALSE)</f>
        <v>No HEAL CRF match</v>
      </c>
      <c r="G717" t="s">
        <v>899</v>
      </c>
      <c r="H717" t="s">
        <v>2503</v>
      </c>
      <c r="I717" t="s">
        <v>3909</v>
      </c>
      <c r="J717" t="s">
        <v>4790</v>
      </c>
      <c r="AI717" t="s">
        <v>21</v>
      </c>
    </row>
    <row r="718" spans="1:35" x14ac:dyDescent="0.45">
      <c r="A718" t="s">
        <v>21</v>
      </c>
      <c r="B718" t="s">
        <v>183</v>
      </c>
      <c r="C718" t="s">
        <v>49</v>
      </c>
      <c r="D718" t="s">
        <v>118</v>
      </c>
      <c r="E718" t="s">
        <v>122</v>
      </c>
      <c r="F718" t="str">
        <f>VLOOKUP(A718, Metadata!$A$1:$H$30, 7, FALSE)</f>
        <v>No HEAL CRF match</v>
      </c>
      <c r="G718" t="s">
        <v>900</v>
      </c>
      <c r="H718" t="s">
        <v>2504</v>
      </c>
      <c r="I718" t="s">
        <v>3910</v>
      </c>
      <c r="J718" t="s">
        <v>4791</v>
      </c>
      <c r="N718" t="s">
        <v>4812</v>
      </c>
      <c r="R718" t="s">
        <v>4889</v>
      </c>
      <c r="AI718" t="s">
        <v>21</v>
      </c>
    </row>
    <row r="719" spans="1:35" x14ac:dyDescent="0.45">
      <c r="A719" t="s">
        <v>21</v>
      </c>
      <c r="B719" t="s">
        <v>183</v>
      </c>
      <c r="C719" t="s">
        <v>49</v>
      </c>
      <c r="D719" t="s">
        <v>118</v>
      </c>
      <c r="E719" t="s">
        <v>122</v>
      </c>
      <c r="F719" t="str">
        <f>VLOOKUP(A719, Metadata!$A$1:$H$30, 7, FALSE)</f>
        <v>No HEAL CRF match</v>
      </c>
      <c r="G719" t="s">
        <v>901</v>
      </c>
      <c r="H719" t="s">
        <v>1898</v>
      </c>
      <c r="I719" t="s">
        <v>3892</v>
      </c>
      <c r="J719" t="s">
        <v>4790</v>
      </c>
      <c r="AI719" t="s">
        <v>21</v>
      </c>
    </row>
    <row r="720" spans="1:35" x14ac:dyDescent="0.45">
      <c r="A720" t="s">
        <v>21</v>
      </c>
      <c r="B720" t="s">
        <v>183</v>
      </c>
      <c r="C720" t="s">
        <v>49</v>
      </c>
      <c r="D720" t="s">
        <v>118</v>
      </c>
      <c r="E720" t="s">
        <v>122</v>
      </c>
      <c r="F720" t="str">
        <f>VLOOKUP(A720, Metadata!$A$1:$H$30, 7, FALSE)</f>
        <v>No HEAL CRF match</v>
      </c>
      <c r="G720" t="s">
        <v>902</v>
      </c>
      <c r="H720" t="s">
        <v>2505</v>
      </c>
      <c r="I720" t="s">
        <v>3911</v>
      </c>
      <c r="J720" t="s">
        <v>4791</v>
      </c>
      <c r="N720" t="s">
        <v>4797</v>
      </c>
      <c r="R720" t="s">
        <v>4890</v>
      </c>
      <c r="AI720" t="s">
        <v>21</v>
      </c>
    </row>
    <row r="721" spans="1:35" x14ac:dyDescent="0.45">
      <c r="A721" t="s">
        <v>21</v>
      </c>
      <c r="B721" t="s">
        <v>183</v>
      </c>
      <c r="C721" t="s">
        <v>49</v>
      </c>
      <c r="D721" t="s">
        <v>118</v>
      </c>
      <c r="E721" t="s">
        <v>122</v>
      </c>
      <c r="F721" t="str">
        <f>VLOOKUP(A721, Metadata!$A$1:$H$30, 7, FALSE)</f>
        <v>No HEAL CRF match</v>
      </c>
      <c r="G721" t="s">
        <v>903</v>
      </c>
      <c r="H721" t="s">
        <v>2506</v>
      </c>
      <c r="I721" t="s">
        <v>3912</v>
      </c>
      <c r="J721" t="s">
        <v>4791</v>
      </c>
      <c r="N721" t="s">
        <v>4797</v>
      </c>
      <c r="R721" t="s">
        <v>4890</v>
      </c>
      <c r="AI721" t="s">
        <v>21</v>
      </c>
    </row>
    <row r="722" spans="1:35" x14ac:dyDescent="0.45">
      <c r="A722" t="s">
        <v>21</v>
      </c>
      <c r="B722" t="s">
        <v>183</v>
      </c>
      <c r="C722" t="s">
        <v>49</v>
      </c>
      <c r="D722" t="s">
        <v>118</v>
      </c>
      <c r="E722" t="s">
        <v>122</v>
      </c>
      <c r="F722" t="str">
        <f>VLOOKUP(A722, Metadata!$A$1:$H$30, 7, FALSE)</f>
        <v>No HEAL CRF match</v>
      </c>
      <c r="G722" t="s">
        <v>904</v>
      </c>
      <c r="H722" t="s">
        <v>2507</v>
      </c>
      <c r="I722" t="s">
        <v>3913</v>
      </c>
      <c r="J722" t="s">
        <v>4791</v>
      </c>
      <c r="N722" t="s">
        <v>4797</v>
      </c>
      <c r="R722" t="s">
        <v>4890</v>
      </c>
      <c r="AI722" t="s">
        <v>21</v>
      </c>
    </row>
    <row r="723" spans="1:35" x14ac:dyDescent="0.45">
      <c r="A723" t="s">
        <v>21</v>
      </c>
      <c r="B723" t="s">
        <v>183</v>
      </c>
      <c r="C723" t="s">
        <v>49</v>
      </c>
      <c r="D723" t="s">
        <v>118</v>
      </c>
      <c r="E723" t="s">
        <v>122</v>
      </c>
      <c r="F723" t="str">
        <f>VLOOKUP(A723, Metadata!$A$1:$H$30, 7, FALSE)</f>
        <v>No HEAL CRF match</v>
      </c>
      <c r="G723" t="s">
        <v>905</v>
      </c>
      <c r="H723" t="s">
        <v>2508</v>
      </c>
      <c r="I723" t="s">
        <v>3914</v>
      </c>
      <c r="J723" t="s">
        <v>4791</v>
      </c>
      <c r="N723" t="s">
        <v>4797</v>
      </c>
      <c r="R723" t="s">
        <v>4890</v>
      </c>
      <c r="AI723" t="s">
        <v>21</v>
      </c>
    </row>
    <row r="724" spans="1:35" x14ac:dyDescent="0.45">
      <c r="A724" t="s">
        <v>21</v>
      </c>
      <c r="B724" t="s">
        <v>183</v>
      </c>
      <c r="C724" t="s">
        <v>49</v>
      </c>
      <c r="D724" t="s">
        <v>118</v>
      </c>
      <c r="E724" t="s">
        <v>122</v>
      </c>
      <c r="F724" t="str">
        <f>VLOOKUP(A724, Metadata!$A$1:$H$30, 7, FALSE)</f>
        <v>No HEAL CRF match</v>
      </c>
      <c r="G724" t="s">
        <v>906</v>
      </c>
      <c r="H724" t="s">
        <v>1965</v>
      </c>
      <c r="I724" t="s">
        <v>3915</v>
      </c>
      <c r="J724" t="s">
        <v>4793</v>
      </c>
      <c r="AI724" t="s">
        <v>21</v>
      </c>
    </row>
    <row r="725" spans="1:35" x14ac:dyDescent="0.45">
      <c r="A725" t="s">
        <v>21</v>
      </c>
      <c r="B725" t="s">
        <v>183</v>
      </c>
      <c r="C725" t="s">
        <v>49</v>
      </c>
      <c r="D725" t="s">
        <v>118</v>
      </c>
      <c r="E725" t="s">
        <v>122</v>
      </c>
      <c r="F725" t="str">
        <f>VLOOKUP(A725, Metadata!$A$1:$H$30, 7, FALSE)</f>
        <v>No HEAL CRF match</v>
      </c>
      <c r="G725" t="s">
        <v>907</v>
      </c>
      <c r="H725" t="s">
        <v>2509</v>
      </c>
      <c r="I725" t="s">
        <v>3916</v>
      </c>
      <c r="J725" t="s">
        <v>4793</v>
      </c>
      <c r="AI725" t="s">
        <v>21</v>
      </c>
    </row>
    <row r="726" spans="1:35" x14ac:dyDescent="0.45">
      <c r="A726" t="s">
        <v>21</v>
      </c>
      <c r="B726" t="s">
        <v>183</v>
      </c>
      <c r="C726" t="s">
        <v>49</v>
      </c>
      <c r="D726" t="s">
        <v>118</v>
      </c>
      <c r="E726" t="s">
        <v>122</v>
      </c>
      <c r="F726" t="str">
        <f>VLOOKUP(A726, Metadata!$A$1:$H$30, 7, FALSE)</f>
        <v>No HEAL CRF match</v>
      </c>
      <c r="G726" t="s">
        <v>908</v>
      </c>
      <c r="H726" t="s">
        <v>1967</v>
      </c>
      <c r="I726" t="s">
        <v>3917</v>
      </c>
      <c r="J726" t="s">
        <v>4793</v>
      </c>
      <c r="AI726" t="s">
        <v>21</v>
      </c>
    </row>
    <row r="727" spans="1:35" x14ac:dyDescent="0.45">
      <c r="A727" t="s">
        <v>21</v>
      </c>
      <c r="B727" t="s">
        <v>183</v>
      </c>
      <c r="C727" t="s">
        <v>49</v>
      </c>
      <c r="D727" t="s">
        <v>118</v>
      </c>
      <c r="E727" t="s">
        <v>122</v>
      </c>
      <c r="F727" t="str">
        <f>VLOOKUP(A727, Metadata!$A$1:$H$30, 7, FALSE)</f>
        <v>No HEAL CRF match</v>
      </c>
      <c r="G727" t="s">
        <v>909</v>
      </c>
      <c r="H727" t="s">
        <v>2510</v>
      </c>
      <c r="I727" t="s">
        <v>3918</v>
      </c>
      <c r="J727" t="s">
        <v>4791</v>
      </c>
      <c r="N727" t="s">
        <v>4819</v>
      </c>
      <c r="R727" t="s">
        <v>4891</v>
      </c>
      <c r="AI727" t="s">
        <v>21</v>
      </c>
    </row>
    <row r="728" spans="1:35" x14ac:dyDescent="0.45">
      <c r="A728" t="s">
        <v>21</v>
      </c>
      <c r="B728" t="s">
        <v>183</v>
      </c>
      <c r="C728" t="s">
        <v>49</v>
      </c>
      <c r="D728" t="s">
        <v>118</v>
      </c>
      <c r="E728" t="s">
        <v>122</v>
      </c>
      <c r="F728" t="str">
        <f>VLOOKUP(A728, Metadata!$A$1:$H$30, 7, FALSE)</f>
        <v>No HEAL CRF match</v>
      </c>
      <c r="G728" t="s">
        <v>910</v>
      </c>
      <c r="H728" t="s">
        <v>2511</v>
      </c>
      <c r="I728" t="s">
        <v>3919</v>
      </c>
      <c r="J728" t="s">
        <v>4791</v>
      </c>
      <c r="N728" t="s">
        <v>4819</v>
      </c>
      <c r="R728" t="s">
        <v>4891</v>
      </c>
      <c r="AI728" t="s">
        <v>21</v>
      </c>
    </row>
    <row r="729" spans="1:35" x14ac:dyDescent="0.45">
      <c r="A729" t="s">
        <v>21</v>
      </c>
      <c r="B729" t="s">
        <v>183</v>
      </c>
      <c r="C729" t="s">
        <v>49</v>
      </c>
      <c r="D729" t="s">
        <v>118</v>
      </c>
      <c r="E729" t="s">
        <v>122</v>
      </c>
      <c r="F729" t="str">
        <f>VLOOKUP(A729, Metadata!$A$1:$H$30, 7, FALSE)</f>
        <v>No HEAL CRF match</v>
      </c>
      <c r="G729" t="s">
        <v>911</v>
      </c>
      <c r="H729" t="s">
        <v>1970</v>
      </c>
      <c r="I729" t="s">
        <v>3920</v>
      </c>
      <c r="J729" t="s">
        <v>4790</v>
      </c>
      <c r="AI729" t="s">
        <v>21</v>
      </c>
    </row>
    <row r="730" spans="1:35" x14ac:dyDescent="0.45">
      <c r="A730" t="s">
        <v>21</v>
      </c>
      <c r="B730" t="s">
        <v>183</v>
      </c>
      <c r="C730" t="s">
        <v>49</v>
      </c>
      <c r="D730" t="s">
        <v>118</v>
      </c>
      <c r="E730" t="s">
        <v>122</v>
      </c>
      <c r="F730" t="str">
        <f>VLOOKUP(A730, Metadata!$A$1:$H$30, 7, FALSE)</f>
        <v>No HEAL CRF match</v>
      </c>
      <c r="G730" t="s">
        <v>912</v>
      </c>
      <c r="H730" t="s">
        <v>2512</v>
      </c>
      <c r="I730" t="s">
        <v>3921</v>
      </c>
      <c r="J730" t="s">
        <v>4792</v>
      </c>
      <c r="N730" t="s">
        <v>4795</v>
      </c>
      <c r="R730" t="s">
        <v>4835</v>
      </c>
      <c r="AI730" t="s">
        <v>21</v>
      </c>
    </row>
    <row r="731" spans="1:35" x14ac:dyDescent="0.45">
      <c r="A731" t="s">
        <v>21</v>
      </c>
      <c r="B731" t="s">
        <v>183</v>
      </c>
      <c r="C731" t="s">
        <v>49</v>
      </c>
      <c r="D731" t="s">
        <v>118</v>
      </c>
      <c r="E731" t="s">
        <v>122</v>
      </c>
      <c r="F731" t="str">
        <f>VLOOKUP(A731, Metadata!$A$1:$H$30, 7, FALSE)</f>
        <v>No HEAL CRF match</v>
      </c>
      <c r="G731" t="s">
        <v>913</v>
      </c>
      <c r="H731" t="s">
        <v>2513</v>
      </c>
      <c r="I731" t="s">
        <v>3922</v>
      </c>
      <c r="J731" t="s">
        <v>4792</v>
      </c>
      <c r="N731" t="s">
        <v>4795</v>
      </c>
      <c r="R731" t="s">
        <v>4835</v>
      </c>
      <c r="AI731" t="s">
        <v>21</v>
      </c>
    </row>
    <row r="732" spans="1:35" x14ac:dyDescent="0.45">
      <c r="A732" t="s">
        <v>21</v>
      </c>
      <c r="B732" t="s">
        <v>183</v>
      </c>
      <c r="C732" t="s">
        <v>49</v>
      </c>
      <c r="D732" t="s">
        <v>118</v>
      </c>
      <c r="E732" t="s">
        <v>122</v>
      </c>
      <c r="F732" t="str">
        <f>VLOOKUP(A732, Metadata!$A$1:$H$30, 7, FALSE)</f>
        <v>No HEAL CRF match</v>
      </c>
      <c r="G732" t="s">
        <v>914</v>
      </c>
      <c r="H732" t="s">
        <v>2514</v>
      </c>
      <c r="I732" t="s">
        <v>3923</v>
      </c>
      <c r="J732" t="s">
        <v>4792</v>
      </c>
      <c r="N732" t="s">
        <v>4795</v>
      </c>
      <c r="R732" t="s">
        <v>4835</v>
      </c>
      <c r="AI732" t="s">
        <v>21</v>
      </c>
    </row>
    <row r="733" spans="1:35" x14ac:dyDescent="0.45">
      <c r="A733" t="s">
        <v>21</v>
      </c>
      <c r="B733" t="s">
        <v>183</v>
      </c>
      <c r="C733" t="s">
        <v>49</v>
      </c>
      <c r="D733" t="s">
        <v>118</v>
      </c>
      <c r="E733" t="s">
        <v>122</v>
      </c>
      <c r="F733" t="str">
        <f>VLOOKUP(A733, Metadata!$A$1:$H$30, 7, FALSE)</f>
        <v>No HEAL CRF match</v>
      </c>
      <c r="G733" t="s">
        <v>915</v>
      </c>
      <c r="H733" t="s">
        <v>2515</v>
      </c>
      <c r="I733" t="s">
        <v>3924</v>
      </c>
      <c r="J733" t="s">
        <v>4792</v>
      </c>
      <c r="N733" t="s">
        <v>4795</v>
      </c>
      <c r="R733" t="s">
        <v>4835</v>
      </c>
      <c r="AI733" t="s">
        <v>21</v>
      </c>
    </row>
    <row r="734" spans="1:35" x14ac:dyDescent="0.45">
      <c r="A734" t="s">
        <v>21</v>
      </c>
      <c r="B734" t="s">
        <v>183</v>
      </c>
      <c r="C734" t="s">
        <v>49</v>
      </c>
      <c r="D734" t="s">
        <v>118</v>
      </c>
      <c r="E734" t="s">
        <v>122</v>
      </c>
      <c r="F734" t="str">
        <f>VLOOKUP(A734, Metadata!$A$1:$H$30, 7, FALSE)</f>
        <v>No HEAL CRF match</v>
      </c>
      <c r="G734" t="s">
        <v>916</v>
      </c>
      <c r="H734" t="s">
        <v>2516</v>
      </c>
      <c r="I734" t="s">
        <v>3925</v>
      </c>
      <c r="J734" t="s">
        <v>4792</v>
      </c>
      <c r="N734" t="s">
        <v>4795</v>
      </c>
      <c r="R734" t="s">
        <v>4835</v>
      </c>
      <c r="AI734" t="s">
        <v>21</v>
      </c>
    </row>
    <row r="735" spans="1:35" x14ac:dyDescent="0.45">
      <c r="A735" t="s">
        <v>21</v>
      </c>
      <c r="B735" t="s">
        <v>183</v>
      </c>
      <c r="C735" t="s">
        <v>49</v>
      </c>
      <c r="D735" t="s">
        <v>118</v>
      </c>
      <c r="E735" t="s">
        <v>122</v>
      </c>
      <c r="F735" t="str">
        <f>VLOOKUP(A735, Metadata!$A$1:$H$30, 7, FALSE)</f>
        <v>No HEAL CRF match</v>
      </c>
      <c r="G735" t="s">
        <v>917</v>
      </c>
      <c r="H735" t="s">
        <v>1976</v>
      </c>
      <c r="I735" t="s">
        <v>3926</v>
      </c>
      <c r="J735" t="s">
        <v>4793</v>
      </c>
      <c r="AI735" t="s">
        <v>21</v>
      </c>
    </row>
    <row r="736" spans="1:35" x14ac:dyDescent="0.45">
      <c r="A736" t="s">
        <v>21</v>
      </c>
      <c r="B736" t="s">
        <v>183</v>
      </c>
      <c r="C736" t="s">
        <v>49</v>
      </c>
      <c r="D736" t="s">
        <v>118</v>
      </c>
      <c r="E736" t="s">
        <v>122</v>
      </c>
      <c r="F736" t="str">
        <f>VLOOKUP(A736, Metadata!$A$1:$H$30, 7, FALSE)</f>
        <v>No HEAL CRF match</v>
      </c>
      <c r="G736" t="s">
        <v>918</v>
      </c>
      <c r="H736" t="s">
        <v>1977</v>
      </c>
      <c r="I736" t="s">
        <v>3927</v>
      </c>
      <c r="J736" t="s">
        <v>4790</v>
      </c>
      <c r="AI736" t="s">
        <v>21</v>
      </c>
    </row>
    <row r="737" spans="1:35" x14ac:dyDescent="0.45">
      <c r="A737" t="s">
        <v>21</v>
      </c>
      <c r="B737" t="s">
        <v>183</v>
      </c>
      <c r="C737" t="s">
        <v>49</v>
      </c>
      <c r="D737" t="s">
        <v>118</v>
      </c>
      <c r="E737" t="s">
        <v>122</v>
      </c>
      <c r="F737" t="str">
        <f>VLOOKUP(A737, Metadata!$A$1:$H$30, 7, FALSE)</f>
        <v>No HEAL CRF match</v>
      </c>
      <c r="G737" t="s">
        <v>919</v>
      </c>
      <c r="H737" t="s">
        <v>1978</v>
      </c>
      <c r="I737" t="s">
        <v>3928</v>
      </c>
      <c r="J737" t="s">
        <v>4790</v>
      </c>
      <c r="AI737" t="s">
        <v>21</v>
      </c>
    </row>
    <row r="738" spans="1:35" x14ac:dyDescent="0.45">
      <c r="A738" t="s">
        <v>21</v>
      </c>
      <c r="B738" t="s">
        <v>183</v>
      </c>
      <c r="C738" t="s">
        <v>49</v>
      </c>
      <c r="D738" t="s">
        <v>118</v>
      </c>
      <c r="E738" t="s">
        <v>122</v>
      </c>
      <c r="F738" t="str">
        <f>VLOOKUP(A738, Metadata!$A$1:$H$30, 7, FALSE)</f>
        <v>No HEAL CRF match</v>
      </c>
      <c r="G738" t="s">
        <v>920</v>
      </c>
      <c r="H738" t="s">
        <v>1979</v>
      </c>
      <c r="I738" t="s">
        <v>3929</v>
      </c>
      <c r="J738" t="s">
        <v>4790</v>
      </c>
      <c r="AI738" t="s">
        <v>21</v>
      </c>
    </row>
    <row r="739" spans="1:35" x14ac:dyDescent="0.45">
      <c r="A739" t="s">
        <v>21</v>
      </c>
      <c r="B739" t="s">
        <v>183</v>
      </c>
      <c r="C739" t="s">
        <v>49</v>
      </c>
      <c r="D739" t="s">
        <v>118</v>
      </c>
      <c r="E739" t="s">
        <v>122</v>
      </c>
      <c r="F739" t="str">
        <f>VLOOKUP(A739, Metadata!$A$1:$H$30, 7, FALSE)</f>
        <v>No HEAL CRF match</v>
      </c>
      <c r="G739" t="s">
        <v>921</v>
      </c>
      <c r="H739" t="s">
        <v>1980</v>
      </c>
      <c r="I739" t="s">
        <v>3930</v>
      </c>
      <c r="J739" t="s">
        <v>4790</v>
      </c>
      <c r="AI739" t="s">
        <v>21</v>
      </c>
    </row>
    <row r="740" spans="1:35" x14ac:dyDescent="0.45">
      <c r="A740" t="s">
        <v>21</v>
      </c>
      <c r="B740" t="s">
        <v>183</v>
      </c>
      <c r="C740" t="s">
        <v>49</v>
      </c>
      <c r="D740" t="s">
        <v>118</v>
      </c>
      <c r="E740" t="s">
        <v>122</v>
      </c>
      <c r="F740" t="str">
        <f>VLOOKUP(A740, Metadata!$A$1:$H$30, 7, FALSE)</f>
        <v>No HEAL CRF match</v>
      </c>
      <c r="G740" t="s">
        <v>922</v>
      </c>
      <c r="H740" t="s">
        <v>2037</v>
      </c>
      <c r="I740" t="s">
        <v>3443</v>
      </c>
      <c r="J740" t="s">
        <v>4793</v>
      </c>
      <c r="AI740" t="s">
        <v>21</v>
      </c>
    </row>
    <row r="741" spans="1:35" x14ac:dyDescent="0.45">
      <c r="A741" t="s">
        <v>21</v>
      </c>
      <c r="B741" t="s">
        <v>183</v>
      </c>
      <c r="C741" t="s">
        <v>49</v>
      </c>
      <c r="D741" t="s">
        <v>118</v>
      </c>
      <c r="E741" t="s">
        <v>122</v>
      </c>
      <c r="F741" t="str">
        <f>VLOOKUP(A741, Metadata!$A$1:$H$30, 7, FALSE)</f>
        <v>No HEAL CRF match</v>
      </c>
      <c r="G741" t="s">
        <v>923</v>
      </c>
      <c r="H741" t="s">
        <v>2038</v>
      </c>
      <c r="I741" t="s">
        <v>3444</v>
      </c>
      <c r="J741" t="s">
        <v>4793</v>
      </c>
      <c r="AI741" t="s">
        <v>21</v>
      </c>
    </row>
    <row r="742" spans="1:35" x14ac:dyDescent="0.45">
      <c r="A742" t="s">
        <v>21</v>
      </c>
      <c r="B742" t="s">
        <v>183</v>
      </c>
      <c r="C742" t="s">
        <v>49</v>
      </c>
      <c r="D742" t="s">
        <v>118</v>
      </c>
      <c r="E742" t="s">
        <v>122</v>
      </c>
      <c r="F742" t="str">
        <f>VLOOKUP(A742, Metadata!$A$1:$H$30, 7, FALSE)</f>
        <v>No HEAL CRF match</v>
      </c>
      <c r="G742" t="s">
        <v>924</v>
      </c>
      <c r="H742" t="s">
        <v>2039</v>
      </c>
      <c r="I742" t="s">
        <v>3445</v>
      </c>
      <c r="J742" t="s">
        <v>4793</v>
      </c>
      <c r="AI742" t="s">
        <v>21</v>
      </c>
    </row>
    <row r="743" spans="1:35" x14ac:dyDescent="0.45">
      <c r="A743" t="s">
        <v>21</v>
      </c>
      <c r="B743" t="s">
        <v>183</v>
      </c>
      <c r="C743" t="s">
        <v>49</v>
      </c>
      <c r="D743" t="s">
        <v>118</v>
      </c>
      <c r="E743" t="s">
        <v>122</v>
      </c>
      <c r="F743" t="str">
        <f>VLOOKUP(A743, Metadata!$A$1:$H$30, 7, FALSE)</f>
        <v>No HEAL CRF match</v>
      </c>
      <c r="G743" t="s">
        <v>925</v>
      </c>
      <c r="H743" t="s">
        <v>1984</v>
      </c>
      <c r="I743" t="s">
        <v>3446</v>
      </c>
      <c r="J743" t="s">
        <v>4793</v>
      </c>
      <c r="AI743" t="s">
        <v>21</v>
      </c>
    </row>
    <row r="744" spans="1:35" x14ac:dyDescent="0.45">
      <c r="A744" t="s">
        <v>21</v>
      </c>
      <c r="B744" t="s">
        <v>183</v>
      </c>
      <c r="C744" t="s">
        <v>49</v>
      </c>
      <c r="D744" t="s">
        <v>118</v>
      </c>
      <c r="E744" t="s">
        <v>122</v>
      </c>
      <c r="F744" t="str">
        <f>VLOOKUP(A744, Metadata!$A$1:$H$30, 7, FALSE)</f>
        <v>No HEAL CRF match</v>
      </c>
      <c r="G744" t="s">
        <v>926</v>
      </c>
      <c r="H744" t="s">
        <v>1985</v>
      </c>
      <c r="I744" t="s">
        <v>3447</v>
      </c>
      <c r="J744" t="s">
        <v>4793</v>
      </c>
      <c r="AI744" t="s">
        <v>21</v>
      </c>
    </row>
    <row r="745" spans="1:35" x14ac:dyDescent="0.45">
      <c r="A745" t="s">
        <v>21</v>
      </c>
      <c r="B745" t="s">
        <v>183</v>
      </c>
      <c r="C745" t="s">
        <v>49</v>
      </c>
      <c r="D745" t="s">
        <v>118</v>
      </c>
      <c r="E745" t="s">
        <v>122</v>
      </c>
      <c r="F745" t="str">
        <f>VLOOKUP(A745, Metadata!$A$1:$H$30, 7, FALSE)</f>
        <v>No HEAL CRF match</v>
      </c>
      <c r="G745" t="s">
        <v>927</v>
      </c>
      <c r="H745" t="s">
        <v>1986</v>
      </c>
      <c r="I745" t="s">
        <v>3448</v>
      </c>
      <c r="J745" t="s">
        <v>4793</v>
      </c>
      <c r="AI745" t="s">
        <v>21</v>
      </c>
    </row>
    <row r="746" spans="1:35" x14ac:dyDescent="0.45">
      <c r="A746" t="s">
        <v>21</v>
      </c>
      <c r="B746" t="s">
        <v>183</v>
      </c>
      <c r="C746" t="s">
        <v>49</v>
      </c>
      <c r="D746" t="s">
        <v>118</v>
      </c>
      <c r="E746" t="s">
        <v>122</v>
      </c>
      <c r="F746" t="str">
        <f>VLOOKUP(A746, Metadata!$A$1:$H$30, 7, FALSE)</f>
        <v>No HEAL CRF match</v>
      </c>
      <c r="G746" t="s">
        <v>928</v>
      </c>
      <c r="H746" t="s">
        <v>1987</v>
      </c>
      <c r="I746" t="s">
        <v>3449</v>
      </c>
      <c r="J746" t="s">
        <v>4793</v>
      </c>
      <c r="AI746" t="s">
        <v>21</v>
      </c>
    </row>
    <row r="747" spans="1:35" x14ac:dyDescent="0.45">
      <c r="A747" t="s">
        <v>21</v>
      </c>
      <c r="B747" t="s">
        <v>183</v>
      </c>
      <c r="C747" t="s">
        <v>49</v>
      </c>
      <c r="D747" t="s">
        <v>118</v>
      </c>
      <c r="E747" t="s">
        <v>122</v>
      </c>
      <c r="F747" t="str">
        <f>VLOOKUP(A747, Metadata!$A$1:$H$30, 7, FALSE)</f>
        <v>No HEAL CRF match</v>
      </c>
      <c r="G747" t="s">
        <v>929</v>
      </c>
      <c r="H747" t="s">
        <v>1988</v>
      </c>
      <c r="I747" t="s">
        <v>3450</v>
      </c>
      <c r="J747" t="s">
        <v>4793</v>
      </c>
      <c r="AI747" t="s">
        <v>21</v>
      </c>
    </row>
    <row r="748" spans="1:35" x14ac:dyDescent="0.45">
      <c r="A748" t="s">
        <v>21</v>
      </c>
      <c r="B748" t="s">
        <v>183</v>
      </c>
      <c r="C748" t="s">
        <v>49</v>
      </c>
      <c r="D748" t="s">
        <v>118</v>
      </c>
      <c r="E748" t="s">
        <v>122</v>
      </c>
      <c r="F748" t="str">
        <f>VLOOKUP(A748, Metadata!$A$1:$H$30, 7, FALSE)</f>
        <v>No HEAL CRF match</v>
      </c>
      <c r="G748" t="s">
        <v>930</v>
      </c>
      <c r="H748" t="s">
        <v>1989</v>
      </c>
      <c r="I748" t="s">
        <v>3451</v>
      </c>
      <c r="J748" t="s">
        <v>4793</v>
      </c>
      <c r="AI748" t="s">
        <v>21</v>
      </c>
    </row>
    <row r="749" spans="1:35" x14ac:dyDescent="0.45">
      <c r="A749" t="s">
        <v>21</v>
      </c>
      <c r="B749" t="s">
        <v>183</v>
      </c>
      <c r="C749" t="s">
        <v>49</v>
      </c>
      <c r="D749" t="s">
        <v>118</v>
      </c>
      <c r="E749" t="s">
        <v>122</v>
      </c>
      <c r="F749" t="str">
        <f>VLOOKUP(A749, Metadata!$A$1:$H$30, 7, FALSE)</f>
        <v>No HEAL CRF match</v>
      </c>
      <c r="G749" t="s">
        <v>931</v>
      </c>
      <c r="H749" t="s">
        <v>1990</v>
      </c>
      <c r="I749" t="s">
        <v>3452</v>
      </c>
      <c r="J749" t="s">
        <v>4793</v>
      </c>
      <c r="AI749" t="s">
        <v>21</v>
      </c>
    </row>
    <row r="750" spans="1:35" x14ac:dyDescent="0.45">
      <c r="A750" t="s">
        <v>21</v>
      </c>
      <c r="B750" t="s">
        <v>183</v>
      </c>
      <c r="C750" t="s">
        <v>49</v>
      </c>
      <c r="D750" t="s">
        <v>118</v>
      </c>
      <c r="E750" t="s">
        <v>122</v>
      </c>
      <c r="F750" t="str">
        <f>VLOOKUP(A750, Metadata!$A$1:$H$30, 7, FALSE)</f>
        <v>No HEAL CRF match</v>
      </c>
      <c r="G750" t="s">
        <v>932</v>
      </c>
      <c r="H750" t="s">
        <v>1991</v>
      </c>
      <c r="I750" t="s">
        <v>3453</v>
      </c>
      <c r="J750" t="s">
        <v>4790</v>
      </c>
      <c r="AI750" t="s">
        <v>21</v>
      </c>
    </row>
    <row r="751" spans="1:35" x14ac:dyDescent="0.45">
      <c r="A751" t="s">
        <v>21</v>
      </c>
      <c r="B751" t="s">
        <v>183</v>
      </c>
      <c r="C751" t="s">
        <v>49</v>
      </c>
      <c r="D751" t="s">
        <v>118</v>
      </c>
      <c r="E751" t="s">
        <v>122</v>
      </c>
      <c r="F751" t="str">
        <f>VLOOKUP(A751, Metadata!$A$1:$H$30, 7, FALSE)</f>
        <v>No HEAL CRF match</v>
      </c>
      <c r="G751" t="s">
        <v>933</v>
      </c>
      <c r="H751" t="s">
        <v>1992</v>
      </c>
      <c r="I751" t="s">
        <v>3454</v>
      </c>
      <c r="J751" t="s">
        <v>4791</v>
      </c>
      <c r="N751" t="s">
        <v>4804</v>
      </c>
      <c r="R751" t="s">
        <v>4842</v>
      </c>
      <c r="AI751" t="s">
        <v>21</v>
      </c>
    </row>
    <row r="752" spans="1:35" x14ac:dyDescent="0.45">
      <c r="A752" t="s">
        <v>21</v>
      </c>
      <c r="B752" t="s">
        <v>183</v>
      </c>
      <c r="C752" t="s">
        <v>49</v>
      </c>
      <c r="D752" t="s">
        <v>118</v>
      </c>
      <c r="E752" t="s">
        <v>122</v>
      </c>
      <c r="F752" t="str">
        <f>VLOOKUP(A752, Metadata!$A$1:$H$30, 7, FALSE)</f>
        <v>No HEAL CRF match</v>
      </c>
      <c r="G752" t="s">
        <v>934</v>
      </c>
      <c r="H752" t="s">
        <v>1993</v>
      </c>
      <c r="I752" t="s">
        <v>3455</v>
      </c>
      <c r="J752" t="s">
        <v>4791</v>
      </c>
      <c r="N752" t="s">
        <v>4804</v>
      </c>
      <c r="R752" t="s">
        <v>4842</v>
      </c>
      <c r="AI752" t="s">
        <v>21</v>
      </c>
    </row>
    <row r="753" spans="1:35" x14ac:dyDescent="0.45">
      <c r="A753" t="s">
        <v>21</v>
      </c>
      <c r="B753" t="s">
        <v>183</v>
      </c>
      <c r="C753" t="s">
        <v>49</v>
      </c>
      <c r="D753" t="s">
        <v>118</v>
      </c>
      <c r="E753" t="s">
        <v>122</v>
      </c>
      <c r="F753" t="str">
        <f>VLOOKUP(A753, Metadata!$A$1:$H$30, 7, FALSE)</f>
        <v>No HEAL CRF match</v>
      </c>
      <c r="G753" t="s">
        <v>935</v>
      </c>
      <c r="H753" t="s">
        <v>2517</v>
      </c>
      <c r="I753" t="s">
        <v>3931</v>
      </c>
      <c r="J753" t="s">
        <v>4791</v>
      </c>
      <c r="N753" t="s">
        <v>4795</v>
      </c>
      <c r="R753" t="s">
        <v>4827</v>
      </c>
      <c r="AI753" t="s">
        <v>21</v>
      </c>
    </row>
    <row r="754" spans="1:35" x14ac:dyDescent="0.45">
      <c r="A754" t="s">
        <v>21</v>
      </c>
      <c r="B754" t="s">
        <v>183</v>
      </c>
      <c r="C754" t="s">
        <v>49</v>
      </c>
      <c r="D754" t="s">
        <v>118</v>
      </c>
      <c r="E754" t="s">
        <v>122</v>
      </c>
      <c r="F754" t="str">
        <f>VLOOKUP(A754, Metadata!$A$1:$H$30, 7, FALSE)</f>
        <v>No HEAL CRF match</v>
      </c>
      <c r="G754" t="s">
        <v>936</v>
      </c>
      <c r="H754" t="s">
        <v>2518</v>
      </c>
      <c r="I754" t="s">
        <v>3932</v>
      </c>
      <c r="J754" t="s">
        <v>4791</v>
      </c>
      <c r="N754" t="s">
        <v>4818</v>
      </c>
      <c r="R754" t="s">
        <v>4892</v>
      </c>
      <c r="AI754" t="s">
        <v>21</v>
      </c>
    </row>
    <row r="755" spans="1:35" x14ac:dyDescent="0.45">
      <c r="A755" t="s">
        <v>21</v>
      </c>
      <c r="B755" t="s">
        <v>183</v>
      </c>
      <c r="C755" t="s">
        <v>49</v>
      </c>
      <c r="D755" t="s">
        <v>118</v>
      </c>
      <c r="E755" t="s">
        <v>122</v>
      </c>
      <c r="F755" t="str">
        <f>VLOOKUP(A755, Metadata!$A$1:$H$30, 7, FALSE)</f>
        <v>No HEAL CRF match</v>
      </c>
      <c r="G755" t="s">
        <v>937</v>
      </c>
      <c r="H755" t="s">
        <v>2519</v>
      </c>
      <c r="I755" t="s">
        <v>3933</v>
      </c>
      <c r="J755" t="s">
        <v>4790</v>
      </c>
      <c r="AI755" t="s">
        <v>21</v>
      </c>
    </row>
    <row r="756" spans="1:35" x14ac:dyDescent="0.45">
      <c r="A756" t="s">
        <v>21</v>
      </c>
      <c r="B756" t="s">
        <v>183</v>
      </c>
      <c r="C756" t="s">
        <v>49</v>
      </c>
      <c r="D756" t="s">
        <v>118</v>
      </c>
      <c r="E756" t="s">
        <v>122</v>
      </c>
      <c r="F756" t="str">
        <f>VLOOKUP(A756, Metadata!$A$1:$H$30, 7, FALSE)</f>
        <v>No HEAL CRF match</v>
      </c>
      <c r="G756" t="s">
        <v>938</v>
      </c>
      <c r="H756" t="s">
        <v>2520</v>
      </c>
      <c r="I756" t="s">
        <v>3934</v>
      </c>
      <c r="J756" t="s">
        <v>4790</v>
      </c>
      <c r="AI756" t="s">
        <v>21</v>
      </c>
    </row>
    <row r="757" spans="1:35" x14ac:dyDescent="0.45">
      <c r="A757" t="s">
        <v>21</v>
      </c>
      <c r="B757" t="s">
        <v>183</v>
      </c>
      <c r="C757" t="s">
        <v>49</v>
      </c>
      <c r="D757" t="s">
        <v>118</v>
      </c>
      <c r="E757" t="s">
        <v>122</v>
      </c>
      <c r="F757" t="str">
        <f>VLOOKUP(A757, Metadata!$A$1:$H$30, 7, FALSE)</f>
        <v>No HEAL CRF match</v>
      </c>
      <c r="G757" t="s">
        <v>939</v>
      </c>
      <c r="H757" t="s">
        <v>2521</v>
      </c>
      <c r="I757" t="s">
        <v>3935</v>
      </c>
      <c r="J757" t="s">
        <v>4790</v>
      </c>
      <c r="AI757" t="s">
        <v>21</v>
      </c>
    </row>
    <row r="758" spans="1:35" x14ac:dyDescent="0.45">
      <c r="A758" t="s">
        <v>21</v>
      </c>
      <c r="B758" t="s">
        <v>183</v>
      </c>
      <c r="C758" t="s">
        <v>49</v>
      </c>
      <c r="D758" t="s">
        <v>118</v>
      </c>
      <c r="E758" t="s">
        <v>122</v>
      </c>
      <c r="F758" t="str">
        <f>VLOOKUP(A758, Metadata!$A$1:$H$30, 7, FALSE)</f>
        <v>No HEAL CRF match</v>
      </c>
      <c r="G758" t="s">
        <v>940</v>
      </c>
      <c r="H758" t="s">
        <v>2522</v>
      </c>
      <c r="I758" t="s">
        <v>3936</v>
      </c>
      <c r="J758" t="s">
        <v>4790</v>
      </c>
      <c r="AI758" t="s">
        <v>21</v>
      </c>
    </row>
    <row r="759" spans="1:35" x14ac:dyDescent="0.45">
      <c r="A759" t="s">
        <v>21</v>
      </c>
      <c r="B759" t="s">
        <v>183</v>
      </c>
      <c r="C759" t="s">
        <v>49</v>
      </c>
      <c r="D759" t="s">
        <v>118</v>
      </c>
      <c r="E759" t="s">
        <v>122</v>
      </c>
      <c r="F759" t="str">
        <f>VLOOKUP(A759, Metadata!$A$1:$H$30, 7, FALSE)</f>
        <v>No HEAL CRF match</v>
      </c>
      <c r="G759" t="s">
        <v>941</v>
      </c>
      <c r="H759" t="s">
        <v>2523</v>
      </c>
      <c r="I759" t="s">
        <v>3937</v>
      </c>
      <c r="J759" t="s">
        <v>4791</v>
      </c>
      <c r="N759" t="s">
        <v>4807</v>
      </c>
      <c r="R759" t="s">
        <v>4893</v>
      </c>
      <c r="AI759" t="s">
        <v>21</v>
      </c>
    </row>
    <row r="760" spans="1:35" x14ac:dyDescent="0.45">
      <c r="A760" t="s">
        <v>21</v>
      </c>
      <c r="B760" t="s">
        <v>183</v>
      </c>
      <c r="C760" t="s">
        <v>49</v>
      </c>
      <c r="D760" t="s">
        <v>118</v>
      </c>
      <c r="E760" t="s">
        <v>122</v>
      </c>
      <c r="F760" t="str">
        <f>VLOOKUP(A760, Metadata!$A$1:$H$30, 7, FALSE)</f>
        <v>No HEAL CRF match</v>
      </c>
      <c r="G760" t="s">
        <v>942</v>
      </c>
      <c r="H760" t="s">
        <v>2524</v>
      </c>
      <c r="I760" t="s">
        <v>3938</v>
      </c>
      <c r="J760" t="s">
        <v>4790</v>
      </c>
      <c r="AI760" t="s">
        <v>21</v>
      </c>
    </row>
    <row r="761" spans="1:35" x14ac:dyDescent="0.45">
      <c r="A761" t="s">
        <v>21</v>
      </c>
      <c r="B761" t="s">
        <v>183</v>
      </c>
      <c r="C761" t="s">
        <v>49</v>
      </c>
      <c r="D761" t="s">
        <v>118</v>
      </c>
      <c r="E761" t="s">
        <v>122</v>
      </c>
      <c r="F761" t="str">
        <f>VLOOKUP(A761, Metadata!$A$1:$H$30, 7, FALSE)</f>
        <v>No HEAL CRF match</v>
      </c>
      <c r="G761" t="s">
        <v>943</v>
      </c>
      <c r="H761" t="s">
        <v>2525</v>
      </c>
      <c r="I761" t="s">
        <v>3939</v>
      </c>
      <c r="J761" t="s">
        <v>4791</v>
      </c>
      <c r="N761" t="s">
        <v>4803</v>
      </c>
      <c r="R761" t="s">
        <v>4841</v>
      </c>
      <c r="AI761" t="s">
        <v>21</v>
      </c>
    </row>
    <row r="762" spans="1:35" x14ac:dyDescent="0.45">
      <c r="A762" t="s">
        <v>21</v>
      </c>
      <c r="B762" t="s">
        <v>183</v>
      </c>
      <c r="C762" t="s">
        <v>49</v>
      </c>
      <c r="D762" t="s">
        <v>118</v>
      </c>
      <c r="E762" t="s">
        <v>122</v>
      </c>
      <c r="F762" t="str">
        <f>VLOOKUP(A762, Metadata!$A$1:$H$30, 7, FALSE)</f>
        <v>No HEAL CRF match</v>
      </c>
      <c r="G762" t="s">
        <v>944</v>
      </c>
      <c r="H762" t="s">
        <v>2526</v>
      </c>
      <c r="I762" t="s">
        <v>3940</v>
      </c>
      <c r="J762" t="s">
        <v>4791</v>
      </c>
      <c r="N762" t="s">
        <v>4803</v>
      </c>
      <c r="R762" t="s">
        <v>4841</v>
      </c>
      <c r="AI762" t="s">
        <v>21</v>
      </c>
    </row>
    <row r="763" spans="1:35" x14ac:dyDescent="0.45">
      <c r="A763" t="s">
        <v>21</v>
      </c>
      <c r="B763" t="s">
        <v>183</v>
      </c>
      <c r="C763" t="s">
        <v>49</v>
      </c>
      <c r="D763" t="s">
        <v>118</v>
      </c>
      <c r="E763" t="s">
        <v>122</v>
      </c>
      <c r="F763" t="str">
        <f>VLOOKUP(A763, Metadata!$A$1:$H$30, 7, FALSE)</f>
        <v>No HEAL CRF match</v>
      </c>
      <c r="G763" t="s">
        <v>945</v>
      </c>
      <c r="H763" t="s">
        <v>2527</v>
      </c>
      <c r="I763" t="s">
        <v>3941</v>
      </c>
      <c r="J763" t="s">
        <v>4791</v>
      </c>
      <c r="N763" t="s">
        <v>4803</v>
      </c>
      <c r="R763" t="s">
        <v>4841</v>
      </c>
      <c r="AI763" t="s">
        <v>21</v>
      </c>
    </row>
    <row r="764" spans="1:35" x14ac:dyDescent="0.45">
      <c r="A764" t="s">
        <v>21</v>
      </c>
      <c r="B764" t="s">
        <v>183</v>
      </c>
      <c r="C764" t="s">
        <v>49</v>
      </c>
      <c r="D764" t="s">
        <v>118</v>
      </c>
      <c r="E764" t="s">
        <v>122</v>
      </c>
      <c r="F764" t="str">
        <f>VLOOKUP(A764, Metadata!$A$1:$H$30, 7, FALSE)</f>
        <v>No HEAL CRF match</v>
      </c>
      <c r="G764" t="s">
        <v>946</v>
      </c>
      <c r="H764" t="s">
        <v>2528</v>
      </c>
      <c r="I764" t="s">
        <v>3942</v>
      </c>
      <c r="J764" t="s">
        <v>4791</v>
      </c>
      <c r="N764" t="s">
        <v>4803</v>
      </c>
      <c r="R764" t="s">
        <v>4841</v>
      </c>
      <c r="AI764" t="s">
        <v>21</v>
      </c>
    </row>
    <row r="765" spans="1:35" x14ac:dyDescent="0.45">
      <c r="A765" t="s">
        <v>21</v>
      </c>
      <c r="B765" t="s">
        <v>183</v>
      </c>
      <c r="C765" t="s">
        <v>49</v>
      </c>
      <c r="D765" t="s">
        <v>118</v>
      </c>
      <c r="E765" t="s">
        <v>122</v>
      </c>
      <c r="F765" t="str">
        <f>VLOOKUP(A765, Metadata!$A$1:$H$30, 7, FALSE)</f>
        <v>No HEAL CRF match</v>
      </c>
      <c r="G765" t="s">
        <v>947</v>
      </c>
      <c r="H765" t="s">
        <v>2529</v>
      </c>
      <c r="I765" t="s">
        <v>3943</v>
      </c>
      <c r="J765" t="s">
        <v>4791</v>
      </c>
      <c r="N765" t="s">
        <v>4803</v>
      </c>
      <c r="R765" t="s">
        <v>4841</v>
      </c>
      <c r="AI765" t="s">
        <v>21</v>
      </c>
    </row>
    <row r="766" spans="1:35" x14ac:dyDescent="0.45">
      <c r="A766" t="s">
        <v>21</v>
      </c>
      <c r="B766" t="s">
        <v>183</v>
      </c>
      <c r="C766" t="s">
        <v>49</v>
      </c>
      <c r="D766" t="s">
        <v>118</v>
      </c>
      <c r="E766" t="s">
        <v>122</v>
      </c>
      <c r="F766" t="str">
        <f>VLOOKUP(A766, Metadata!$A$1:$H$30, 7, FALSE)</f>
        <v>No HEAL CRF match</v>
      </c>
      <c r="G766" t="s">
        <v>948</v>
      </c>
      <c r="H766" t="s">
        <v>2530</v>
      </c>
      <c r="I766" t="s">
        <v>3944</v>
      </c>
      <c r="J766" t="s">
        <v>4791</v>
      </c>
      <c r="N766" t="s">
        <v>4803</v>
      </c>
      <c r="R766" t="s">
        <v>4841</v>
      </c>
      <c r="AI766" t="s">
        <v>21</v>
      </c>
    </row>
    <row r="767" spans="1:35" x14ac:dyDescent="0.45">
      <c r="A767" t="s">
        <v>21</v>
      </c>
      <c r="B767" t="s">
        <v>183</v>
      </c>
      <c r="C767" t="s">
        <v>49</v>
      </c>
      <c r="D767" t="s">
        <v>118</v>
      </c>
      <c r="E767" t="s">
        <v>122</v>
      </c>
      <c r="F767" t="str">
        <f>VLOOKUP(A767, Metadata!$A$1:$H$30, 7, FALSE)</f>
        <v>No HEAL CRF match</v>
      </c>
      <c r="G767" t="s">
        <v>949</v>
      </c>
      <c r="H767" t="s">
        <v>2531</v>
      </c>
      <c r="I767" t="s">
        <v>3945</v>
      </c>
      <c r="J767" t="s">
        <v>4791</v>
      </c>
      <c r="N767" t="s">
        <v>4803</v>
      </c>
      <c r="R767" t="s">
        <v>4841</v>
      </c>
      <c r="AI767" t="s">
        <v>21</v>
      </c>
    </row>
    <row r="768" spans="1:35" x14ac:dyDescent="0.45">
      <c r="A768" t="s">
        <v>21</v>
      </c>
      <c r="B768" t="s">
        <v>183</v>
      </c>
      <c r="C768" t="s">
        <v>49</v>
      </c>
      <c r="D768" t="s">
        <v>118</v>
      </c>
      <c r="E768" t="s">
        <v>122</v>
      </c>
      <c r="F768" t="str">
        <f>VLOOKUP(A768, Metadata!$A$1:$H$30, 7, FALSE)</f>
        <v>No HEAL CRF match</v>
      </c>
      <c r="G768" t="s">
        <v>950</v>
      </c>
      <c r="H768" t="s">
        <v>2532</v>
      </c>
      <c r="I768" t="s">
        <v>3946</v>
      </c>
      <c r="J768" t="s">
        <v>4791</v>
      </c>
      <c r="N768" t="s">
        <v>4803</v>
      </c>
      <c r="R768" t="s">
        <v>4841</v>
      </c>
      <c r="AI768" t="s">
        <v>21</v>
      </c>
    </row>
    <row r="769" spans="1:35" x14ac:dyDescent="0.45">
      <c r="A769" t="s">
        <v>21</v>
      </c>
      <c r="B769" t="s">
        <v>183</v>
      </c>
      <c r="C769" t="s">
        <v>49</v>
      </c>
      <c r="D769" t="s">
        <v>118</v>
      </c>
      <c r="E769" t="s">
        <v>122</v>
      </c>
      <c r="F769" t="str">
        <f>VLOOKUP(A769, Metadata!$A$1:$H$30, 7, FALSE)</f>
        <v>No HEAL CRF match</v>
      </c>
      <c r="G769" t="s">
        <v>951</v>
      </c>
      <c r="H769" t="s">
        <v>2533</v>
      </c>
      <c r="I769" t="s">
        <v>3947</v>
      </c>
      <c r="J769" t="s">
        <v>4791</v>
      </c>
      <c r="N769" t="s">
        <v>4803</v>
      </c>
      <c r="R769" t="s">
        <v>4841</v>
      </c>
      <c r="AI769" t="s">
        <v>21</v>
      </c>
    </row>
    <row r="770" spans="1:35" x14ac:dyDescent="0.45">
      <c r="A770" t="s">
        <v>21</v>
      </c>
      <c r="B770" t="s">
        <v>183</v>
      </c>
      <c r="C770" t="s">
        <v>49</v>
      </c>
      <c r="D770" t="s">
        <v>118</v>
      </c>
      <c r="E770" t="s">
        <v>122</v>
      </c>
      <c r="F770" t="str">
        <f>VLOOKUP(A770, Metadata!$A$1:$H$30, 7, FALSE)</f>
        <v>No HEAL CRF match</v>
      </c>
      <c r="G770" t="s">
        <v>952</v>
      </c>
      <c r="H770" t="s">
        <v>2534</v>
      </c>
      <c r="I770" t="s">
        <v>3948</v>
      </c>
      <c r="J770" t="s">
        <v>4791</v>
      </c>
      <c r="N770" t="s">
        <v>4803</v>
      </c>
      <c r="R770" t="s">
        <v>4841</v>
      </c>
      <c r="AI770" t="s">
        <v>21</v>
      </c>
    </row>
    <row r="771" spans="1:35" x14ac:dyDescent="0.45">
      <c r="A771" t="s">
        <v>21</v>
      </c>
      <c r="B771" t="s">
        <v>183</v>
      </c>
      <c r="C771" t="s">
        <v>49</v>
      </c>
      <c r="D771" t="s">
        <v>118</v>
      </c>
      <c r="E771" t="s">
        <v>122</v>
      </c>
      <c r="F771" t="str">
        <f>VLOOKUP(A771, Metadata!$A$1:$H$30, 7, FALSE)</f>
        <v>No HEAL CRF match</v>
      </c>
      <c r="G771" t="s">
        <v>953</v>
      </c>
      <c r="H771" t="s">
        <v>2535</v>
      </c>
      <c r="I771" t="s">
        <v>3949</v>
      </c>
      <c r="J771" t="s">
        <v>4791</v>
      </c>
      <c r="N771" t="s">
        <v>4803</v>
      </c>
      <c r="R771" t="s">
        <v>4841</v>
      </c>
      <c r="AI771" t="s">
        <v>21</v>
      </c>
    </row>
    <row r="772" spans="1:35" x14ac:dyDescent="0.45">
      <c r="A772" t="s">
        <v>21</v>
      </c>
      <c r="B772" t="s">
        <v>183</v>
      </c>
      <c r="C772" t="s">
        <v>49</v>
      </c>
      <c r="D772" t="s">
        <v>118</v>
      </c>
      <c r="E772" t="s">
        <v>122</v>
      </c>
      <c r="F772" t="str">
        <f>VLOOKUP(A772, Metadata!$A$1:$H$30, 7, FALSE)</f>
        <v>No HEAL CRF match</v>
      </c>
      <c r="G772" t="s">
        <v>954</v>
      </c>
      <c r="H772" t="s">
        <v>2536</v>
      </c>
      <c r="I772" t="s">
        <v>3950</v>
      </c>
      <c r="J772" t="s">
        <v>4791</v>
      </c>
      <c r="N772" t="s">
        <v>4803</v>
      </c>
      <c r="R772" t="s">
        <v>4841</v>
      </c>
      <c r="AI772" t="s">
        <v>21</v>
      </c>
    </row>
    <row r="773" spans="1:35" x14ac:dyDescent="0.45">
      <c r="A773" t="s">
        <v>21</v>
      </c>
      <c r="B773" t="s">
        <v>183</v>
      </c>
      <c r="C773" t="s">
        <v>49</v>
      </c>
      <c r="D773" t="s">
        <v>118</v>
      </c>
      <c r="E773" t="s">
        <v>122</v>
      </c>
      <c r="F773" t="str">
        <f>VLOOKUP(A773, Metadata!$A$1:$H$30, 7, FALSE)</f>
        <v>No HEAL CRF match</v>
      </c>
      <c r="G773" t="s">
        <v>955</v>
      </c>
      <c r="H773" t="s">
        <v>2537</v>
      </c>
      <c r="I773" t="s">
        <v>3951</v>
      </c>
      <c r="J773" t="s">
        <v>4791</v>
      </c>
      <c r="N773" t="s">
        <v>4803</v>
      </c>
      <c r="R773" t="s">
        <v>4841</v>
      </c>
      <c r="AI773" t="s">
        <v>21</v>
      </c>
    </row>
    <row r="774" spans="1:35" x14ac:dyDescent="0.45">
      <c r="A774" t="s">
        <v>21</v>
      </c>
      <c r="B774" t="s">
        <v>183</v>
      </c>
      <c r="C774" t="s">
        <v>49</v>
      </c>
      <c r="D774" t="s">
        <v>118</v>
      </c>
      <c r="E774" t="s">
        <v>122</v>
      </c>
      <c r="F774" t="str">
        <f>VLOOKUP(A774, Metadata!$A$1:$H$30, 7, FALSE)</f>
        <v>No HEAL CRF match</v>
      </c>
      <c r="G774" t="s">
        <v>956</v>
      </c>
      <c r="H774" t="s">
        <v>2538</v>
      </c>
      <c r="I774" t="s">
        <v>3952</v>
      </c>
      <c r="J774" t="s">
        <v>4791</v>
      </c>
      <c r="N774" t="s">
        <v>4803</v>
      </c>
      <c r="R774" t="s">
        <v>4841</v>
      </c>
      <c r="AI774" t="s">
        <v>21</v>
      </c>
    </row>
    <row r="775" spans="1:35" x14ac:dyDescent="0.45">
      <c r="A775" t="s">
        <v>21</v>
      </c>
      <c r="B775" t="s">
        <v>183</v>
      </c>
      <c r="C775" t="s">
        <v>49</v>
      </c>
      <c r="D775" t="s">
        <v>118</v>
      </c>
      <c r="E775" t="s">
        <v>122</v>
      </c>
      <c r="F775" t="str">
        <f>VLOOKUP(A775, Metadata!$A$1:$H$30, 7, FALSE)</f>
        <v>No HEAL CRF match</v>
      </c>
      <c r="G775" t="s">
        <v>957</v>
      </c>
      <c r="H775" t="s">
        <v>2539</v>
      </c>
      <c r="I775" t="s">
        <v>3953</v>
      </c>
      <c r="J775" t="s">
        <v>4791</v>
      </c>
      <c r="N775" t="s">
        <v>4803</v>
      </c>
      <c r="R775" t="s">
        <v>4841</v>
      </c>
      <c r="AI775" t="s">
        <v>21</v>
      </c>
    </row>
    <row r="776" spans="1:35" x14ac:dyDescent="0.45">
      <c r="A776" t="s">
        <v>21</v>
      </c>
      <c r="B776" t="s">
        <v>183</v>
      </c>
      <c r="C776" t="s">
        <v>49</v>
      </c>
      <c r="D776" t="s">
        <v>118</v>
      </c>
      <c r="E776" t="s">
        <v>122</v>
      </c>
      <c r="F776" t="str">
        <f>VLOOKUP(A776, Metadata!$A$1:$H$30, 7, FALSE)</f>
        <v>No HEAL CRF match</v>
      </c>
      <c r="G776" t="s">
        <v>958</v>
      </c>
      <c r="H776" t="s">
        <v>2540</v>
      </c>
      <c r="I776" t="s">
        <v>3954</v>
      </c>
      <c r="J776" t="s">
        <v>4791</v>
      </c>
      <c r="N776" t="s">
        <v>4803</v>
      </c>
      <c r="R776" t="s">
        <v>4841</v>
      </c>
      <c r="AI776" t="s">
        <v>21</v>
      </c>
    </row>
    <row r="777" spans="1:35" x14ac:dyDescent="0.45">
      <c r="A777" t="s">
        <v>21</v>
      </c>
      <c r="B777" t="s">
        <v>183</v>
      </c>
      <c r="C777" t="s">
        <v>49</v>
      </c>
      <c r="D777" t="s">
        <v>118</v>
      </c>
      <c r="E777" t="s">
        <v>122</v>
      </c>
      <c r="F777" t="str">
        <f>VLOOKUP(A777, Metadata!$A$1:$H$30, 7, FALSE)</f>
        <v>No HEAL CRF match</v>
      </c>
      <c r="G777" t="s">
        <v>959</v>
      </c>
      <c r="H777" t="s">
        <v>2541</v>
      </c>
      <c r="I777" t="s">
        <v>3955</v>
      </c>
      <c r="J777" t="s">
        <v>4791</v>
      </c>
      <c r="N777" t="s">
        <v>4818</v>
      </c>
      <c r="R777" t="s">
        <v>4894</v>
      </c>
      <c r="AI777" t="s">
        <v>21</v>
      </c>
    </row>
    <row r="778" spans="1:35" x14ac:dyDescent="0.45">
      <c r="A778" t="s">
        <v>21</v>
      </c>
      <c r="B778" t="s">
        <v>183</v>
      </c>
      <c r="C778" t="s">
        <v>49</v>
      </c>
      <c r="D778" t="s">
        <v>118</v>
      </c>
      <c r="E778" t="s">
        <v>122</v>
      </c>
      <c r="F778" t="str">
        <f>VLOOKUP(A778, Metadata!$A$1:$H$30, 7, FALSE)</f>
        <v>No HEAL CRF match</v>
      </c>
      <c r="G778" t="s">
        <v>960</v>
      </c>
      <c r="H778" t="s">
        <v>2542</v>
      </c>
      <c r="I778" t="s">
        <v>3956</v>
      </c>
      <c r="J778" t="s">
        <v>4791</v>
      </c>
      <c r="N778" t="s">
        <v>4818</v>
      </c>
      <c r="R778" t="s">
        <v>4894</v>
      </c>
      <c r="AI778" t="s">
        <v>21</v>
      </c>
    </row>
    <row r="779" spans="1:35" x14ac:dyDescent="0.45">
      <c r="A779" t="s">
        <v>21</v>
      </c>
      <c r="B779" t="s">
        <v>183</v>
      </c>
      <c r="C779" t="s">
        <v>49</v>
      </c>
      <c r="D779" t="s">
        <v>118</v>
      </c>
      <c r="E779" t="s">
        <v>122</v>
      </c>
      <c r="F779" t="str">
        <f>VLOOKUP(A779, Metadata!$A$1:$H$30, 7, FALSE)</f>
        <v>No HEAL CRF match</v>
      </c>
      <c r="G779" t="s">
        <v>961</v>
      </c>
      <c r="H779" t="s">
        <v>2543</v>
      </c>
      <c r="I779" t="s">
        <v>3957</v>
      </c>
      <c r="J779" t="s">
        <v>4791</v>
      </c>
      <c r="N779" t="s">
        <v>4818</v>
      </c>
      <c r="R779" t="s">
        <v>4895</v>
      </c>
      <c r="AI779" t="s">
        <v>21</v>
      </c>
    </row>
    <row r="780" spans="1:35" x14ac:dyDescent="0.45">
      <c r="A780" t="s">
        <v>21</v>
      </c>
      <c r="B780" t="s">
        <v>183</v>
      </c>
      <c r="C780" t="s">
        <v>49</v>
      </c>
      <c r="D780" t="s">
        <v>118</v>
      </c>
      <c r="E780" t="s">
        <v>122</v>
      </c>
      <c r="F780" t="str">
        <f>VLOOKUP(A780, Metadata!$A$1:$H$30, 7, FALSE)</f>
        <v>No HEAL CRF match</v>
      </c>
      <c r="G780" t="s">
        <v>962</v>
      </c>
      <c r="H780" t="s">
        <v>2544</v>
      </c>
      <c r="I780" t="s">
        <v>3958</v>
      </c>
      <c r="J780" t="s">
        <v>4791</v>
      </c>
      <c r="N780" t="s">
        <v>4812</v>
      </c>
      <c r="R780" t="s">
        <v>4896</v>
      </c>
      <c r="AI780" t="s">
        <v>21</v>
      </c>
    </row>
    <row r="781" spans="1:35" x14ac:dyDescent="0.45">
      <c r="A781" t="s">
        <v>21</v>
      </c>
      <c r="B781" t="s">
        <v>183</v>
      </c>
      <c r="C781" t="s">
        <v>49</v>
      </c>
      <c r="D781" t="s">
        <v>118</v>
      </c>
      <c r="E781" t="s">
        <v>122</v>
      </c>
      <c r="F781" t="str">
        <f>VLOOKUP(A781, Metadata!$A$1:$H$30, 7, FALSE)</f>
        <v>No HEAL CRF match</v>
      </c>
      <c r="G781" t="s">
        <v>963</v>
      </c>
      <c r="H781" t="s">
        <v>2545</v>
      </c>
      <c r="I781" t="s">
        <v>3959</v>
      </c>
      <c r="J781" t="s">
        <v>4791</v>
      </c>
      <c r="N781" t="s">
        <v>4812</v>
      </c>
      <c r="R781" t="s">
        <v>4897</v>
      </c>
      <c r="AI781" t="s">
        <v>21</v>
      </c>
    </row>
    <row r="782" spans="1:35" x14ac:dyDescent="0.45">
      <c r="A782" t="s">
        <v>21</v>
      </c>
      <c r="B782" t="s">
        <v>183</v>
      </c>
      <c r="C782" t="s">
        <v>49</v>
      </c>
      <c r="D782" t="s">
        <v>118</v>
      </c>
      <c r="E782" t="s">
        <v>122</v>
      </c>
      <c r="F782" t="str">
        <f>VLOOKUP(A782, Metadata!$A$1:$H$30, 7, FALSE)</f>
        <v>No HEAL CRF match</v>
      </c>
      <c r="G782" t="s">
        <v>964</v>
      </c>
      <c r="H782" t="s">
        <v>2546</v>
      </c>
      <c r="I782" t="s">
        <v>3960</v>
      </c>
      <c r="J782" t="s">
        <v>4791</v>
      </c>
      <c r="N782" t="s">
        <v>4812</v>
      </c>
      <c r="R782" t="s">
        <v>4898</v>
      </c>
      <c r="AI782" t="s">
        <v>21</v>
      </c>
    </row>
    <row r="783" spans="1:35" x14ac:dyDescent="0.45">
      <c r="A783" t="s">
        <v>21</v>
      </c>
      <c r="B783" t="s">
        <v>183</v>
      </c>
      <c r="C783" t="s">
        <v>49</v>
      </c>
      <c r="D783" t="s">
        <v>118</v>
      </c>
      <c r="E783" t="s">
        <v>122</v>
      </c>
      <c r="F783" t="str">
        <f>VLOOKUP(A783, Metadata!$A$1:$H$30, 7, FALSE)</f>
        <v>No HEAL CRF match</v>
      </c>
      <c r="G783" t="s">
        <v>965</v>
      </c>
      <c r="H783" t="s">
        <v>2547</v>
      </c>
      <c r="I783" t="s">
        <v>3961</v>
      </c>
      <c r="J783" t="s">
        <v>4791</v>
      </c>
      <c r="N783" t="s">
        <v>4812</v>
      </c>
      <c r="R783" t="s">
        <v>4898</v>
      </c>
      <c r="AI783" t="s">
        <v>21</v>
      </c>
    </row>
    <row r="784" spans="1:35" x14ac:dyDescent="0.45">
      <c r="A784" t="s">
        <v>21</v>
      </c>
      <c r="B784" t="s">
        <v>183</v>
      </c>
      <c r="C784" t="s">
        <v>49</v>
      </c>
      <c r="D784" t="s">
        <v>118</v>
      </c>
      <c r="E784" t="s">
        <v>122</v>
      </c>
      <c r="F784" t="str">
        <f>VLOOKUP(A784, Metadata!$A$1:$H$30, 7, FALSE)</f>
        <v>No HEAL CRF match</v>
      </c>
      <c r="G784" t="s">
        <v>966</v>
      </c>
      <c r="H784" t="s">
        <v>2548</v>
      </c>
      <c r="I784" t="s">
        <v>3962</v>
      </c>
      <c r="J784" t="s">
        <v>4791</v>
      </c>
      <c r="N784" t="s">
        <v>4794</v>
      </c>
      <c r="R784" t="s">
        <v>4899</v>
      </c>
      <c r="AI784" t="s">
        <v>21</v>
      </c>
    </row>
    <row r="785" spans="1:35" x14ac:dyDescent="0.45">
      <c r="A785" t="s">
        <v>21</v>
      </c>
      <c r="B785" t="s">
        <v>183</v>
      </c>
      <c r="C785" t="s">
        <v>49</v>
      </c>
      <c r="D785" t="s">
        <v>118</v>
      </c>
      <c r="E785" t="s">
        <v>122</v>
      </c>
      <c r="F785" t="str">
        <f>VLOOKUP(A785, Metadata!$A$1:$H$30, 7, FALSE)</f>
        <v>No HEAL CRF match</v>
      </c>
      <c r="G785" t="s">
        <v>967</v>
      </c>
      <c r="H785" t="s">
        <v>2549</v>
      </c>
      <c r="I785" t="s">
        <v>3963</v>
      </c>
      <c r="J785" t="s">
        <v>4791</v>
      </c>
      <c r="N785" t="s">
        <v>4818</v>
      </c>
      <c r="R785" t="s">
        <v>4900</v>
      </c>
      <c r="AI785" t="s">
        <v>21</v>
      </c>
    </row>
    <row r="786" spans="1:35" x14ac:dyDescent="0.45">
      <c r="A786" t="s">
        <v>21</v>
      </c>
      <c r="B786" t="s">
        <v>183</v>
      </c>
      <c r="C786" t="s">
        <v>49</v>
      </c>
      <c r="D786" t="s">
        <v>118</v>
      </c>
      <c r="E786" t="s">
        <v>122</v>
      </c>
      <c r="F786" t="str">
        <f>VLOOKUP(A786, Metadata!$A$1:$H$30, 7, FALSE)</f>
        <v>No HEAL CRF match</v>
      </c>
      <c r="G786" t="s">
        <v>968</v>
      </c>
      <c r="H786" t="s">
        <v>2550</v>
      </c>
      <c r="I786" t="s">
        <v>3964</v>
      </c>
      <c r="J786" t="s">
        <v>4791</v>
      </c>
      <c r="N786" t="s">
        <v>4812</v>
      </c>
      <c r="R786" t="s">
        <v>4901</v>
      </c>
      <c r="AI786" t="s">
        <v>21</v>
      </c>
    </row>
    <row r="787" spans="1:35" x14ac:dyDescent="0.45">
      <c r="A787" t="s">
        <v>21</v>
      </c>
      <c r="B787" t="s">
        <v>183</v>
      </c>
      <c r="C787" t="s">
        <v>49</v>
      </c>
      <c r="D787" t="s">
        <v>118</v>
      </c>
      <c r="E787" t="s">
        <v>122</v>
      </c>
      <c r="F787" t="str">
        <f>VLOOKUP(A787, Metadata!$A$1:$H$30, 7, FALSE)</f>
        <v>No HEAL CRF match</v>
      </c>
      <c r="G787" t="s">
        <v>969</v>
      </c>
      <c r="H787" t="s">
        <v>2551</v>
      </c>
      <c r="I787" t="s">
        <v>3965</v>
      </c>
      <c r="J787" t="s">
        <v>4791</v>
      </c>
      <c r="N787" t="s">
        <v>4818</v>
      </c>
      <c r="R787" t="s">
        <v>4902</v>
      </c>
      <c r="AI787" t="s">
        <v>21</v>
      </c>
    </row>
    <row r="788" spans="1:35" x14ac:dyDescent="0.45">
      <c r="A788" t="s">
        <v>21</v>
      </c>
      <c r="B788" t="s">
        <v>183</v>
      </c>
      <c r="C788" t="s">
        <v>49</v>
      </c>
      <c r="D788" t="s">
        <v>118</v>
      </c>
      <c r="E788" t="s">
        <v>122</v>
      </c>
      <c r="F788" t="str">
        <f>VLOOKUP(A788, Metadata!$A$1:$H$30, 7, FALSE)</f>
        <v>No HEAL CRF match</v>
      </c>
      <c r="G788" t="s">
        <v>970</v>
      </c>
      <c r="H788" t="s">
        <v>2550</v>
      </c>
      <c r="I788" t="s">
        <v>3964</v>
      </c>
      <c r="J788" t="s">
        <v>4791</v>
      </c>
      <c r="N788" t="s">
        <v>4794</v>
      </c>
      <c r="R788" t="s">
        <v>4903</v>
      </c>
      <c r="AI788" t="s">
        <v>21</v>
      </c>
    </row>
    <row r="789" spans="1:35" x14ac:dyDescent="0.45">
      <c r="A789" t="s">
        <v>21</v>
      </c>
      <c r="B789" t="s">
        <v>183</v>
      </c>
      <c r="C789" t="s">
        <v>49</v>
      </c>
      <c r="D789" t="s">
        <v>118</v>
      </c>
      <c r="E789" t="s">
        <v>122</v>
      </c>
      <c r="F789" t="str">
        <f>VLOOKUP(A789, Metadata!$A$1:$H$30, 7, FALSE)</f>
        <v>No HEAL CRF match</v>
      </c>
      <c r="G789" t="s">
        <v>971</v>
      </c>
      <c r="H789" t="s">
        <v>2552</v>
      </c>
      <c r="I789" t="s">
        <v>3966</v>
      </c>
      <c r="J789" t="s">
        <v>4791</v>
      </c>
      <c r="N789" t="s">
        <v>4818</v>
      </c>
      <c r="R789" t="s">
        <v>4904</v>
      </c>
      <c r="AI789" t="s">
        <v>21</v>
      </c>
    </row>
    <row r="790" spans="1:35" x14ac:dyDescent="0.45">
      <c r="A790" t="s">
        <v>21</v>
      </c>
      <c r="B790" t="s">
        <v>183</v>
      </c>
      <c r="C790" t="s">
        <v>49</v>
      </c>
      <c r="D790" t="s">
        <v>118</v>
      </c>
      <c r="E790" t="s">
        <v>122</v>
      </c>
      <c r="F790" t="str">
        <f>VLOOKUP(A790, Metadata!$A$1:$H$30, 7, FALSE)</f>
        <v>No HEAL CRF match</v>
      </c>
      <c r="G790" t="s">
        <v>972</v>
      </c>
      <c r="H790" t="s">
        <v>2553</v>
      </c>
      <c r="I790" t="s">
        <v>3967</v>
      </c>
      <c r="J790" t="s">
        <v>4791</v>
      </c>
      <c r="N790" t="s">
        <v>4808</v>
      </c>
      <c r="R790" t="s">
        <v>4905</v>
      </c>
      <c r="AI790" t="s">
        <v>21</v>
      </c>
    </row>
    <row r="791" spans="1:35" x14ac:dyDescent="0.45">
      <c r="A791" t="s">
        <v>21</v>
      </c>
      <c r="B791" t="s">
        <v>183</v>
      </c>
      <c r="C791" t="s">
        <v>49</v>
      </c>
      <c r="D791" t="s">
        <v>118</v>
      </c>
      <c r="E791" t="s">
        <v>122</v>
      </c>
      <c r="F791" t="str">
        <f>VLOOKUP(A791, Metadata!$A$1:$H$30, 7, FALSE)</f>
        <v>No HEAL CRF match</v>
      </c>
      <c r="G791" t="s">
        <v>973</v>
      </c>
      <c r="H791" t="s">
        <v>2554</v>
      </c>
      <c r="I791" t="s">
        <v>3968</v>
      </c>
      <c r="J791" t="s">
        <v>4791</v>
      </c>
      <c r="N791" t="s">
        <v>4812</v>
      </c>
      <c r="R791" t="s">
        <v>4906</v>
      </c>
      <c r="AI791" t="s">
        <v>21</v>
      </c>
    </row>
    <row r="792" spans="1:35" x14ac:dyDescent="0.45">
      <c r="A792" t="s">
        <v>21</v>
      </c>
      <c r="B792" t="s">
        <v>183</v>
      </c>
      <c r="C792" t="s">
        <v>49</v>
      </c>
      <c r="D792" t="s">
        <v>118</v>
      </c>
      <c r="E792" t="s">
        <v>122</v>
      </c>
      <c r="F792" t="str">
        <f>VLOOKUP(A792, Metadata!$A$1:$H$30, 7, FALSE)</f>
        <v>No HEAL CRF match</v>
      </c>
      <c r="G792" t="s">
        <v>974</v>
      </c>
      <c r="H792" t="s">
        <v>2555</v>
      </c>
      <c r="I792" t="s">
        <v>3969</v>
      </c>
      <c r="J792" t="s">
        <v>4791</v>
      </c>
      <c r="N792" t="s">
        <v>4812</v>
      </c>
      <c r="R792" t="s">
        <v>4907</v>
      </c>
      <c r="AI792" t="s">
        <v>21</v>
      </c>
    </row>
    <row r="793" spans="1:35" x14ac:dyDescent="0.45">
      <c r="A793" t="s">
        <v>21</v>
      </c>
      <c r="B793" t="s">
        <v>183</v>
      </c>
      <c r="C793" t="s">
        <v>49</v>
      </c>
      <c r="D793" t="s">
        <v>118</v>
      </c>
      <c r="E793" t="s">
        <v>122</v>
      </c>
      <c r="F793" t="str">
        <f>VLOOKUP(A793, Metadata!$A$1:$H$30, 7, FALSE)</f>
        <v>No HEAL CRF match</v>
      </c>
      <c r="G793" t="s">
        <v>975</v>
      </c>
      <c r="H793" t="s">
        <v>2556</v>
      </c>
      <c r="I793" t="s">
        <v>3970</v>
      </c>
      <c r="J793" t="s">
        <v>4791</v>
      </c>
      <c r="N793" t="s">
        <v>4812</v>
      </c>
      <c r="R793" t="s">
        <v>4908</v>
      </c>
      <c r="AI793" t="s">
        <v>21</v>
      </c>
    </row>
    <row r="794" spans="1:35" x14ac:dyDescent="0.45">
      <c r="A794" t="s">
        <v>21</v>
      </c>
      <c r="B794" t="s">
        <v>183</v>
      </c>
      <c r="C794" t="s">
        <v>49</v>
      </c>
      <c r="D794" t="s">
        <v>118</v>
      </c>
      <c r="E794" t="s">
        <v>122</v>
      </c>
      <c r="F794" t="str">
        <f>VLOOKUP(A794, Metadata!$A$1:$H$30, 7, FALSE)</f>
        <v>No HEAL CRF match</v>
      </c>
      <c r="G794" t="s">
        <v>976</v>
      </c>
      <c r="H794" t="s">
        <v>2557</v>
      </c>
      <c r="I794" t="s">
        <v>3971</v>
      </c>
      <c r="J794" t="s">
        <v>4791</v>
      </c>
      <c r="N794" t="s">
        <v>4812</v>
      </c>
      <c r="R794" t="s">
        <v>4909</v>
      </c>
      <c r="AI794" t="s">
        <v>21</v>
      </c>
    </row>
    <row r="795" spans="1:35" x14ac:dyDescent="0.45">
      <c r="A795" t="s">
        <v>21</v>
      </c>
      <c r="B795" t="s">
        <v>183</v>
      </c>
      <c r="C795" t="s">
        <v>49</v>
      </c>
      <c r="D795" t="s">
        <v>118</v>
      </c>
      <c r="E795" t="s">
        <v>122</v>
      </c>
      <c r="F795" t="str">
        <f>VLOOKUP(A795, Metadata!$A$1:$H$30, 7, FALSE)</f>
        <v>No HEAL CRF match</v>
      </c>
      <c r="G795" t="s">
        <v>977</v>
      </c>
      <c r="H795" t="s">
        <v>2558</v>
      </c>
      <c r="I795" t="s">
        <v>3972</v>
      </c>
      <c r="J795" t="s">
        <v>4791</v>
      </c>
      <c r="N795" t="s">
        <v>4812</v>
      </c>
      <c r="R795" t="s">
        <v>4910</v>
      </c>
      <c r="AI795" t="s">
        <v>21</v>
      </c>
    </row>
    <row r="796" spans="1:35" x14ac:dyDescent="0.45">
      <c r="A796" t="s">
        <v>21</v>
      </c>
      <c r="B796" t="s">
        <v>183</v>
      </c>
      <c r="C796" t="s">
        <v>49</v>
      </c>
      <c r="D796" t="s">
        <v>118</v>
      </c>
      <c r="E796" t="s">
        <v>122</v>
      </c>
      <c r="F796" t="str">
        <f>VLOOKUP(A796, Metadata!$A$1:$H$30, 7, FALSE)</f>
        <v>No HEAL CRF match</v>
      </c>
      <c r="G796" t="s">
        <v>978</v>
      </c>
      <c r="H796" t="s">
        <v>2559</v>
      </c>
      <c r="I796" t="s">
        <v>3973</v>
      </c>
      <c r="J796" t="s">
        <v>4791</v>
      </c>
      <c r="AI796" t="s">
        <v>21</v>
      </c>
    </row>
    <row r="797" spans="1:35" x14ac:dyDescent="0.45">
      <c r="A797" t="s">
        <v>21</v>
      </c>
      <c r="B797" t="s">
        <v>183</v>
      </c>
      <c r="C797" t="s">
        <v>49</v>
      </c>
      <c r="D797" t="s">
        <v>118</v>
      </c>
      <c r="E797" t="s">
        <v>122</v>
      </c>
      <c r="F797" t="str">
        <f>VLOOKUP(A797, Metadata!$A$1:$H$30, 7, FALSE)</f>
        <v>No HEAL CRF match</v>
      </c>
      <c r="G797" t="s">
        <v>979</v>
      </c>
      <c r="H797" t="s">
        <v>2560</v>
      </c>
      <c r="I797" t="s">
        <v>3974</v>
      </c>
      <c r="J797" t="s">
        <v>4792</v>
      </c>
      <c r="N797" t="s">
        <v>4795</v>
      </c>
      <c r="R797" t="s">
        <v>4827</v>
      </c>
      <c r="AI797" t="s">
        <v>21</v>
      </c>
    </row>
    <row r="798" spans="1:35" x14ac:dyDescent="0.45">
      <c r="A798" t="s">
        <v>21</v>
      </c>
      <c r="B798" t="s">
        <v>183</v>
      </c>
      <c r="C798" t="s">
        <v>49</v>
      </c>
      <c r="D798" t="s">
        <v>118</v>
      </c>
      <c r="E798" t="s">
        <v>122</v>
      </c>
      <c r="F798" t="str">
        <f>VLOOKUP(A798, Metadata!$A$1:$H$30, 7, FALSE)</f>
        <v>No HEAL CRF match</v>
      </c>
      <c r="G798" t="s">
        <v>980</v>
      </c>
      <c r="H798" t="s">
        <v>2561</v>
      </c>
      <c r="I798" t="s">
        <v>3975</v>
      </c>
      <c r="J798" t="s">
        <v>4792</v>
      </c>
      <c r="N798" t="s">
        <v>4795</v>
      </c>
      <c r="R798" t="s">
        <v>4827</v>
      </c>
      <c r="AI798" t="s">
        <v>21</v>
      </c>
    </row>
    <row r="799" spans="1:35" x14ac:dyDescent="0.45">
      <c r="A799" t="s">
        <v>21</v>
      </c>
      <c r="B799" t="s">
        <v>183</v>
      </c>
      <c r="C799" t="s">
        <v>49</v>
      </c>
      <c r="D799" t="s">
        <v>118</v>
      </c>
      <c r="E799" t="s">
        <v>122</v>
      </c>
      <c r="F799" t="str">
        <f>VLOOKUP(A799, Metadata!$A$1:$H$30, 7, FALSE)</f>
        <v>No HEAL CRF match</v>
      </c>
      <c r="G799" t="s">
        <v>981</v>
      </c>
      <c r="H799" t="s">
        <v>2562</v>
      </c>
      <c r="I799" t="s">
        <v>3976</v>
      </c>
      <c r="J799" t="s">
        <v>4790</v>
      </c>
      <c r="AI799" t="s">
        <v>21</v>
      </c>
    </row>
    <row r="800" spans="1:35" x14ac:dyDescent="0.45">
      <c r="A800" t="s">
        <v>21</v>
      </c>
      <c r="B800" t="s">
        <v>183</v>
      </c>
      <c r="C800" t="s">
        <v>49</v>
      </c>
      <c r="D800" t="s">
        <v>118</v>
      </c>
      <c r="E800" t="s">
        <v>122</v>
      </c>
      <c r="F800" t="str">
        <f>VLOOKUP(A800, Metadata!$A$1:$H$30, 7, FALSE)</f>
        <v>No HEAL CRF match</v>
      </c>
      <c r="G800" t="s">
        <v>982</v>
      </c>
      <c r="H800" t="s">
        <v>2563</v>
      </c>
      <c r="I800" t="s">
        <v>3977</v>
      </c>
      <c r="J800" t="s">
        <v>4790</v>
      </c>
      <c r="AI800" t="s">
        <v>21</v>
      </c>
    </row>
    <row r="801" spans="1:35" x14ac:dyDescent="0.45">
      <c r="A801" t="s">
        <v>21</v>
      </c>
      <c r="B801" t="s">
        <v>183</v>
      </c>
      <c r="C801" t="s">
        <v>49</v>
      </c>
      <c r="D801" t="s">
        <v>118</v>
      </c>
      <c r="E801" t="s">
        <v>122</v>
      </c>
      <c r="F801" t="str">
        <f>VLOOKUP(A801, Metadata!$A$1:$H$30, 7, FALSE)</f>
        <v>No HEAL CRF match</v>
      </c>
      <c r="G801" t="s">
        <v>983</v>
      </c>
      <c r="H801" t="s">
        <v>2564</v>
      </c>
      <c r="I801" t="s">
        <v>3978</v>
      </c>
      <c r="J801" t="s">
        <v>4792</v>
      </c>
      <c r="N801" t="s">
        <v>4795</v>
      </c>
      <c r="R801" t="s">
        <v>4835</v>
      </c>
      <c r="AI801" t="s">
        <v>21</v>
      </c>
    </row>
    <row r="802" spans="1:35" x14ac:dyDescent="0.45">
      <c r="A802" t="s">
        <v>21</v>
      </c>
      <c r="B802" t="s">
        <v>183</v>
      </c>
      <c r="C802" t="s">
        <v>49</v>
      </c>
      <c r="D802" t="s">
        <v>118</v>
      </c>
      <c r="E802" t="s">
        <v>122</v>
      </c>
      <c r="F802" t="str">
        <f>VLOOKUP(A802, Metadata!$A$1:$H$30, 7, FALSE)</f>
        <v>No HEAL CRF match</v>
      </c>
      <c r="G802" t="s">
        <v>984</v>
      </c>
      <c r="H802" t="s">
        <v>2565</v>
      </c>
      <c r="I802" t="s">
        <v>3979</v>
      </c>
      <c r="J802" t="s">
        <v>4792</v>
      </c>
      <c r="N802" t="s">
        <v>4795</v>
      </c>
      <c r="R802" t="s">
        <v>4835</v>
      </c>
      <c r="AI802" t="s">
        <v>21</v>
      </c>
    </row>
    <row r="803" spans="1:35" x14ac:dyDescent="0.45">
      <c r="A803" t="s">
        <v>21</v>
      </c>
      <c r="B803" t="s">
        <v>183</v>
      </c>
      <c r="C803" t="s">
        <v>49</v>
      </c>
      <c r="D803" t="s">
        <v>118</v>
      </c>
      <c r="E803" t="s">
        <v>122</v>
      </c>
      <c r="F803" t="str">
        <f>VLOOKUP(A803, Metadata!$A$1:$H$30, 7, FALSE)</f>
        <v>No HEAL CRF match</v>
      </c>
      <c r="G803" t="s">
        <v>985</v>
      </c>
      <c r="H803" t="s">
        <v>2566</v>
      </c>
      <c r="I803" t="s">
        <v>3980</v>
      </c>
      <c r="J803" t="s">
        <v>4792</v>
      </c>
      <c r="N803" t="s">
        <v>4795</v>
      </c>
      <c r="R803" t="s">
        <v>4835</v>
      </c>
      <c r="AI803" t="s">
        <v>21</v>
      </c>
    </row>
    <row r="804" spans="1:35" x14ac:dyDescent="0.45">
      <c r="A804" t="s">
        <v>21</v>
      </c>
      <c r="B804" t="s">
        <v>183</v>
      </c>
      <c r="C804" t="s">
        <v>49</v>
      </c>
      <c r="D804" t="s">
        <v>118</v>
      </c>
      <c r="E804" t="s">
        <v>122</v>
      </c>
      <c r="F804" t="str">
        <f>VLOOKUP(A804, Metadata!$A$1:$H$30, 7, FALSE)</f>
        <v>No HEAL CRF match</v>
      </c>
      <c r="G804" t="s">
        <v>986</v>
      </c>
      <c r="H804" t="s">
        <v>2567</v>
      </c>
      <c r="I804" t="s">
        <v>3981</v>
      </c>
      <c r="J804" t="s">
        <v>4792</v>
      </c>
      <c r="N804" t="s">
        <v>4795</v>
      </c>
      <c r="R804" t="s">
        <v>4835</v>
      </c>
      <c r="AI804" t="s">
        <v>21</v>
      </c>
    </row>
    <row r="805" spans="1:35" x14ac:dyDescent="0.45">
      <c r="A805" t="s">
        <v>21</v>
      </c>
      <c r="B805" t="s">
        <v>183</v>
      </c>
      <c r="C805" t="s">
        <v>49</v>
      </c>
      <c r="D805" t="s">
        <v>118</v>
      </c>
      <c r="E805" t="s">
        <v>122</v>
      </c>
      <c r="F805" t="str">
        <f>VLOOKUP(A805, Metadata!$A$1:$H$30, 7, FALSE)</f>
        <v>No HEAL CRF match</v>
      </c>
      <c r="G805" t="s">
        <v>987</v>
      </c>
      <c r="H805" t="s">
        <v>2568</v>
      </c>
      <c r="I805" t="s">
        <v>3982</v>
      </c>
      <c r="J805" t="s">
        <v>4792</v>
      </c>
      <c r="N805" t="s">
        <v>4795</v>
      </c>
      <c r="R805" t="s">
        <v>4827</v>
      </c>
      <c r="AI805" t="s">
        <v>21</v>
      </c>
    </row>
    <row r="806" spans="1:35" x14ac:dyDescent="0.45">
      <c r="A806" t="s">
        <v>21</v>
      </c>
      <c r="B806" t="s">
        <v>183</v>
      </c>
      <c r="C806" t="s">
        <v>49</v>
      </c>
      <c r="D806" t="s">
        <v>118</v>
      </c>
      <c r="E806" t="s">
        <v>122</v>
      </c>
      <c r="F806" t="str">
        <f>VLOOKUP(A806, Metadata!$A$1:$H$30, 7, FALSE)</f>
        <v>No HEAL CRF match</v>
      </c>
      <c r="G806" t="s">
        <v>988</v>
      </c>
      <c r="H806" t="s">
        <v>2569</v>
      </c>
      <c r="I806" t="s">
        <v>3983</v>
      </c>
      <c r="J806" t="s">
        <v>4791</v>
      </c>
      <c r="AI806" t="s">
        <v>21</v>
      </c>
    </row>
    <row r="807" spans="1:35" x14ac:dyDescent="0.45">
      <c r="A807" t="s">
        <v>21</v>
      </c>
      <c r="B807" t="s">
        <v>183</v>
      </c>
      <c r="C807" t="s">
        <v>49</v>
      </c>
      <c r="D807" t="s">
        <v>118</v>
      </c>
      <c r="E807" t="s">
        <v>122</v>
      </c>
      <c r="F807" t="str">
        <f>VLOOKUP(A807, Metadata!$A$1:$H$30, 7, FALSE)</f>
        <v>No HEAL CRF match</v>
      </c>
      <c r="G807" t="s">
        <v>989</v>
      </c>
      <c r="H807" t="s">
        <v>2570</v>
      </c>
      <c r="I807" t="s">
        <v>3984</v>
      </c>
      <c r="J807" t="s">
        <v>4792</v>
      </c>
      <c r="N807" t="s">
        <v>4795</v>
      </c>
      <c r="R807" t="s">
        <v>4827</v>
      </c>
      <c r="AI807" t="s">
        <v>21</v>
      </c>
    </row>
    <row r="808" spans="1:35" x14ac:dyDescent="0.45">
      <c r="A808" t="s">
        <v>21</v>
      </c>
      <c r="B808" t="s">
        <v>183</v>
      </c>
      <c r="C808" t="s">
        <v>49</v>
      </c>
      <c r="D808" t="s">
        <v>118</v>
      </c>
      <c r="E808" t="s">
        <v>122</v>
      </c>
      <c r="F808" t="str">
        <f>VLOOKUP(A808, Metadata!$A$1:$H$30, 7, FALSE)</f>
        <v>No HEAL CRF match</v>
      </c>
      <c r="G808" t="s">
        <v>990</v>
      </c>
      <c r="H808" t="s">
        <v>2571</v>
      </c>
      <c r="I808" t="s">
        <v>3985</v>
      </c>
      <c r="J808" t="s">
        <v>4791</v>
      </c>
      <c r="AI808" t="s">
        <v>21</v>
      </c>
    </row>
    <row r="809" spans="1:35" x14ac:dyDescent="0.45">
      <c r="A809" t="s">
        <v>21</v>
      </c>
      <c r="B809" t="s">
        <v>183</v>
      </c>
      <c r="C809" t="s">
        <v>49</v>
      </c>
      <c r="D809" t="s">
        <v>118</v>
      </c>
      <c r="E809" t="s">
        <v>122</v>
      </c>
      <c r="F809" t="str">
        <f>VLOOKUP(A809, Metadata!$A$1:$H$30, 7, FALSE)</f>
        <v>No HEAL CRF match</v>
      </c>
      <c r="G809" t="s">
        <v>991</v>
      </c>
      <c r="H809" t="s">
        <v>2572</v>
      </c>
      <c r="I809" t="s">
        <v>3986</v>
      </c>
      <c r="J809" t="s">
        <v>4792</v>
      </c>
      <c r="N809" t="s">
        <v>4795</v>
      </c>
      <c r="R809" t="s">
        <v>4827</v>
      </c>
      <c r="AI809" t="s">
        <v>21</v>
      </c>
    </row>
    <row r="810" spans="1:35" x14ac:dyDescent="0.45">
      <c r="A810" t="s">
        <v>21</v>
      </c>
      <c r="B810" t="s">
        <v>183</v>
      </c>
      <c r="C810" t="s">
        <v>49</v>
      </c>
      <c r="D810" t="s">
        <v>118</v>
      </c>
      <c r="E810" t="s">
        <v>122</v>
      </c>
      <c r="F810" t="str">
        <f>VLOOKUP(A810, Metadata!$A$1:$H$30, 7, FALSE)</f>
        <v>No HEAL CRF match</v>
      </c>
      <c r="G810" t="s">
        <v>992</v>
      </c>
      <c r="H810" t="s">
        <v>2573</v>
      </c>
      <c r="I810" t="s">
        <v>3987</v>
      </c>
      <c r="J810" t="s">
        <v>4790</v>
      </c>
      <c r="AI810" t="s">
        <v>21</v>
      </c>
    </row>
    <row r="811" spans="1:35" x14ac:dyDescent="0.45">
      <c r="A811" t="s">
        <v>17</v>
      </c>
      <c r="B811" t="s">
        <v>183</v>
      </c>
      <c r="C811" t="s">
        <v>46</v>
      </c>
      <c r="D811" t="s">
        <v>118</v>
      </c>
      <c r="E811" t="s">
        <v>122</v>
      </c>
      <c r="F811" t="str">
        <f>VLOOKUP(A811, Metadata!$A$1:$H$30, 7, FALSE)</f>
        <v>No HEAL CRF match</v>
      </c>
      <c r="G811" t="s">
        <v>993</v>
      </c>
      <c r="H811" t="s">
        <v>2574</v>
      </c>
      <c r="I811" t="s">
        <v>3988</v>
      </c>
      <c r="J811" t="s">
        <v>4791</v>
      </c>
      <c r="N811" t="s">
        <v>4806</v>
      </c>
      <c r="R811" t="s">
        <v>4847</v>
      </c>
      <c r="AI811" t="s">
        <v>17</v>
      </c>
    </row>
    <row r="812" spans="1:35" x14ac:dyDescent="0.45">
      <c r="A812" t="s">
        <v>17</v>
      </c>
      <c r="B812" t="s">
        <v>183</v>
      </c>
      <c r="C812" t="s">
        <v>46</v>
      </c>
      <c r="D812" t="s">
        <v>118</v>
      </c>
      <c r="E812" t="s">
        <v>122</v>
      </c>
      <c r="F812" t="str">
        <f>VLOOKUP(A812, Metadata!$A$1:$H$30, 7, FALSE)</f>
        <v>No HEAL CRF match</v>
      </c>
      <c r="G812" t="s">
        <v>994</v>
      </c>
      <c r="H812" t="s">
        <v>2575</v>
      </c>
      <c r="I812" t="s">
        <v>3989</v>
      </c>
      <c r="J812" t="s">
        <v>4791</v>
      </c>
      <c r="AI812" t="s">
        <v>17</v>
      </c>
    </row>
    <row r="813" spans="1:35" x14ac:dyDescent="0.45">
      <c r="A813" t="s">
        <v>17</v>
      </c>
      <c r="B813" t="s">
        <v>183</v>
      </c>
      <c r="C813" t="s">
        <v>46</v>
      </c>
      <c r="D813" t="s">
        <v>118</v>
      </c>
      <c r="E813" t="s">
        <v>122</v>
      </c>
      <c r="F813" t="str">
        <f>VLOOKUP(A813, Metadata!$A$1:$H$30, 7, FALSE)</f>
        <v>No HEAL CRF match</v>
      </c>
      <c r="G813" t="s">
        <v>995</v>
      </c>
      <c r="H813" t="s">
        <v>2576</v>
      </c>
      <c r="I813" t="s">
        <v>3990</v>
      </c>
      <c r="J813" t="s">
        <v>4791</v>
      </c>
      <c r="AI813" t="s">
        <v>17</v>
      </c>
    </row>
    <row r="814" spans="1:35" x14ac:dyDescent="0.45">
      <c r="A814" t="s">
        <v>17</v>
      </c>
      <c r="B814" t="s">
        <v>183</v>
      </c>
      <c r="C814" t="s">
        <v>46</v>
      </c>
      <c r="D814" t="s">
        <v>118</v>
      </c>
      <c r="E814" t="s">
        <v>122</v>
      </c>
      <c r="F814" t="str">
        <f>VLOOKUP(A814, Metadata!$A$1:$H$30, 7, FALSE)</f>
        <v>No HEAL CRF match</v>
      </c>
      <c r="G814" t="s">
        <v>996</v>
      </c>
      <c r="H814" t="s">
        <v>2577</v>
      </c>
      <c r="I814" t="s">
        <v>3991</v>
      </c>
      <c r="J814" t="s">
        <v>4792</v>
      </c>
      <c r="N814" t="s">
        <v>4795</v>
      </c>
      <c r="R814" t="s">
        <v>4827</v>
      </c>
      <c r="AI814" t="s">
        <v>17</v>
      </c>
    </row>
    <row r="815" spans="1:35" x14ac:dyDescent="0.45">
      <c r="A815" t="s">
        <v>17</v>
      </c>
      <c r="B815" t="s">
        <v>183</v>
      </c>
      <c r="C815" t="s">
        <v>46</v>
      </c>
      <c r="D815" t="s">
        <v>118</v>
      </c>
      <c r="E815" t="s">
        <v>122</v>
      </c>
      <c r="F815" t="str">
        <f>VLOOKUP(A815, Metadata!$A$1:$H$30, 7, FALSE)</f>
        <v>No HEAL CRF match</v>
      </c>
      <c r="G815" t="s">
        <v>997</v>
      </c>
      <c r="H815" t="s">
        <v>2578</v>
      </c>
      <c r="I815" t="s">
        <v>3992</v>
      </c>
      <c r="J815" t="s">
        <v>4791</v>
      </c>
      <c r="AI815" t="s">
        <v>17</v>
      </c>
    </row>
    <row r="816" spans="1:35" x14ac:dyDescent="0.45">
      <c r="A816" t="s">
        <v>17</v>
      </c>
      <c r="B816" t="s">
        <v>183</v>
      </c>
      <c r="C816" t="s">
        <v>46</v>
      </c>
      <c r="D816" t="s">
        <v>118</v>
      </c>
      <c r="E816" t="s">
        <v>122</v>
      </c>
      <c r="F816" t="str">
        <f>VLOOKUP(A816, Metadata!$A$1:$H$30, 7, FALSE)</f>
        <v>No HEAL CRF match</v>
      </c>
      <c r="G816" t="s">
        <v>998</v>
      </c>
      <c r="H816" t="s">
        <v>2026</v>
      </c>
      <c r="I816" t="s">
        <v>3993</v>
      </c>
      <c r="J816" t="s">
        <v>4793</v>
      </c>
      <c r="AI816" t="s">
        <v>17</v>
      </c>
    </row>
    <row r="817" spans="1:35" x14ac:dyDescent="0.45">
      <c r="A817" t="s">
        <v>17</v>
      </c>
      <c r="B817" t="s">
        <v>183</v>
      </c>
      <c r="C817" t="s">
        <v>46</v>
      </c>
      <c r="D817" t="s">
        <v>118</v>
      </c>
      <c r="E817" t="s">
        <v>122</v>
      </c>
      <c r="F817" t="str">
        <f>VLOOKUP(A817, Metadata!$A$1:$H$30, 7, FALSE)</f>
        <v>No HEAL CRF match</v>
      </c>
      <c r="G817" t="s">
        <v>999</v>
      </c>
      <c r="H817" t="s">
        <v>2579</v>
      </c>
      <c r="I817" t="s">
        <v>3994</v>
      </c>
      <c r="J817" t="s">
        <v>4790</v>
      </c>
      <c r="AI817" t="s">
        <v>17</v>
      </c>
    </row>
    <row r="818" spans="1:35" x14ac:dyDescent="0.45">
      <c r="A818" t="s">
        <v>17</v>
      </c>
      <c r="B818" t="s">
        <v>183</v>
      </c>
      <c r="C818" t="s">
        <v>46</v>
      </c>
      <c r="D818" t="s">
        <v>118</v>
      </c>
      <c r="E818" t="s">
        <v>122</v>
      </c>
      <c r="F818" t="str">
        <f>VLOOKUP(A818, Metadata!$A$1:$H$30, 7, FALSE)</f>
        <v>No HEAL CRF match</v>
      </c>
      <c r="G818" t="s">
        <v>1000</v>
      </c>
      <c r="H818" t="s">
        <v>2029</v>
      </c>
      <c r="I818" t="s">
        <v>3995</v>
      </c>
      <c r="J818" t="s">
        <v>4790</v>
      </c>
      <c r="AI818" t="s">
        <v>17</v>
      </c>
    </row>
    <row r="819" spans="1:35" x14ac:dyDescent="0.45">
      <c r="A819" t="s">
        <v>19</v>
      </c>
      <c r="B819" t="s">
        <v>183</v>
      </c>
      <c r="C819" t="s">
        <v>48</v>
      </c>
      <c r="D819" t="s">
        <v>118</v>
      </c>
      <c r="E819" t="s">
        <v>122</v>
      </c>
      <c r="F819" t="str">
        <f>VLOOKUP(A819, Metadata!$A$1:$H$30, 7, FALSE)</f>
        <v>No HEAL CRF match</v>
      </c>
      <c r="G819" t="s">
        <v>1001</v>
      </c>
      <c r="H819" t="s">
        <v>2580</v>
      </c>
      <c r="I819" t="s">
        <v>2580</v>
      </c>
      <c r="J819" t="s">
        <v>4790</v>
      </c>
      <c r="AI819" t="s">
        <v>19</v>
      </c>
    </row>
    <row r="820" spans="1:35" x14ac:dyDescent="0.45">
      <c r="A820" t="s">
        <v>19</v>
      </c>
      <c r="B820" t="s">
        <v>183</v>
      </c>
      <c r="C820" t="s">
        <v>48</v>
      </c>
      <c r="D820" t="s">
        <v>118</v>
      </c>
      <c r="E820" t="s">
        <v>122</v>
      </c>
      <c r="F820" t="str">
        <f>VLOOKUP(A820, Metadata!$A$1:$H$30, 7, FALSE)</f>
        <v>No HEAL CRF match</v>
      </c>
      <c r="G820" t="s">
        <v>1002</v>
      </c>
      <c r="H820" t="s">
        <v>2581</v>
      </c>
      <c r="I820" t="s">
        <v>2581</v>
      </c>
      <c r="J820" t="s">
        <v>4791</v>
      </c>
      <c r="AI820" t="s">
        <v>19</v>
      </c>
    </row>
    <row r="821" spans="1:35" x14ac:dyDescent="0.45">
      <c r="A821" t="s">
        <v>19</v>
      </c>
      <c r="B821" t="s">
        <v>183</v>
      </c>
      <c r="C821" t="s">
        <v>48</v>
      </c>
      <c r="D821" t="s">
        <v>118</v>
      </c>
      <c r="E821" t="s">
        <v>122</v>
      </c>
      <c r="F821" t="str">
        <f>VLOOKUP(A821, Metadata!$A$1:$H$30, 7, FALSE)</f>
        <v>No HEAL CRF match</v>
      </c>
      <c r="G821" t="s">
        <v>1003</v>
      </c>
      <c r="H821" t="s">
        <v>2582</v>
      </c>
      <c r="I821" t="s">
        <v>2582</v>
      </c>
      <c r="J821" t="s">
        <v>4792</v>
      </c>
      <c r="N821" t="s">
        <v>4795</v>
      </c>
      <c r="R821" t="s">
        <v>4827</v>
      </c>
      <c r="AI821" t="s">
        <v>19</v>
      </c>
    </row>
    <row r="822" spans="1:35" x14ac:dyDescent="0.45">
      <c r="A822" t="s">
        <v>19</v>
      </c>
      <c r="B822" t="s">
        <v>183</v>
      </c>
      <c r="C822" t="s">
        <v>48</v>
      </c>
      <c r="D822" t="s">
        <v>118</v>
      </c>
      <c r="E822" t="s">
        <v>122</v>
      </c>
      <c r="F822" t="str">
        <f>VLOOKUP(A822, Metadata!$A$1:$H$30, 7, FALSE)</f>
        <v>No HEAL CRF match</v>
      </c>
      <c r="G822" t="s">
        <v>1004</v>
      </c>
      <c r="H822" t="s">
        <v>2583</v>
      </c>
      <c r="I822" t="s">
        <v>2583</v>
      </c>
      <c r="J822" t="s">
        <v>4790</v>
      </c>
      <c r="AI822" t="s">
        <v>19</v>
      </c>
    </row>
    <row r="823" spans="1:35" x14ac:dyDescent="0.45">
      <c r="A823" t="s">
        <v>19</v>
      </c>
      <c r="B823" t="s">
        <v>183</v>
      </c>
      <c r="C823" t="s">
        <v>48</v>
      </c>
      <c r="D823" t="s">
        <v>118</v>
      </c>
      <c r="E823" t="s">
        <v>122</v>
      </c>
      <c r="F823" t="str">
        <f>VLOOKUP(A823, Metadata!$A$1:$H$30, 7, FALSE)</f>
        <v>No HEAL CRF match</v>
      </c>
      <c r="G823" t="s">
        <v>1005</v>
      </c>
      <c r="H823" t="s">
        <v>2584</v>
      </c>
      <c r="I823" t="s">
        <v>3996</v>
      </c>
      <c r="J823" t="s">
        <v>4793</v>
      </c>
      <c r="AI823" t="s">
        <v>19</v>
      </c>
    </row>
    <row r="824" spans="1:35" x14ac:dyDescent="0.45">
      <c r="A824" t="s">
        <v>19</v>
      </c>
      <c r="B824" t="s">
        <v>183</v>
      </c>
      <c r="C824" t="s">
        <v>48</v>
      </c>
      <c r="D824" t="s">
        <v>118</v>
      </c>
      <c r="E824" t="s">
        <v>122</v>
      </c>
      <c r="F824" t="str">
        <f>VLOOKUP(A824, Metadata!$A$1:$H$30, 7, FALSE)</f>
        <v>No HEAL CRF match</v>
      </c>
      <c r="G824" t="s">
        <v>1006</v>
      </c>
      <c r="H824" t="s">
        <v>2585</v>
      </c>
      <c r="I824" t="s">
        <v>3997</v>
      </c>
      <c r="J824" t="s">
        <v>4793</v>
      </c>
      <c r="AI824" t="s">
        <v>19</v>
      </c>
    </row>
    <row r="825" spans="1:35" x14ac:dyDescent="0.45">
      <c r="A825" t="s">
        <v>19</v>
      </c>
      <c r="B825" t="s">
        <v>183</v>
      </c>
      <c r="C825" t="s">
        <v>48</v>
      </c>
      <c r="D825" t="s">
        <v>118</v>
      </c>
      <c r="E825" t="s">
        <v>122</v>
      </c>
      <c r="F825" t="str">
        <f>VLOOKUP(A825, Metadata!$A$1:$H$30, 7, FALSE)</f>
        <v>No HEAL CRF match</v>
      </c>
      <c r="G825" t="s">
        <v>1007</v>
      </c>
      <c r="H825" t="s">
        <v>2586</v>
      </c>
      <c r="I825" t="s">
        <v>3998</v>
      </c>
      <c r="J825" t="s">
        <v>4793</v>
      </c>
      <c r="AI825" t="s">
        <v>19</v>
      </c>
    </row>
    <row r="826" spans="1:35" x14ac:dyDescent="0.45">
      <c r="A826" t="s">
        <v>19</v>
      </c>
      <c r="B826" t="s">
        <v>183</v>
      </c>
      <c r="C826" t="s">
        <v>48</v>
      </c>
      <c r="D826" t="s">
        <v>118</v>
      </c>
      <c r="E826" t="s">
        <v>122</v>
      </c>
      <c r="F826" t="str">
        <f>VLOOKUP(A826, Metadata!$A$1:$H$30, 7, FALSE)</f>
        <v>No HEAL CRF match</v>
      </c>
      <c r="G826" t="s">
        <v>1008</v>
      </c>
      <c r="H826" t="s">
        <v>2587</v>
      </c>
      <c r="I826" t="s">
        <v>3999</v>
      </c>
      <c r="J826" t="s">
        <v>4793</v>
      </c>
      <c r="AI826" t="s">
        <v>19</v>
      </c>
    </row>
    <row r="827" spans="1:35" x14ac:dyDescent="0.45">
      <c r="A827" t="s">
        <v>19</v>
      </c>
      <c r="B827" t="s">
        <v>183</v>
      </c>
      <c r="C827" t="s">
        <v>48</v>
      </c>
      <c r="D827" t="s">
        <v>118</v>
      </c>
      <c r="E827" t="s">
        <v>122</v>
      </c>
      <c r="F827" t="str">
        <f>VLOOKUP(A827, Metadata!$A$1:$H$30, 7, FALSE)</f>
        <v>No HEAL CRF match</v>
      </c>
      <c r="G827" t="s">
        <v>1009</v>
      </c>
      <c r="H827" t="s">
        <v>2588</v>
      </c>
      <c r="I827" t="s">
        <v>4000</v>
      </c>
      <c r="J827" t="s">
        <v>4793</v>
      </c>
      <c r="AI827" t="s">
        <v>19</v>
      </c>
    </row>
    <row r="828" spans="1:35" x14ac:dyDescent="0.45">
      <c r="A828" t="s">
        <v>19</v>
      </c>
      <c r="B828" t="s">
        <v>183</v>
      </c>
      <c r="C828" t="s">
        <v>48</v>
      </c>
      <c r="D828" t="s">
        <v>118</v>
      </c>
      <c r="E828" t="s">
        <v>122</v>
      </c>
      <c r="F828" t="str">
        <f>VLOOKUP(A828, Metadata!$A$1:$H$30, 7, FALSE)</f>
        <v>No HEAL CRF match</v>
      </c>
      <c r="G828" t="s">
        <v>1010</v>
      </c>
      <c r="H828" t="s">
        <v>2589</v>
      </c>
      <c r="I828" t="s">
        <v>4001</v>
      </c>
      <c r="J828" t="s">
        <v>4793</v>
      </c>
      <c r="AI828" t="s">
        <v>19</v>
      </c>
    </row>
    <row r="829" spans="1:35" x14ac:dyDescent="0.45">
      <c r="A829" t="s">
        <v>19</v>
      </c>
      <c r="B829" t="s">
        <v>183</v>
      </c>
      <c r="C829" t="s">
        <v>48</v>
      </c>
      <c r="D829" t="s">
        <v>118</v>
      </c>
      <c r="E829" t="s">
        <v>122</v>
      </c>
      <c r="F829" t="str">
        <f>VLOOKUP(A829, Metadata!$A$1:$H$30, 7, FALSE)</f>
        <v>No HEAL CRF match</v>
      </c>
      <c r="G829" t="s">
        <v>1011</v>
      </c>
      <c r="H829" t="s">
        <v>2590</v>
      </c>
      <c r="I829" t="s">
        <v>4002</v>
      </c>
      <c r="J829" t="s">
        <v>4791</v>
      </c>
      <c r="N829" t="s">
        <v>4794</v>
      </c>
      <c r="R829" t="s">
        <v>4911</v>
      </c>
      <c r="AI829" t="s">
        <v>19</v>
      </c>
    </row>
    <row r="830" spans="1:35" x14ac:dyDescent="0.45">
      <c r="A830" t="s">
        <v>19</v>
      </c>
      <c r="B830" t="s">
        <v>183</v>
      </c>
      <c r="C830" t="s">
        <v>48</v>
      </c>
      <c r="D830" t="s">
        <v>118</v>
      </c>
      <c r="E830" t="s">
        <v>122</v>
      </c>
      <c r="F830" t="str">
        <f>VLOOKUP(A830, Metadata!$A$1:$H$30, 7, FALSE)</f>
        <v>No HEAL CRF match</v>
      </c>
      <c r="G830" t="s">
        <v>1012</v>
      </c>
      <c r="H830" t="s">
        <v>2591</v>
      </c>
      <c r="I830" t="s">
        <v>4003</v>
      </c>
      <c r="J830" t="s">
        <v>4791</v>
      </c>
      <c r="N830" t="s">
        <v>4794</v>
      </c>
      <c r="R830" t="s">
        <v>4911</v>
      </c>
      <c r="AI830" t="s">
        <v>19</v>
      </c>
    </row>
    <row r="831" spans="1:35" x14ac:dyDescent="0.45">
      <c r="A831" t="s">
        <v>19</v>
      </c>
      <c r="B831" t="s">
        <v>183</v>
      </c>
      <c r="C831" t="s">
        <v>48</v>
      </c>
      <c r="D831" t="s">
        <v>118</v>
      </c>
      <c r="E831" t="s">
        <v>122</v>
      </c>
      <c r="F831" t="str">
        <f>VLOOKUP(A831, Metadata!$A$1:$H$30, 7, FALSE)</f>
        <v>No HEAL CRF match</v>
      </c>
      <c r="G831" t="s">
        <v>1013</v>
      </c>
      <c r="H831" t="s">
        <v>2592</v>
      </c>
      <c r="I831" t="s">
        <v>4004</v>
      </c>
      <c r="J831" t="s">
        <v>4791</v>
      </c>
      <c r="N831" t="s">
        <v>4794</v>
      </c>
      <c r="R831" t="s">
        <v>4911</v>
      </c>
      <c r="AI831" t="s">
        <v>19</v>
      </c>
    </row>
    <row r="832" spans="1:35" x14ac:dyDescent="0.45">
      <c r="A832" t="s">
        <v>19</v>
      </c>
      <c r="B832" t="s">
        <v>183</v>
      </c>
      <c r="C832" t="s">
        <v>48</v>
      </c>
      <c r="D832" t="s">
        <v>118</v>
      </c>
      <c r="E832" t="s">
        <v>122</v>
      </c>
      <c r="F832" t="str">
        <f>VLOOKUP(A832, Metadata!$A$1:$H$30, 7, FALSE)</f>
        <v>No HEAL CRF match</v>
      </c>
      <c r="G832" t="s">
        <v>1014</v>
      </c>
      <c r="H832" t="s">
        <v>2593</v>
      </c>
      <c r="I832" t="s">
        <v>4005</v>
      </c>
      <c r="J832" t="s">
        <v>4791</v>
      </c>
      <c r="N832" t="s">
        <v>4794</v>
      </c>
      <c r="R832" t="s">
        <v>4911</v>
      </c>
      <c r="AI832" t="s">
        <v>19</v>
      </c>
    </row>
    <row r="833" spans="1:35" x14ac:dyDescent="0.45">
      <c r="A833" t="s">
        <v>19</v>
      </c>
      <c r="B833" t="s">
        <v>183</v>
      </c>
      <c r="C833" t="s">
        <v>48</v>
      </c>
      <c r="D833" t="s">
        <v>118</v>
      </c>
      <c r="E833" t="s">
        <v>122</v>
      </c>
      <c r="F833" t="str">
        <f>VLOOKUP(A833, Metadata!$A$1:$H$30, 7, FALSE)</f>
        <v>No HEAL CRF match</v>
      </c>
      <c r="G833" t="s">
        <v>1015</v>
      </c>
      <c r="H833" t="s">
        <v>2594</v>
      </c>
      <c r="I833" t="s">
        <v>4006</v>
      </c>
      <c r="J833" t="s">
        <v>4791</v>
      </c>
      <c r="N833" t="s">
        <v>4794</v>
      </c>
      <c r="R833" t="s">
        <v>4911</v>
      </c>
      <c r="AI833" t="s">
        <v>19</v>
      </c>
    </row>
    <row r="834" spans="1:35" x14ac:dyDescent="0.45">
      <c r="A834" t="s">
        <v>19</v>
      </c>
      <c r="B834" t="s">
        <v>183</v>
      </c>
      <c r="C834" t="s">
        <v>48</v>
      </c>
      <c r="D834" t="s">
        <v>118</v>
      </c>
      <c r="E834" t="s">
        <v>122</v>
      </c>
      <c r="F834" t="str">
        <f>VLOOKUP(A834, Metadata!$A$1:$H$30, 7, FALSE)</f>
        <v>No HEAL CRF match</v>
      </c>
      <c r="G834" t="s">
        <v>1016</v>
      </c>
      <c r="H834" t="s">
        <v>2595</v>
      </c>
      <c r="I834" t="s">
        <v>4007</v>
      </c>
      <c r="J834" t="s">
        <v>4793</v>
      </c>
      <c r="AI834" t="s">
        <v>19</v>
      </c>
    </row>
    <row r="835" spans="1:35" x14ac:dyDescent="0.45">
      <c r="A835" t="s">
        <v>19</v>
      </c>
      <c r="B835" t="s">
        <v>183</v>
      </c>
      <c r="C835" t="s">
        <v>48</v>
      </c>
      <c r="D835" t="s">
        <v>118</v>
      </c>
      <c r="E835" t="s">
        <v>122</v>
      </c>
      <c r="F835" t="str">
        <f>VLOOKUP(A835, Metadata!$A$1:$H$30, 7, FALSE)</f>
        <v>No HEAL CRF match</v>
      </c>
      <c r="G835" t="s">
        <v>1017</v>
      </c>
      <c r="H835" t="s">
        <v>2596</v>
      </c>
      <c r="I835" t="s">
        <v>4008</v>
      </c>
      <c r="J835" t="s">
        <v>4793</v>
      </c>
      <c r="AI835" t="s">
        <v>19</v>
      </c>
    </row>
    <row r="836" spans="1:35" x14ac:dyDescent="0.45">
      <c r="A836" t="s">
        <v>19</v>
      </c>
      <c r="B836" t="s">
        <v>183</v>
      </c>
      <c r="C836" t="s">
        <v>48</v>
      </c>
      <c r="D836" t="s">
        <v>118</v>
      </c>
      <c r="E836" t="s">
        <v>122</v>
      </c>
      <c r="F836" t="str">
        <f>VLOOKUP(A836, Metadata!$A$1:$H$30, 7, FALSE)</f>
        <v>No HEAL CRF match</v>
      </c>
      <c r="G836" t="s">
        <v>1018</v>
      </c>
      <c r="H836" t="s">
        <v>2597</v>
      </c>
      <c r="I836" t="s">
        <v>4009</v>
      </c>
      <c r="J836" t="s">
        <v>4793</v>
      </c>
      <c r="AI836" t="s">
        <v>19</v>
      </c>
    </row>
    <row r="837" spans="1:35" x14ac:dyDescent="0.45">
      <c r="A837" t="s">
        <v>19</v>
      </c>
      <c r="B837" t="s">
        <v>183</v>
      </c>
      <c r="C837" t="s">
        <v>48</v>
      </c>
      <c r="D837" t="s">
        <v>118</v>
      </c>
      <c r="E837" t="s">
        <v>122</v>
      </c>
      <c r="F837" t="str">
        <f>VLOOKUP(A837, Metadata!$A$1:$H$30, 7, FALSE)</f>
        <v>No HEAL CRF match</v>
      </c>
      <c r="G837" t="s">
        <v>1019</v>
      </c>
      <c r="H837" t="s">
        <v>2598</v>
      </c>
      <c r="I837" t="s">
        <v>4010</v>
      </c>
      <c r="J837" t="s">
        <v>4792</v>
      </c>
      <c r="N837" t="s">
        <v>4795</v>
      </c>
      <c r="R837" t="s">
        <v>4827</v>
      </c>
      <c r="AI837" t="s">
        <v>19</v>
      </c>
    </row>
    <row r="838" spans="1:35" x14ac:dyDescent="0.45">
      <c r="A838" t="s">
        <v>19</v>
      </c>
      <c r="B838" t="s">
        <v>183</v>
      </c>
      <c r="C838" t="s">
        <v>48</v>
      </c>
      <c r="D838" t="s">
        <v>118</v>
      </c>
      <c r="E838" t="s">
        <v>122</v>
      </c>
      <c r="F838" t="str">
        <f>VLOOKUP(A838, Metadata!$A$1:$H$30, 7, FALSE)</f>
        <v>No HEAL CRF match</v>
      </c>
      <c r="G838" t="s">
        <v>1020</v>
      </c>
      <c r="H838" t="s">
        <v>2599</v>
      </c>
      <c r="I838" t="s">
        <v>4011</v>
      </c>
      <c r="J838" t="s">
        <v>4791</v>
      </c>
      <c r="N838" t="s">
        <v>4812</v>
      </c>
      <c r="R838" t="s">
        <v>4912</v>
      </c>
      <c r="AI838" t="s">
        <v>19</v>
      </c>
    </row>
    <row r="839" spans="1:35" x14ac:dyDescent="0.45">
      <c r="A839" t="s">
        <v>19</v>
      </c>
      <c r="B839" t="s">
        <v>183</v>
      </c>
      <c r="C839" t="s">
        <v>48</v>
      </c>
      <c r="D839" t="s">
        <v>118</v>
      </c>
      <c r="E839" t="s">
        <v>122</v>
      </c>
      <c r="F839" t="str">
        <f>VLOOKUP(A839, Metadata!$A$1:$H$30, 7, FALSE)</f>
        <v>No HEAL CRF match</v>
      </c>
      <c r="G839" t="s">
        <v>1021</v>
      </c>
      <c r="H839" t="s">
        <v>2600</v>
      </c>
      <c r="I839" t="s">
        <v>4012</v>
      </c>
      <c r="J839" t="s">
        <v>4793</v>
      </c>
      <c r="AI839" t="s">
        <v>19</v>
      </c>
    </row>
    <row r="840" spans="1:35" x14ac:dyDescent="0.45">
      <c r="A840" t="s">
        <v>19</v>
      </c>
      <c r="B840" t="s">
        <v>183</v>
      </c>
      <c r="C840" t="s">
        <v>48</v>
      </c>
      <c r="D840" t="s">
        <v>118</v>
      </c>
      <c r="E840" t="s">
        <v>122</v>
      </c>
      <c r="F840" t="str">
        <f>VLOOKUP(A840, Metadata!$A$1:$H$30, 7, FALSE)</f>
        <v>No HEAL CRF match</v>
      </c>
      <c r="G840" t="s">
        <v>1022</v>
      </c>
      <c r="H840" t="s">
        <v>2601</v>
      </c>
      <c r="I840" t="s">
        <v>4013</v>
      </c>
      <c r="J840" t="s">
        <v>4792</v>
      </c>
      <c r="N840" t="s">
        <v>4795</v>
      </c>
      <c r="R840" t="s">
        <v>4827</v>
      </c>
      <c r="AI840" t="s">
        <v>19</v>
      </c>
    </row>
    <row r="841" spans="1:35" x14ac:dyDescent="0.45">
      <c r="A841" t="s">
        <v>19</v>
      </c>
      <c r="B841" t="s">
        <v>183</v>
      </c>
      <c r="C841" t="s">
        <v>48</v>
      </c>
      <c r="D841" t="s">
        <v>118</v>
      </c>
      <c r="E841" t="s">
        <v>122</v>
      </c>
      <c r="F841" t="str">
        <f>VLOOKUP(A841, Metadata!$A$1:$H$30, 7, FALSE)</f>
        <v>No HEAL CRF match</v>
      </c>
      <c r="G841" t="s">
        <v>1023</v>
      </c>
      <c r="H841" t="s">
        <v>2602</v>
      </c>
      <c r="I841" t="s">
        <v>4014</v>
      </c>
      <c r="J841" t="s">
        <v>4791</v>
      </c>
      <c r="N841" t="s">
        <v>4812</v>
      </c>
      <c r="R841" t="s">
        <v>4912</v>
      </c>
      <c r="AI841" t="s">
        <v>19</v>
      </c>
    </row>
    <row r="842" spans="1:35" x14ac:dyDescent="0.45">
      <c r="A842" t="s">
        <v>19</v>
      </c>
      <c r="B842" t="s">
        <v>183</v>
      </c>
      <c r="C842" t="s">
        <v>48</v>
      </c>
      <c r="D842" t="s">
        <v>118</v>
      </c>
      <c r="E842" t="s">
        <v>122</v>
      </c>
      <c r="F842" t="str">
        <f>VLOOKUP(A842, Metadata!$A$1:$H$30, 7, FALSE)</f>
        <v>No HEAL CRF match</v>
      </c>
      <c r="G842" t="s">
        <v>1024</v>
      </c>
      <c r="H842" t="s">
        <v>2603</v>
      </c>
      <c r="I842" t="s">
        <v>4015</v>
      </c>
      <c r="J842" t="s">
        <v>4793</v>
      </c>
      <c r="AI842" t="s">
        <v>19</v>
      </c>
    </row>
    <row r="843" spans="1:35" x14ac:dyDescent="0.45">
      <c r="A843" t="s">
        <v>19</v>
      </c>
      <c r="B843" t="s">
        <v>183</v>
      </c>
      <c r="C843" t="s">
        <v>48</v>
      </c>
      <c r="D843" t="s">
        <v>118</v>
      </c>
      <c r="E843" t="s">
        <v>122</v>
      </c>
      <c r="F843" t="str">
        <f>VLOOKUP(A843, Metadata!$A$1:$H$30, 7, FALSE)</f>
        <v>No HEAL CRF match</v>
      </c>
      <c r="G843" t="s">
        <v>1025</v>
      </c>
      <c r="H843" t="s">
        <v>2604</v>
      </c>
      <c r="I843" t="s">
        <v>4016</v>
      </c>
      <c r="J843" t="s">
        <v>4792</v>
      </c>
      <c r="N843" t="s">
        <v>4795</v>
      </c>
      <c r="R843" t="s">
        <v>4827</v>
      </c>
      <c r="AI843" t="s">
        <v>19</v>
      </c>
    </row>
    <row r="844" spans="1:35" x14ac:dyDescent="0.45">
      <c r="A844" t="s">
        <v>19</v>
      </c>
      <c r="B844" t="s">
        <v>183</v>
      </c>
      <c r="C844" t="s">
        <v>48</v>
      </c>
      <c r="D844" t="s">
        <v>118</v>
      </c>
      <c r="E844" t="s">
        <v>122</v>
      </c>
      <c r="F844" t="str">
        <f>VLOOKUP(A844, Metadata!$A$1:$H$30, 7, FALSE)</f>
        <v>No HEAL CRF match</v>
      </c>
      <c r="G844" t="s">
        <v>1026</v>
      </c>
      <c r="H844" t="s">
        <v>2599</v>
      </c>
      <c r="I844" t="s">
        <v>4011</v>
      </c>
      <c r="J844" t="s">
        <v>4791</v>
      </c>
      <c r="N844" t="s">
        <v>4812</v>
      </c>
      <c r="R844" t="s">
        <v>4912</v>
      </c>
      <c r="AI844" t="s">
        <v>19</v>
      </c>
    </row>
    <row r="845" spans="1:35" x14ac:dyDescent="0.45">
      <c r="A845" t="s">
        <v>19</v>
      </c>
      <c r="B845" t="s">
        <v>183</v>
      </c>
      <c r="C845" t="s">
        <v>48</v>
      </c>
      <c r="D845" t="s">
        <v>118</v>
      </c>
      <c r="E845" t="s">
        <v>122</v>
      </c>
      <c r="F845" t="str">
        <f>VLOOKUP(A845, Metadata!$A$1:$H$30, 7, FALSE)</f>
        <v>No HEAL CRF match</v>
      </c>
      <c r="G845" t="s">
        <v>1027</v>
      </c>
      <c r="H845" t="s">
        <v>2605</v>
      </c>
      <c r="I845" t="s">
        <v>4017</v>
      </c>
      <c r="J845" t="s">
        <v>4793</v>
      </c>
      <c r="AI845" t="s">
        <v>19</v>
      </c>
    </row>
    <row r="846" spans="1:35" x14ac:dyDescent="0.45">
      <c r="A846" t="s">
        <v>19</v>
      </c>
      <c r="B846" t="s">
        <v>183</v>
      </c>
      <c r="C846" t="s">
        <v>48</v>
      </c>
      <c r="D846" t="s">
        <v>118</v>
      </c>
      <c r="E846" t="s">
        <v>122</v>
      </c>
      <c r="F846" t="str">
        <f>VLOOKUP(A846, Metadata!$A$1:$H$30, 7, FALSE)</f>
        <v>No HEAL CRF match</v>
      </c>
      <c r="G846" t="s">
        <v>1028</v>
      </c>
      <c r="H846" t="s">
        <v>2606</v>
      </c>
      <c r="I846" t="s">
        <v>4018</v>
      </c>
      <c r="J846" t="s">
        <v>4792</v>
      </c>
      <c r="N846" t="s">
        <v>4795</v>
      </c>
      <c r="R846" t="s">
        <v>4827</v>
      </c>
      <c r="AI846" t="s">
        <v>19</v>
      </c>
    </row>
    <row r="847" spans="1:35" x14ac:dyDescent="0.45">
      <c r="A847" t="s">
        <v>19</v>
      </c>
      <c r="B847" t="s">
        <v>183</v>
      </c>
      <c r="C847" t="s">
        <v>48</v>
      </c>
      <c r="D847" t="s">
        <v>118</v>
      </c>
      <c r="E847" t="s">
        <v>122</v>
      </c>
      <c r="F847" t="str">
        <f>VLOOKUP(A847, Metadata!$A$1:$H$30, 7, FALSE)</f>
        <v>No HEAL CRF match</v>
      </c>
      <c r="G847" t="s">
        <v>1029</v>
      </c>
      <c r="H847" t="s">
        <v>2599</v>
      </c>
      <c r="I847" t="s">
        <v>4011</v>
      </c>
      <c r="J847" t="s">
        <v>4791</v>
      </c>
      <c r="N847" t="s">
        <v>4812</v>
      </c>
      <c r="R847" t="s">
        <v>4912</v>
      </c>
      <c r="AI847" t="s">
        <v>19</v>
      </c>
    </row>
    <row r="848" spans="1:35" x14ac:dyDescent="0.45">
      <c r="A848" t="s">
        <v>19</v>
      </c>
      <c r="B848" t="s">
        <v>183</v>
      </c>
      <c r="C848" t="s">
        <v>48</v>
      </c>
      <c r="D848" t="s">
        <v>118</v>
      </c>
      <c r="E848" t="s">
        <v>122</v>
      </c>
      <c r="F848" t="str">
        <f>VLOOKUP(A848, Metadata!$A$1:$H$30, 7, FALSE)</f>
        <v>No HEAL CRF match</v>
      </c>
      <c r="G848" t="s">
        <v>1030</v>
      </c>
      <c r="H848" t="s">
        <v>2607</v>
      </c>
      <c r="I848" t="s">
        <v>4019</v>
      </c>
      <c r="J848" t="s">
        <v>4793</v>
      </c>
      <c r="AI848" t="s">
        <v>19</v>
      </c>
    </row>
    <row r="849" spans="1:35" x14ac:dyDescent="0.45">
      <c r="A849" t="s">
        <v>19</v>
      </c>
      <c r="B849" t="s">
        <v>183</v>
      </c>
      <c r="C849" t="s">
        <v>48</v>
      </c>
      <c r="D849" t="s">
        <v>118</v>
      </c>
      <c r="E849" t="s">
        <v>122</v>
      </c>
      <c r="F849" t="str">
        <f>VLOOKUP(A849, Metadata!$A$1:$H$30, 7, FALSE)</f>
        <v>No HEAL CRF match</v>
      </c>
      <c r="G849" t="s">
        <v>1031</v>
      </c>
      <c r="H849" t="s">
        <v>2608</v>
      </c>
      <c r="I849" t="s">
        <v>4020</v>
      </c>
      <c r="J849" t="s">
        <v>4792</v>
      </c>
      <c r="N849" t="s">
        <v>4795</v>
      </c>
      <c r="R849" t="s">
        <v>4827</v>
      </c>
      <c r="AI849" t="s">
        <v>19</v>
      </c>
    </row>
    <row r="850" spans="1:35" x14ac:dyDescent="0.45">
      <c r="A850" t="s">
        <v>19</v>
      </c>
      <c r="B850" t="s">
        <v>183</v>
      </c>
      <c r="C850" t="s">
        <v>48</v>
      </c>
      <c r="D850" t="s">
        <v>118</v>
      </c>
      <c r="E850" t="s">
        <v>122</v>
      </c>
      <c r="F850" t="str">
        <f>VLOOKUP(A850, Metadata!$A$1:$H$30, 7, FALSE)</f>
        <v>No HEAL CRF match</v>
      </c>
      <c r="G850" t="s">
        <v>1032</v>
      </c>
      <c r="H850" t="s">
        <v>2599</v>
      </c>
      <c r="I850" t="s">
        <v>4011</v>
      </c>
      <c r="J850" t="s">
        <v>4791</v>
      </c>
      <c r="N850" t="s">
        <v>4812</v>
      </c>
      <c r="R850" t="s">
        <v>4912</v>
      </c>
      <c r="AI850" t="s">
        <v>19</v>
      </c>
    </row>
    <row r="851" spans="1:35" x14ac:dyDescent="0.45">
      <c r="A851" t="s">
        <v>19</v>
      </c>
      <c r="B851" t="s">
        <v>183</v>
      </c>
      <c r="C851" t="s">
        <v>48</v>
      </c>
      <c r="D851" t="s">
        <v>118</v>
      </c>
      <c r="E851" t="s">
        <v>122</v>
      </c>
      <c r="F851" t="str">
        <f>VLOOKUP(A851, Metadata!$A$1:$H$30, 7, FALSE)</f>
        <v>No HEAL CRF match</v>
      </c>
      <c r="G851" t="s">
        <v>1033</v>
      </c>
      <c r="H851" t="s">
        <v>2609</v>
      </c>
      <c r="I851" t="s">
        <v>4021</v>
      </c>
      <c r="J851" t="s">
        <v>4793</v>
      </c>
      <c r="AI851" t="s">
        <v>19</v>
      </c>
    </row>
    <row r="852" spans="1:35" x14ac:dyDescent="0.45">
      <c r="A852" t="s">
        <v>19</v>
      </c>
      <c r="B852" t="s">
        <v>183</v>
      </c>
      <c r="C852" t="s">
        <v>48</v>
      </c>
      <c r="D852" t="s">
        <v>118</v>
      </c>
      <c r="E852" t="s">
        <v>122</v>
      </c>
      <c r="F852" t="str">
        <f>VLOOKUP(A852, Metadata!$A$1:$H$30, 7, FALSE)</f>
        <v>No HEAL CRF match</v>
      </c>
      <c r="G852" t="s">
        <v>1034</v>
      </c>
      <c r="H852" t="s">
        <v>2610</v>
      </c>
      <c r="I852" t="s">
        <v>4022</v>
      </c>
      <c r="J852" t="s">
        <v>4792</v>
      </c>
      <c r="N852" t="s">
        <v>4795</v>
      </c>
      <c r="R852" t="s">
        <v>4827</v>
      </c>
      <c r="AI852" t="s">
        <v>19</v>
      </c>
    </row>
    <row r="853" spans="1:35" x14ac:dyDescent="0.45">
      <c r="A853" t="s">
        <v>19</v>
      </c>
      <c r="B853" t="s">
        <v>183</v>
      </c>
      <c r="C853" t="s">
        <v>48</v>
      </c>
      <c r="D853" t="s">
        <v>118</v>
      </c>
      <c r="E853" t="s">
        <v>122</v>
      </c>
      <c r="F853" t="str">
        <f>VLOOKUP(A853, Metadata!$A$1:$H$30, 7, FALSE)</f>
        <v>No HEAL CRF match</v>
      </c>
      <c r="G853" t="s">
        <v>1035</v>
      </c>
      <c r="H853" t="s">
        <v>2599</v>
      </c>
      <c r="I853" t="s">
        <v>4011</v>
      </c>
      <c r="J853" t="s">
        <v>4791</v>
      </c>
      <c r="N853" t="s">
        <v>4812</v>
      </c>
      <c r="R853" t="s">
        <v>4912</v>
      </c>
      <c r="AI853" t="s">
        <v>19</v>
      </c>
    </row>
    <row r="854" spans="1:35" x14ac:dyDescent="0.45">
      <c r="A854" t="s">
        <v>19</v>
      </c>
      <c r="B854" t="s">
        <v>183</v>
      </c>
      <c r="C854" t="s">
        <v>48</v>
      </c>
      <c r="D854" t="s">
        <v>118</v>
      </c>
      <c r="E854" t="s">
        <v>122</v>
      </c>
      <c r="F854" t="str">
        <f>VLOOKUP(A854, Metadata!$A$1:$H$30, 7, FALSE)</f>
        <v>No HEAL CRF match</v>
      </c>
      <c r="G854" t="s">
        <v>1036</v>
      </c>
      <c r="H854" t="s">
        <v>2611</v>
      </c>
      <c r="I854" t="s">
        <v>4023</v>
      </c>
      <c r="J854" t="s">
        <v>4793</v>
      </c>
      <c r="AI854" t="s">
        <v>19</v>
      </c>
    </row>
    <row r="855" spans="1:35" x14ac:dyDescent="0.45">
      <c r="A855" t="s">
        <v>19</v>
      </c>
      <c r="B855" t="s">
        <v>183</v>
      </c>
      <c r="C855" t="s">
        <v>48</v>
      </c>
      <c r="D855" t="s">
        <v>118</v>
      </c>
      <c r="E855" t="s">
        <v>122</v>
      </c>
      <c r="F855" t="str">
        <f>VLOOKUP(A855, Metadata!$A$1:$H$30, 7, FALSE)</f>
        <v>No HEAL CRF match</v>
      </c>
      <c r="G855" t="s">
        <v>1037</v>
      </c>
      <c r="H855" t="s">
        <v>2612</v>
      </c>
      <c r="I855" t="s">
        <v>4024</v>
      </c>
      <c r="J855" t="s">
        <v>4792</v>
      </c>
      <c r="N855" t="s">
        <v>4795</v>
      </c>
      <c r="R855" t="s">
        <v>4827</v>
      </c>
      <c r="AI855" t="s">
        <v>19</v>
      </c>
    </row>
    <row r="856" spans="1:35" x14ac:dyDescent="0.45">
      <c r="A856" t="s">
        <v>19</v>
      </c>
      <c r="B856" t="s">
        <v>183</v>
      </c>
      <c r="C856" t="s">
        <v>48</v>
      </c>
      <c r="D856" t="s">
        <v>118</v>
      </c>
      <c r="E856" t="s">
        <v>122</v>
      </c>
      <c r="F856" t="str">
        <f>VLOOKUP(A856, Metadata!$A$1:$H$30, 7, FALSE)</f>
        <v>No HEAL CRF match</v>
      </c>
      <c r="G856" t="s">
        <v>1038</v>
      </c>
      <c r="H856" t="s">
        <v>2599</v>
      </c>
      <c r="I856" t="s">
        <v>4011</v>
      </c>
      <c r="J856" t="s">
        <v>4791</v>
      </c>
      <c r="N856" t="s">
        <v>4812</v>
      </c>
      <c r="R856" t="s">
        <v>4912</v>
      </c>
      <c r="AI856" t="s">
        <v>19</v>
      </c>
    </row>
    <row r="857" spans="1:35" x14ac:dyDescent="0.45">
      <c r="A857" t="s">
        <v>19</v>
      </c>
      <c r="B857" t="s">
        <v>183</v>
      </c>
      <c r="C857" t="s">
        <v>48</v>
      </c>
      <c r="D857" t="s">
        <v>118</v>
      </c>
      <c r="E857" t="s">
        <v>122</v>
      </c>
      <c r="F857" t="str">
        <f>VLOOKUP(A857, Metadata!$A$1:$H$30, 7, FALSE)</f>
        <v>No HEAL CRF match</v>
      </c>
      <c r="G857" t="s">
        <v>1039</v>
      </c>
      <c r="H857" t="s">
        <v>2613</v>
      </c>
      <c r="I857" t="s">
        <v>4025</v>
      </c>
      <c r="J857" t="s">
        <v>4793</v>
      </c>
      <c r="AI857" t="s">
        <v>19</v>
      </c>
    </row>
    <row r="858" spans="1:35" x14ac:dyDescent="0.45">
      <c r="A858" t="s">
        <v>19</v>
      </c>
      <c r="B858" t="s">
        <v>183</v>
      </c>
      <c r="C858" t="s">
        <v>48</v>
      </c>
      <c r="D858" t="s">
        <v>118</v>
      </c>
      <c r="E858" t="s">
        <v>122</v>
      </c>
      <c r="F858" t="str">
        <f>VLOOKUP(A858, Metadata!$A$1:$H$30, 7, FALSE)</f>
        <v>No HEAL CRF match</v>
      </c>
      <c r="G858" t="s">
        <v>1040</v>
      </c>
      <c r="H858" t="s">
        <v>2614</v>
      </c>
      <c r="I858" t="s">
        <v>4026</v>
      </c>
      <c r="J858" t="s">
        <v>4792</v>
      </c>
      <c r="N858" t="s">
        <v>4795</v>
      </c>
      <c r="R858" t="s">
        <v>4827</v>
      </c>
      <c r="AI858" t="s">
        <v>19</v>
      </c>
    </row>
    <row r="859" spans="1:35" x14ac:dyDescent="0.45">
      <c r="A859" t="s">
        <v>19</v>
      </c>
      <c r="B859" t="s">
        <v>183</v>
      </c>
      <c r="C859" t="s">
        <v>48</v>
      </c>
      <c r="D859" t="s">
        <v>118</v>
      </c>
      <c r="E859" t="s">
        <v>122</v>
      </c>
      <c r="F859" t="str">
        <f>VLOOKUP(A859, Metadata!$A$1:$H$30, 7, FALSE)</f>
        <v>No HEAL CRF match</v>
      </c>
      <c r="G859" t="s">
        <v>1041</v>
      </c>
      <c r="H859" t="s">
        <v>2599</v>
      </c>
      <c r="I859" t="s">
        <v>4027</v>
      </c>
      <c r="J859" t="s">
        <v>4791</v>
      </c>
      <c r="N859" t="s">
        <v>4812</v>
      </c>
      <c r="R859" t="s">
        <v>4912</v>
      </c>
      <c r="AI859" t="s">
        <v>19</v>
      </c>
    </row>
    <row r="860" spans="1:35" x14ac:dyDescent="0.45">
      <c r="A860" t="s">
        <v>19</v>
      </c>
      <c r="B860" t="s">
        <v>183</v>
      </c>
      <c r="C860" t="s">
        <v>48</v>
      </c>
      <c r="D860" t="s">
        <v>118</v>
      </c>
      <c r="E860" t="s">
        <v>122</v>
      </c>
      <c r="F860" t="str">
        <f>VLOOKUP(A860, Metadata!$A$1:$H$30, 7, FALSE)</f>
        <v>No HEAL CRF match</v>
      </c>
      <c r="G860" t="s">
        <v>1042</v>
      </c>
      <c r="H860" t="s">
        <v>2615</v>
      </c>
      <c r="I860" t="s">
        <v>4028</v>
      </c>
      <c r="J860" t="s">
        <v>4793</v>
      </c>
      <c r="AI860" t="s">
        <v>19</v>
      </c>
    </row>
    <row r="861" spans="1:35" x14ac:dyDescent="0.45">
      <c r="A861" t="s">
        <v>19</v>
      </c>
      <c r="B861" t="s">
        <v>183</v>
      </c>
      <c r="C861" t="s">
        <v>48</v>
      </c>
      <c r="D861" t="s">
        <v>118</v>
      </c>
      <c r="E861" t="s">
        <v>122</v>
      </c>
      <c r="F861" t="str">
        <f>VLOOKUP(A861, Metadata!$A$1:$H$30, 7, FALSE)</f>
        <v>No HEAL CRF match</v>
      </c>
      <c r="G861" t="s">
        <v>1043</v>
      </c>
      <c r="H861" t="s">
        <v>2616</v>
      </c>
      <c r="I861" t="s">
        <v>4029</v>
      </c>
      <c r="J861" t="s">
        <v>4792</v>
      </c>
      <c r="N861" t="s">
        <v>4795</v>
      </c>
      <c r="R861" t="s">
        <v>4827</v>
      </c>
      <c r="AI861" t="s">
        <v>19</v>
      </c>
    </row>
    <row r="862" spans="1:35" x14ac:dyDescent="0.45">
      <c r="A862" t="s">
        <v>19</v>
      </c>
      <c r="B862" t="s">
        <v>183</v>
      </c>
      <c r="C862" t="s">
        <v>48</v>
      </c>
      <c r="D862" t="s">
        <v>118</v>
      </c>
      <c r="E862" t="s">
        <v>122</v>
      </c>
      <c r="F862" t="str">
        <f>VLOOKUP(A862, Metadata!$A$1:$H$30, 7, FALSE)</f>
        <v>No HEAL CRF match</v>
      </c>
      <c r="G862" t="s">
        <v>1044</v>
      </c>
      <c r="H862" t="s">
        <v>2599</v>
      </c>
      <c r="I862" t="s">
        <v>4027</v>
      </c>
      <c r="J862" t="s">
        <v>4791</v>
      </c>
      <c r="N862" t="s">
        <v>4812</v>
      </c>
      <c r="R862" t="s">
        <v>4912</v>
      </c>
      <c r="AI862" t="s">
        <v>19</v>
      </c>
    </row>
    <row r="863" spans="1:35" x14ac:dyDescent="0.45">
      <c r="A863" t="s">
        <v>19</v>
      </c>
      <c r="B863" t="s">
        <v>183</v>
      </c>
      <c r="C863" t="s">
        <v>48</v>
      </c>
      <c r="D863" t="s">
        <v>118</v>
      </c>
      <c r="E863" t="s">
        <v>122</v>
      </c>
      <c r="F863" t="str">
        <f>VLOOKUP(A863, Metadata!$A$1:$H$30, 7, FALSE)</f>
        <v>No HEAL CRF match</v>
      </c>
      <c r="G863" t="s">
        <v>1045</v>
      </c>
      <c r="H863" t="s">
        <v>2617</v>
      </c>
      <c r="I863" t="s">
        <v>4030</v>
      </c>
      <c r="J863" t="s">
        <v>4793</v>
      </c>
      <c r="AI863" t="s">
        <v>19</v>
      </c>
    </row>
    <row r="864" spans="1:35" x14ac:dyDescent="0.45">
      <c r="A864" t="s">
        <v>19</v>
      </c>
      <c r="B864" t="s">
        <v>183</v>
      </c>
      <c r="C864" t="s">
        <v>48</v>
      </c>
      <c r="D864" t="s">
        <v>118</v>
      </c>
      <c r="E864" t="s">
        <v>122</v>
      </c>
      <c r="F864" t="str">
        <f>VLOOKUP(A864, Metadata!$A$1:$H$30, 7, FALSE)</f>
        <v>No HEAL CRF match</v>
      </c>
      <c r="G864" t="s">
        <v>1046</v>
      </c>
      <c r="H864" t="s">
        <v>2618</v>
      </c>
      <c r="I864" t="s">
        <v>4031</v>
      </c>
      <c r="J864" t="s">
        <v>4792</v>
      </c>
      <c r="N864" t="s">
        <v>4795</v>
      </c>
      <c r="R864" t="s">
        <v>4827</v>
      </c>
      <c r="AI864" t="s">
        <v>19</v>
      </c>
    </row>
    <row r="865" spans="1:35" x14ac:dyDescent="0.45">
      <c r="A865" t="s">
        <v>19</v>
      </c>
      <c r="B865" t="s">
        <v>183</v>
      </c>
      <c r="C865" t="s">
        <v>48</v>
      </c>
      <c r="D865" t="s">
        <v>118</v>
      </c>
      <c r="E865" t="s">
        <v>122</v>
      </c>
      <c r="F865" t="str">
        <f>VLOOKUP(A865, Metadata!$A$1:$H$30, 7, FALSE)</f>
        <v>No HEAL CRF match</v>
      </c>
      <c r="G865" t="s">
        <v>1047</v>
      </c>
      <c r="H865" t="s">
        <v>2599</v>
      </c>
      <c r="I865" t="s">
        <v>4027</v>
      </c>
      <c r="J865" t="s">
        <v>4791</v>
      </c>
      <c r="N865" t="s">
        <v>4812</v>
      </c>
      <c r="R865" t="s">
        <v>4912</v>
      </c>
      <c r="AI865" t="s">
        <v>19</v>
      </c>
    </row>
    <row r="866" spans="1:35" x14ac:dyDescent="0.45">
      <c r="A866" t="s">
        <v>19</v>
      </c>
      <c r="B866" t="s">
        <v>183</v>
      </c>
      <c r="C866" t="s">
        <v>48</v>
      </c>
      <c r="D866" t="s">
        <v>118</v>
      </c>
      <c r="E866" t="s">
        <v>122</v>
      </c>
      <c r="F866" t="str">
        <f>VLOOKUP(A866, Metadata!$A$1:$H$30, 7, FALSE)</f>
        <v>No HEAL CRF match</v>
      </c>
      <c r="G866" t="s">
        <v>1048</v>
      </c>
      <c r="H866" t="s">
        <v>2619</v>
      </c>
      <c r="I866" t="s">
        <v>4032</v>
      </c>
      <c r="J866" t="s">
        <v>4793</v>
      </c>
      <c r="AI866" t="s">
        <v>19</v>
      </c>
    </row>
    <row r="867" spans="1:35" x14ac:dyDescent="0.45">
      <c r="A867" t="s">
        <v>19</v>
      </c>
      <c r="B867" t="s">
        <v>183</v>
      </c>
      <c r="C867" t="s">
        <v>48</v>
      </c>
      <c r="D867" t="s">
        <v>118</v>
      </c>
      <c r="E867" t="s">
        <v>122</v>
      </c>
      <c r="F867" t="str">
        <f>VLOOKUP(A867, Metadata!$A$1:$H$30, 7, FALSE)</f>
        <v>No HEAL CRF match</v>
      </c>
      <c r="G867" t="s">
        <v>1049</v>
      </c>
      <c r="H867" t="s">
        <v>2620</v>
      </c>
      <c r="I867" t="s">
        <v>4033</v>
      </c>
      <c r="J867" t="s">
        <v>4792</v>
      </c>
      <c r="N867" t="s">
        <v>4795</v>
      </c>
      <c r="R867" t="s">
        <v>4827</v>
      </c>
      <c r="AI867" t="s">
        <v>19</v>
      </c>
    </row>
    <row r="868" spans="1:35" x14ac:dyDescent="0.45">
      <c r="A868" t="s">
        <v>19</v>
      </c>
      <c r="B868" t="s">
        <v>183</v>
      </c>
      <c r="C868" t="s">
        <v>48</v>
      </c>
      <c r="D868" t="s">
        <v>118</v>
      </c>
      <c r="E868" t="s">
        <v>122</v>
      </c>
      <c r="F868" t="str">
        <f>VLOOKUP(A868, Metadata!$A$1:$H$30, 7, FALSE)</f>
        <v>No HEAL CRF match</v>
      </c>
      <c r="G868" t="s">
        <v>1050</v>
      </c>
      <c r="H868" t="s">
        <v>2599</v>
      </c>
      <c r="I868" t="s">
        <v>4027</v>
      </c>
      <c r="J868" t="s">
        <v>4791</v>
      </c>
      <c r="N868" t="s">
        <v>4812</v>
      </c>
      <c r="R868" t="s">
        <v>4912</v>
      </c>
      <c r="AI868" t="s">
        <v>19</v>
      </c>
    </row>
    <row r="869" spans="1:35" x14ac:dyDescent="0.45">
      <c r="A869" t="s">
        <v>19</v>
      </c>
      <c r="B869" t="s">
        <v>183</v>
      </c>
      <c r="C869" t="s">
        <v>48</v>
      </c>
      <c r="D869" t="s">
        <v>118</v>
      </c>
      <c r="E869" t="s">
        <v>122</v>
      </c>
      <c r="F869" t="str">
        <f>VLOOKUP(A869, Metadata!$A$1:$H$30, 7, FALSE)</f>
        <v>No HEAL CRF match</v>
      </c>
      <c r="G869" t="s">
        <v>1051</v>
      </c>
      <c r="H869" t="s">
        <v>2621</v>
      </c>
      <c r="I869" t="s">
        <v>4034</v>
      </c>
      <c r="J869" t="s">
        <v>4793</v>
      </c>
      <c r="AI869" t="s">
        <v>19</v>
      </c>
    </row>
    <row r="870" spans="1:35" x14ac:dyDescent="0.45">
      <c r="A870" t="s">
        <v>19</v>
      </c>
      <c r="B870" t="s">
        <v>183</v>
      </c>
      <c r="C870" t="s">
        <v>48</v>
      </c>
      <c r="D870" t="s">
        <v>118</v>
      </c>
      <c r="E870" t="s">
        <v>122</v>
      </c>
      <c r="F870" t="str">
        <f>VLOOKUP(A870, Metadata!$A$1:$H$30, 7, FALSE)</f>
        <v>No HEAL CRF match</v>
      </c>
      <c r="G870" t="s">
        <v>1052</v>
      </c>
      <c r="H870" t="s">
        <v>2622</v>
      </c>
      <c r="I870" t="s">
        <v>4035</v>
      </c>
      <c r="J870" t="s">
        <v>4792</v>
      </c>
      <c r="N870" t="s">
        <v>4795</v>
      </c>
      <c r="R870" t="s">
        <v>4827</v>
      </c>
      <c r="AI870" t="s">
        <v>19</v>
      </c>
    </row>
    <row r="871" spans="1:35" x14ac:dyDescent="0.45">
      <c r="A871" t="s">
        <v>19</v>
      </c>
      <c r="B871" t="s">
        <v>183</v>
      </c>
      <c r="C871" t="s">
        <v>48</v>
      </c>
      <c r="D871" t="s">
        <v>118</v>
      </c>
      <c r="E871" t="s">
        <v>122</v>
      </c>
      <c r="F871" t="str">
        <f>VLOOKUP(A871, Metadata!$A$1:$H$30, 7, FALSE)</f>
        <v>No HEAL CRF match</v>
      </c>
      <c r="G871" t="s">
        <v>1053</v>
      </c>
      <c r="H871" t="s">
        <v>2599</v>
      </c>
      <c r="I871" t="s">
        <v>4027</v>
      </c>
      <c r="J871" t="s">
        <v>4791</v>
      </c>
      <c r="N871" t="s">
        <v>4812</v>
      </c>
      <c r="R871" t="s">
        <v>4912</v>
      </c>
      <c r="AI871" t="s">
        <v>19</v>
      </c>
    </row>
    <row r="872" spans="1:35" x14ac:dyDescent="0.45">
      <c r="A872" t="s">
        <v>19</v>
      </c>
      <c r="B872" t="s">
        <v>183</v>
      </c>
      <c r="C872" t="s">
        <v>48</v>
      </c>
      <c r="D872" t="s">
        <v>118</v>
      </c>
      <c r="E872" t="s">
        <v>122</v>
      </c>
      <c r="F872" t="str">
        <f>VLOOKUP(A872, Metadata!$A$1:$H$30, 7, FALSE)</f>
        <v>No HEAL CRF match</v>
      </c>
      <c r="G872" t="s">
        <v>1054</v>
      </c>
      <c r="H872" t="s">
        <v>2623</v>
      </c>
      <c r="I872" t="s">
        <v>4036</v>
      </c>
      <c r="J872" t="s">
        <v>4793</v>
      </c>
      <c r="AI872" t="s">
        <v>19</v>
      </c>
    </row>
    <row r="873" spans="1:35" x14ac:dyDescent="0.45">
      <c r="A873" t="s">
        <v>19</v>
      </c>
      <c r="B873" t="s">
        <v>183</v>
      </c>
      <c r="C873" t="s">
        <v>48</v>
      </c>
      <c r="D873" t="s">
        <v>118</v>
      </c>
      <c r="E873" t="s">
        <v>122</v>
      </c>
      <c r="F873" t="str">
        <f>VLOOKUP(A873, Metadata!$A$1:$H$30, 7, FALSE)</f>
        <v>No HEAL CRF match</v>
      </c>
      <c r="G873" t="s">
        <v>1055</v>
      </c>
      <c r="H873" t="s">
        <v>2624</v>
      </c>
      <c r="I873" t="s">
        <v>4037</v>
      </c>
      <c r="J873" t="s">
        <v>4793</v>
      </c>
      <c r="AI873" t="s">
        <v>19</v>
      </c>
    </row>
    <row r="874" spans="1:35" x14ac:dyDescent="0.45">
      <c r="A874" t="s">
        <v>19</v>
      </c>
      <c r="B874" t="s">
        <v>183</v>
      </c>
      <c r="C874" t="s">
        <v>48</v>
      </c>
      <c r="D874" t="s">
        <v>118</v>
      </c>
      <c r="E874" t="s">
        <v>122</v>
      </c>
      <c r="F874" t="str">
        <f>VLOOKUP(A874, Metadata!$A$1:$H$30, 7, FALSE)</f>
        <v>No HEAL CRF match</v>
      </c>
      <c r="G874" t="s">
        <v>1056</v>
      </c>
      <c r="H874" t="s">
        <v>2625</v>
      </c>
      <c r="I874" t="s">
        <v>4038</v>
      </c>
      <c r="J874" t="s">
        <v>4792</v>
      </c>
      <c r="N874" t="s">
        <v>4795</v>
      </c>
      <c r="R874" t="s">
        <v>4827</v>
      </c>
      <c r="AI874" t="s">
        <v>19</v>
      </c>
    </row>
    <row r="875" spans="1:35" x14ac:dyDescent="0.45">
      <c r="A875" t="s">
        <v>19</v>
      </c>
      <c r="B875" t="s">
        <v>183</v>
      </c>
      <c r="C875" t="s">
        <v>48</v>
      </c>
      <c r="D875" t="s">
        <v>118</v>
      </c>
      <c r="E875" t="s">
        <v>122</v>
      </c>
      <c r="F875" t="str">
        <f>VLOOKUP(A875, Metadata!$A$1:$H$30, 7, FALSE)</f>
        <v>No HEAL CRF match</v>
      </c>
      <c r="G875" t="s">
        <v>1057</v>
      </c>
      <c r="H875" t="s">
        <v>2599</v>
      </c>
      <c r="I875" t="s">
        <v>4027</v>
      </c>
      <c r="J875" t="s">
        <v>4791</v>
      </c>
      <c r="N875" t="s">
        <v>4812</v>
      </c>
      <c r="R875" t="s">
        <v>4912</v>
      </c>
      <c r="AI875" t="s">
        <v>19</v>
      </c>
    </row>
    <row r="876" spans="1:35" x14ac:dyDescent="0.45">
      <c r="A876" t="s">
        <v>19</v>
      </c>
      <c r="B876" t="s">
        <v>183</v>
      </c>
      <c r="C876" t="s">
        <v>48</v>
      </c>
      <c r="D876" t="s">
        <v>118</v>
      </c>
      <c r="E876" t="s">
        <v>122</v>
      </c>
      <c r="F876" t="str">
        <f>VLOOKUP(A876, Metadata!$A$1:$H$30, 7, FALSE)</f>
        <v>No HEAL CRF match</v>
      </c>
      <c r="G876" t="s">
        <v>1058</v>
      </c>
      <c r="H876" t="s">
        <v>2626</v>
      </c>
      <c r="I876" t="s">
        <v>4039</v>
      </c>
      <c r="J876" t="s">
        <v>4793</v>
      </c>
      <c r="AI876" t="s">
        <v>19</v>
      </c>
    </row>
    <row r="877" spans="1:35" x14ac:dyDescent="0.45">
      <c r="A877" t="s">
        <v>19</v>
      </c>
      <c r="B877" t="s">
        <v>183</v>
      </c>
      <c r="C877" t="s">
        <v>48</v>
      </c>
      <c r="D877" t="s">
        <v>118</v>
      </c>
      <c r="E877" t="s">
        <v>122</v>
      </c>
      <c r="F877" t="str">
        <f>VLOOKUP(A877, Metadata!$A$1:$H$30, 7, FALSE)</f>
        <v>No HEAL CRF match</v>
      </c>
      <c r="G877" t="s">
        <v>1059</v>
      </c>
      <c r="H877" t="s">
        <v>2627</v>
      </c>
      <c r="I877" t="s">
        <v>4040</v>
      </c>
      <c r="J877" t="s">
        <v>4793</v>
      </c>
      <c r="AI877" t="s">
        <v>19</v>
      </c>
    </row>
    <row r="878" spans="1:35" x14ac:dyDescent="0.45">
      <c r="A878" t="s">
        <v>19</v>
      </c>
      <c r="B878" t="s">
        <v>183</v>
      </c>
      <c r="C878" t="s">
        <v>48</v>
      </c>
      <c r="D878" t="s">
        <v>118</v>
      </c>
      <c r="E878" t="s">
        <v>122</v>
      </c>
      <c r="F878" t="str">
        <f>VLOOKUP(A878, Metadata!$A$1:$H$30, 7, FALSE)</f>
        <v>No HEAL CRF match</v>
      </c>
      <c r="G878" t="s">
        <v>1060</v>
      </c>
      <c r="H878" t="s">
        <v>2628</v>
      </c>
      <c r="I878" t="s">
        <v>4041</v>
      </c>
      <c r="J878" t="s">
        <v>4793</v>
      </c>
      <c r="AI878" t="s">
        <v>19</v>
      </c>
    </row>
    <row r="879" spans="1:35" x14ac:dyDescent="0.45">
      <c r="A879" t="s">
        <v>19</v>
      </c>
      <c r="B879" t="s">
        <v>183</v>
      </c>
      <c r="C879" t="s">
        <v>48</v>
      </c>
      <c r="D879" t="s">
        <v>118</v>
      </c>
      <c r="E879" t="s">
        <v>122</v>
      </c>
      <c r="F879" t="str">
        <f>VLOOKUP(A879, Metadata!$A$1:$H$30, 7, FALSE)</f>
        <v>No HEAL CRF match</v>
      </c>
      <c r="G879" t="s">
        <v>1061</v>
      </c>
      <c r="H879" t="s">
        <v>2629</v>
      </c>
      <c r="I879" t="s">
        <v>4042</v>
      </c>
      <c r="J879" t="s">
        <v>4792</v>
      </c>
      <c r="N879" t="s">
        <v>4795</v>
      </c>
      <c r="R879" t="s">
        <v>4827</v>
      </c>
      <c r="AI879" t="s">
        <v>19</v>
      </c>
    </row>
    <row r="880" spans="1:35" x14ac:dyDescent="0.45">
      <c r="A880" t="s">
        <v>19</v>
      </c>
      <c r="B880" t="s">
        <v>183</v>
      </c>
      <c r="C880" t="s">
        <v>48</v>
      </c>
      <c r="D880" t="s">
        <v>118</v>
      </c>
      <c r="E880" t="s">
        <v>122</v>
      </c>
      <c r="F880" t="str">
        <f>VLOOKUP(A880, Metadata!$A$1:$H$30, 7, FALSE)</f>
        <v>No HEAL CRF match</v>
      </c>
      <c r="G880" t="s">
        <v>1062</v>
      </c>
      <c r="H880" t="s">
        <v>2599</v>
      </c>
      <c r="I880" t="s">
        <v>4043</v>
      </c>
      <c r="J880" t="s">
        <v>4791</v>
      </c>
      <c r="N880" t="s">
        <v>4812</v>
      </c>
      <c r="R880" t="s">
        <v>4912</v>
      </c>
      <c r="AI880" t="s">
        <v>19</v>
      </c>
    </row>
    <row r="881" spans="1:35" x14ac:dyDescent="0.45">
      <c r="A881" t="s">
        <v>19</v>
      </c>
      <c r="B881" t="s">
        <v>183</v>
      </c>
      <c r="C881" t="s">
        <v>48</v>
      </c>
      <c r="D881" t="s">
        <v>118</v>
      </c>
      <c r="E881" t="s">
        <v>122</v>
      </c>
      <c r="F881" t="str">
        <f>VLOOKUP(A881, Metadata!$A$1:$H$30, 7, FALSE)</f>
        <v>No HEAL CRF match</v>
      </c>
      <c r="G881" t="s">
        <v>1063</v>
      </c>
      <c r="H881" t="s">
        <v>2630</v>
      </c>
      <c r="I881" t="s">
        <v>4044</v>
      </c>
      <c r="J881" t="s">
        <v>4793</v>
      </c>
      <c r="AI881" t="s">
        <v>19</v>
      </c>
    </row>
    <row r="882" spans="1:35" x14ac:dyDescent="0.45">
      <c r="A882" t="s">
        <v>19</v>
      </c>
      <c r="B882" t="s">
        <v>183</v>
      </c>
      <c r="C882" t="s">
        <v>48</v>
      </c>
      <c r="D882" t="s">
        <v>118</v>
      </c>
      <c r="E882" t="s">
        <v>122</v>
      </c>
      <c r="F882" t="str">
        <f>VLOOKUP(A882, Metadata!$A$1:$H$30, 7, FALSE)</f>
        <v>No HEAL CRF match</v>
      </c>
      <c r="G882" t="s">
        <v>1064</v>
      </c>
      <c r="H882" t="s">
        <v>2631</v>
      </c>
      <c r="I882" t="s">
        <v>4045</v>
      </c>
      <c r="J882" t="s">
        <v>4792</v>
      </c>
      <c r="N882" t="s">
        <v>4795</v>
      </c>
      <c r="R882" t="s">
        <v>4827</v>
      </c>
      <c r="AI882" t="s">
        <v>19</v>
      </c>
    </row>
    <row r="883" spans="1:35" x14ac:dyDescent="0.45">
      <c r="A883" t="s">
        <v>19</v>
      </c>
      <c r="B883" t="s">
        <v>183</v>
      </c>
      <c r="C883" t="s">
        <v>48</v>
      </c>
      <c r="D883" t="s">
        <v>118</v>
      </c>
      <c r="E883" t="s">
        <v>122</v>
      </c>
      <c r="F883" t="str">
        <f>VLOOKUP(A883, Metadata!$A$1:$H$30, 7, FALSE)</f>
        <v>No HEAL CRF match</v>
      </c>
      <c r="G883" t="s">
        <v>1065</v>
      </c>
      <c r="H883" t="s">
        <v>2599</v>
      </c>
      <c r="I883" t="s">
        <v>4043</v>
      </c>
      <c r="J883" t="s">
        <v>4791</v>
      </c>
      <c r="N883" t="s">
        <v>4812</v>
      </c>
      <c r="R883" t="s">
        <v>4912</v>
      </c>
      <c r="AI883" t="s">
        <v>19</v>
      </c>
    </row>
    <row r="884" spans="1:35" x14ac:dyDescent="0.45">
      <c r="A884" t="s">
        <v>19</v>
      </c>
      <c r="B884" t="s">
        <v>183</v>
      </c>
      <c r="C884" t="s">
        <v>48</v>
      </c>
      <c r="D884" t="s">
        <v>118</v>
      </c>
      <c r="E884" t="s">
        <v>122</v>
      </c>
      <c r="F884" t="str">
        <f>VLOOKUP(A884, Metadata!$A$1:$H$30, 7, FALSE)</f>
        <v>No HEAL CRF match</v>
      </c>
      <c r="G884" t="s">
        <v>1066</v>
      </c>
      <c r="H884" t="s">
        <v>2632</v>
      </c>
      <c r="I884" t="s">
        <v>4046</v>
      </c>
      <c r="J884" t="s">
        <v>4793</v>
      </c>
      <c r="AI884" t="s">
        <v>19</v>
      </c>
    </row>
    <row r="885" spans="1:35" x14ac:dyDescent="0.45">
      <c r="A885" t="s">
        <v>19</v>
      </c>
      <c r="B885" t="s">
        <v>183</v>
      </c>
      <c r="C885" t="s">
        <v>48</v>
      </c>
      <c r="D885" t="s">
        <v>118</v>
      </c>
      <c r="E885" t="s">
        <v>122</v>
      </c>
      <c r="F885" t="str">
        <f>VLOOKUP(A885, Metadata!$A$1:$H$30, 7, FALSE)</f>
        <v>No HEAL CRF match</v>
      </c>
      <c r="G885" t="s">
        <v>1067</v>
      </c>
      <c r="H885" t="s">
        <v>2633</v>
      </c>
      <c r="I885" t="s">
        <v>4047</v>
      </c>
      <c r="J885" t="s">
        <v>4793</v>
      </c>
      <c r="AI885" t="s">
        <v>19</v>
      </c>
    </row>
    <row r="886" spans="1:35" x14ac:dyDescent="0.45">
      <c r="A886" t="s">
        <v>19</v>
      </c>
      <c r="B886" t="s">
        <v>183</v>
      </c>
      <c r="C886" t="s">
        <v>48</v>
      </c>
      <c r="D886" t="s">
        <v>118</v>
      </c>
      <c r="E886" t="s">
        <v>122</v>
      </c>
      <c r="F886" t="str">
        <f>VLOOKUP(A886, Metadata!$A$1:$H$30, 7, FALSE)</f>
        <v>No HEAL CRF match</v>
      </c>
      <c r="G886" t="s">
        <v>1068</v>
      </c>
      <c r="H886" t="s">
        <v>2634</v>
      </c>
      <c r="I886" t="s">
        <v>4048</v>
      </c>
      <c r="J886" t="s">
        <v>4792</v>
      </c>
      <c r="N886" t="s">
        <v>4795</v>
      </c>
      <c r="R886" t="s">
        <v>4827</v>
      </c>
      <c r="AI886" t="s">
        <v>19</v>
      </c>
    </row>
    <row r="887" spans="1:35" x14ac:dyDescent="0.45">
      <c r="A887" t="s">
        <v>19</v>
      </c>
      <c r="B887" t="s">
        <v>183</v>
      </c>
      <c r="C887" t="s">
        <v>48</v>
      </c>
      <c r="D887" t="s">
        <v>118</v>
      </c>
      <c r="E887" t="s">
        <v>122</v>
      </c>
      <c r="F887" t="str">
        <f>VLOOKUP(A887, Metadata!$A$1:$H$30, 7, FALSE)</f>
        <v>No HEAL CRF match</v>
      </c>
      <c r="G887" t="s">
        <v>1069</v>
      </c>
      <c r="H887" t="s">
        <v>2635</v>
      </c>
      <c r="I887" t="s">
        <v>4049</v>
      </c>
      <c r="J887" t="s">
        <v>4791</v>
      </c>
      <c r="N887" t="s">
        <v>4812</v>
      </c>
      <c r="R887" t="s">
        <v>4912</v>
      </c>
      <c r="AI887" t="s">
        <v>19</v>
      </c>
    </row>
    <row r="888" spans="1:35" x14ac:dyDescent="0.45">
      <c r="A888" t="s">
        <v>19</v>
      </c>
      <c r="B888" t="s">
        <v>183</v>
      </c>
      <c r="C888" t="s">
        <v>48</v>
      </c>
      <c r="D888" t="s">
        <v>118</v>
      </c>
      <c r="E888" t="s">
        <v>122</v>
      </c>
      <c r="F888" t="str">
        <f>VLOOKUP(A888, Metadata!$A$1:$H$30, 7, FALSE)</f>
        <v>No HEAL CRF match</v>
      </c>
      <c r="G888" t="s">
        <v>1070</v>
      </c>
      <c r="H888" t="s">
        <v>2636</v>
      </c>
      <c r="I888" t="s">
        <v>4050</v>
      </c>
      <c r="J888" t="s">
        <v>4793</v>
      </c>
      <c r="AI888" t="s">
        <v>19</v>
      </c>
    </row>
    <row r="889" spans="1:35" x14ac:dyDescent="0.45">
      <c r="A889" t="s">
        <v>19</v>
      </c>
      <c r="B889" t="s">
        <v>183</v>
      </c>
      <c r="C889" t="s">
        <v>48</v>
      </c>
      <c r="D889" t="s">
        <v>118</v>
      </c>
      <c r="E889" t="s">
        <v>122</v>
      </c>
      <c r="F889" t="str">
        <f>VLOOKUP(A889, Metadata!$A$1:$H$30, 7, FALSE)</f>
        <v>No HEAL CRF match</v>
      </c>
      <c r="G889" t="s">
        <v>1071</v>
      </c>
      <c r="H889" t="s">
        <v>2637</v>
      </c>
      <c r="I889" t="s">
        <v>4051</v>
      </c>
      <c r="J889" t="s">
        <v>4793</v>
      </c>
      <c r="AI889" t="s">
        <v>19</v>
      </c>
    </row>
    <row r="890" spans="1:35" x14ac:dyDescent="0.45">
      <c r="A890" t="s">
        <v>19</v>
      </c>
      <c r="B890" t="s">
        <v>183</v>
      </c>
      <c r="C890" t="s">
        <v>48</v>
      </c>
      <c r="D890" t="s">
        <v>118</v>
      </c>
      <c r="E890" t="s">
        <v>122</v>
      </c>
      <c r="F890" t="str">
        <f>VLOOKUP(A890, Metadata!$A$1:$H$30, 7, FALSE)</f>
        <v>No HEAL CRF match</v>
      </c>
      <c r="G890" t="s">
        <v>1072</v>
      </c>
      <c r="H890" t="s">
        <v>2638</v>
      </c>
      <c r="I890" t="s">
        <v>4052</v>
      </c>
      <c r="J890" t="s">
        <v>4793</v>
      </c>
      <c r="AI890" t="s">
        <v>19</v>
      </c>
    </row>
    <row r="891" spans="1:35" x14ac:dyDescent="0.45">
      <c r="A891" t="s">
        <v>19</v>
      </c>
      <c r="B891" t="s">
        <v>183</v>
      </c>
      <c r="C891" t="s">
        <v>48</v>
      </c>
      <c r="D891" t="s">
        <v>118</v>
      </c>
      <c r="E891" t="s">
        <v>122</v>
      </c>
      <c r="F891" t="str">
        <f>VLOOKUP(A891, Metadata!$A$1:$H$30, 7, FALSE)</f>
        <v>No HEAL CRF match</v>
      </c>
      <c r="G891" t="s">
        <v>1073</v>
      </c>
      <c r="H891" t="s">
        <v>2639</v>
      </c>
      <c r="I891" t="s">
        <v>4053</v>
      </c>
      <c r="J891" t="s">
        <v>4793</v>
      </c>
      <c r="AI891" t="s">
        <v>19</v>
      </c>
    </row>
    <row r="892" spans="1:35" x14ac:dyDescent="0.45">
      <c r="A892" t="s">
        <v>19</v>
      </c>
      <c r="B892" t="s">
        <v>183</v>
      </c>
      <c r="C892" t="s">
        <v>48</v>
      </c>
      <c r="D892" t="s">
        <v>118</v>
      </c>
      <c r="E892" t="s">
        <v>122</v>
      </c>
      <c r="F892" t="str">
        <f>VLOOKUP(A892, Metadata!$A$1:$H$30, 7, FALSE)</f>
        <v>No HEAL CRF match</v>
      </c>
      <c r="G892" t="s">
        <v>1074</v>
      </c>
      <c r="H892" t="s">
        <v>2640</v>
      </c>
      <c r="I892" t="s">
        <v>4054</v>
      </c>
      <c r="J892" t="s">
        <v>4793</v>
      </c>
      <c r="AI892" t="s">
        <v>19</v>
      </c>
    </row>
    <row r="893" spans="1:35" x14ac:dyDescent="0.45">
      <c r="A893" t="s">
        <v>19</v>
      </c>
      <c r="B893" t="s">
        <v>183</v>
      </c>
      <c r="C893" t="s">
        <v>48</v>
      </c>
      <c r="D893" t="s">
        <v>118</v>
      </c>
      <c r="E893" t="s">
        <v>122</v>
      </c>
      <c r="F893" t="str">
        <f>VLOOKUP(A893, Metadata!$A$1:$H$30, 7, FALSE)</f>
        <v>No HEAL CRF match</v>
      </c>
      <c r="G893" t="s">
        <v>1075</v>
      </c>
      <c r="H893" t="s">
        <v>2641</v>
      </c>
      <c r="I893" t="s">
        <v>4055</v>
      </c>
      <c r="J893" t="s">
        <v>4793</v>
      </c>
      <c r="AI893" t="s">
        <v>19</v>
      </c>
    </row>
    <row r="894" spans="1:35" x14ac:dyDescent="0.45">
      <c r="A894" t="s">
        <v>19</v>
      </c>
      <c r="B894" t="s">
        <v>183</v>
      </c>
      <c r="C894" t="s">
        <v>48</v>
      </c>
      <c r="D894" t="s">
        <v>118</v>
      </c>
      <c r="E894" t="s">
        <v>122</v>
      </c>
      <c r="F894" t="str">
        <f>VLOOKUP(A894, Metadata!$A$1:$H$30, 7, FALSE)</f>
        <v>No HEAL CRF match</v>
      </c>
      <c r="G894" t="s">
        <v>1076</v>
      </c>
      <c r="H894" t="s">
        <v>2642</v>
      </c>
      <c r="I894" t="s">
        <v>4056</v>
      </c>
      <c r="J894" t="s">
        <v>4793</v>
      </c>
      <c r="AI894" t="s">
        <v>19</v>
      </c>
    </row>
    <row r="895" spans="1:35" x14ac:dyDescent="0.45">
      <c r="A895" t="s">
        <v>19</v>
      </c>
      <c r="B895" t="s">
        <v>183</v>
      </c>
      <c r="C895" t="s">
        <v>48</v>
      </c>
      <c r="D895" t="s">
        <v>118</v>
      </c>
      <c r="E895" t="s">
        <v>122</v>
      </c>
      <c r="F895" t="str">
        <f>VLOOKUP(A895, Metadata!$A$1:$H$30, 7, FALSE)</f>
        <v>No HEAL CRF match</v>
      </c>
      <c r="G895" t="s">
        <v>1077</v>
      </c>
      <c r="H895" t="s">
        <v>2643</v>
      </c>
      <c r="I895" t="s">
        <v>4057</v>
      </c>
      <c r="J895" t="s">
        <v>4793</v>
      </c>
      <c r="AI895" t="s">
        <v>19</v>
      </c>
    </row>
    <row r="896" spans="1:35" x14ac:dyDescent="0.45">
      <c r="A896" t="s">
        <v>19</v>
      </c>
      <c r="B896" t="s">
        <v>183</v>
      </c>
      <c r="C896" t="s">
        <v>48</v>
      </c>
      <c r="D896" t="s">
        <v>118</v>
      </c>
      <c r="E896" t="s">
        <v>122</v>
      </c>
      <c r="F896" t="str">
        <f>VLOOKUP(A896, Metadata!$A$1:$H$30, 7, FALSE)</f>
        <v>No HEAL CRF match</v>
      </c>
      <c r="G896" t="s">
        <v>1078</v>
      </c>
      <c r="H896" t="s">
        <v>2644</v>
      </c>
      <c r="I896" t="s">
        <v>4058</v>
      </c>
      <c r="J896" t="s">
        <v>4793</v>
      </c>
      <c r="AI896" t="s">
        <v>19</v>
      </c>
    </row>
    <row r="897" spans="1:35" x14ac:dyDescent="0.45">
      <c r="A897" t="s">
        <v>19</v>
      </c>
      <c r="B897" t="s">
        <v>183</v>
      </c>
      <c r="C897" t="s">
        <v>48</v>
      </c>
      <c r="D897" t="s">
        <v>118</v>
      </c>
      <c r="E897" t="s">
        <v>122</v>
      </c>
      <c r="F897" t="str">
        <f>VLOOKUP(A897, Metadata!$A$1:$H$30, 7, FALSE)</f>
        <v>No HEAL CRF match</v>
      </c>
      <c r="G897" t="s">
        <v>1079</v>
      </c>
      <c r="H897" t="s">
        <v>2645</v>
      </c>
      <c r="I897" t="s">
        <v>4059</v>
      </c>
      <c r="J897" t="s">
        <v>4793</v>
      </c>
      <c r="AI897" t="s">
        <v>19</v>
      </c>
    </row>
    <row r="898" spans="1:35" x14ac:dyDescent="0.45">
      <c r="A898" t="s">
        <v>19</v>
      </c>
      <c r="B898" t="s">
        <v>183</v>
      </c>
      <c r="C898" t="s">
        <v>48</v>
      </c>
      <c r="D898" t="s">
        <v>118</v>
      </c>
      <c r="E898" t="s">
        <v>122</v>
      </c>
      <c r="F898" t="str">
        <f>VLOOKUP(A898, Metadata!$A$1:$H$30, 7, FALSE)</f>
        <v>No HEAL CRF match</v>
      </c>
      <c r="G898" t="s">
        <v>1080</v>
      </c>
      <c r="H898" t="s">
        <v>2646</v>
      </c>
      <c r="I898" t="s">
        <v>4060</v>
      </c>
      <c r="J898" t="s">
        <v>4793</v>
      </c>
      <c r="AI898" t="s">
        <v>19</v>
      </c>
    </row>
    <row r="899" spans="1:35" x14ac:dyDescent="0.45">
      <c r="A899" t="s">
        <v>19</v>
      </c>
      <c r="B899" t="s">
        <v>183</v>
      </c>
      <c r="C899" t="s">
        <v>48</v>
      </c>
      <c r="D899" t="s">
        <v>118</v>
      </c>
      <c r="E899" t="s">
        <v>122</v>
      </c>
      <c r="F899" t="str">
        <f>VLOOKUP(A899, Metadata!$A$1:$H$30, 7, FALSE)</f>
        <v>No HEAL CRF match</v>
      </c>
      <c r="G899" t="s">
        <v>1081</v>
      </c>
      <c r="H899" t="s">
        <v>2647</v>
      </c>
      <c r="I899" t="s">
        <v>4061</v>
      </c>
      <c r="J899" t="s">
        <v>4793</v>
      </c>
      <c r="AI899" t="s">
        <v>19</v>
      </c>
    </row>
    <row r="900" spans="1:35" x14ac:dyDescent="0.45">
      <c r="A900" t="s">
        <v>19</v>
      </c>
      <c r="B900" t="s">
        <v>183</v>
      </c>
      <c r="C900" t="s">
        <v>48</v>
      </c>
      <c r="D900" t="s">
        <v>118</v>
      </c>
      <c r="E900" t="s">
        <v>122</v>
      </c>
      <c r="F900" t="str">
        <f>VLOOKUP(A900, Metadata!$A$1:$H$30, 7, FALSE)</f>
        <v>No HEAL CRF match</v>
      </c>
      <c r="G900" t="s">
        <v>1082</v>
      </c>
      <c r="H900" t="s">
        <v>2648</v>
      </c>
      <c r="I900" t="s">
        <v>4062</v>
      </c>
      <c r="J900" t="s">
        <v>4792</v>
      </c>
      <c r="N900" t="s">
        <v>4795</v>
      </c>
      <c r="R900" t="s">
        <v>4827</v>
      </c>
      <c r="AI900" t="s">
        <v>19</v>
      </c>
    </row>
    <row r="901" spans="1:35" x14ac:dyDescent="0.45">
      <c r="A901" t="s">
        <v>19</v>
      </c>
      <c r="B901" t="s">
        <v>183</v>
      </c>
      <c r="C901" t="s">
        <v>48</v>
      </c>
      <c r="D901" t="s">
        <v>118</v>
      </c>
      <c r="E901" t="s">
        <v>122</v>
      </c>
      <c r="F901" t="str">
        <f>VLOOKUP(A901, Metadata!$A$1:$H$30, 7, FALSE)</f>
        <v>No HEAL CRF match</v>
      </c>
      <c r="G901" t="s">
        <v>1083</v>
      </c>
      <c r="H901" t="s">
        <v>2599</v>
      </c>
      <c r="I901" t="s">
        <v>4063</v>
      </c>
      <c r="J901" t="s">
        <v>4791</v>
      </c>
      <c r="N901" t="s">
        <v>4812</v>
      </c>
      <c r="R901" t="s">
        <v>4912</v>
      </c>
      <c r="AI901" t="s">
        <v>19</v>
      </c>
    </row>
    <row r="902" spans="1:35" x14ac:dyDescent="0.45">
      <c r="A902" t="s">
        <v>19</v>
      </c>
      <c r="B902" t="s">
        <v>183</v>
      </c>
      <c r="C902" t="s">
        <v>48</v>
      </c>
      <c r="D902" t="s">
        <v>118</v>
      </c>
      <c r="E902" t="s">
        <v>122</v>
      </c>
      <c r="F902" t="str">
        <f>VLOOKUP(A902, Metadata!$A$1:$H$30, 7, FALSE)</f>
        <v>No HEAL CRF match</v>
      </c>
      <c r="G902" t="s">
        <v>1084</v>
      </c>
      <c r="H902" t="s">
        <v>2649</v>
      </c>
      <c r="I902" t="s">
        <v>4064</v>
      </c>
      <c r="J902" t="s">
        <v>4793</v>
      </c>
      <c r="AI902" t="s">
        <v>19</v>
      </c>
    </row>
    <row r="903" spans="1:35" x14ac:dyDescent="0.45">
      <c r="A903" t="s">
        <v>19</v>
      </c>
      <c r="B903" t="s">
        <v>183</v>
      </c>
      <c r="C903" t="s">
        <v>48</v>
      </c>
      <c r="D903" t="s">
        <v>118</v>
      </c>
      <c r="E903" t="s">
        <v>122</v>
      </c>
      <c r="F903" t="str">
        <f>VLOOKUP(A903, Metadata!$A$1:$H$30, 7, FALSE)</f>
        <v>No HEAL CRF match</v>
      </c>
      <c r="G903" t="s">
        <v>1085</v>
      </c>
      <c r="H903" t="s">
        <v>2650</v>
      </c>
      <c r="I903" t="s">
        <v>4065</v>
      </c>
      <c r="J903" t="s">
        <v>4793</v>
      </c>
      <c r="AI903" t="s">
        <v>19</v>
      </c>
    </row>
    <row r="904" spans="1:35" x14ac:dyDescent="0.45">
      <c r="A904" t="s">
        <v>19</v>
      </c>
      <c r="B904" t="s">
        <v>183</v>
      </c>
      <c r="C904" t="s">
        <v>48</v>
      </c>
      <c r="D904" t="s">
        <v>118</v>
      </c>
      <c r="E904" t="s">
        <v>122</v>
      </c>
      <c r="F904" t="str">
        <f>VLOOKUP(A904, Metadata!$A$1:$H$30, 7, FALSE)</f>
        <v>No HEAL CRF match</v>
      </c>
      <c r="G904" t="s">
        <v>1086</v>
      </c>
      <c r="H904" t="s">
        <v>2651</v>
      </c>
      <c r="I904" t="s">
        <v>4066</v>
      </c>
      <c r="J904" t="s">
        <v>4790</v>
      </c>
      <c r="AI904" t="s">
        <v>19</v>
      </c>
    </row>
    <row r="905" spans="1:35" x14ac:dyDescent="0.45">
      <c r="A905" t="s">
        <v>19</v>
      </c>
      <c r="B905" t="s">
        <v>183</v>
      </c>
      <c r="C905" t="s">
        <v>48</v>
      </c>
      <c r="D905" t="s">
        <v>118</v>
      </c>
      <c r="E905" t="s">
        <v>122</v>
      </c>
      <c r="F905" t="str">
        <f>VLOOKUP(A905, Metadata!$A$1:$H$30, 7, FALSE)</f>
        <v>No HEAL CRF match</v>
      </c>
      <c r="G905" t="s">
        <v>1087</v>
      </c>
      <c r="H905" t="s">
        <v>2652</v>
      </c>
      <c r="I905" t="s">
        <v>4067</v>
      </c>
      <c r="J905" t="s">
        <v>4792</v>
      </c>
      <c r="N905" t="s">
        <v>4795</v>
      </c>
      <c r="R905" t="s">
        <v>4827</v>
      </c>
      <c r="AI905" t="s">
        <v>19</v>
      </c>
    </row>
    <row r="906" spans="1:35" x14ac:dyDescent="0.45">
      <c r="A906" t="s">
        <v>19</v>
      </c>
      <c r="B906" t="s">
        <v>183</v>
      </c>
      <c r="C906" t="s">
        <v>48</v>
      </c>
      <c r="D906" t="s">
        <v>118</v>
      </c>
      <c r="E906" t="s">
        <v>122</v>
      </c>
      <c r="F906" t="str">
        <f>VLOOKUP(A906, Metadata!$A$1:$H$30, 7, FALSE)</f>
        <v>No HEAL CRF match</v>
      </c>
      <c r="G906" t="s">
        <v>1088</v>
      </c>
      <c r="H906" t="s">
        <v>2599</v>
      </c>
      <c r="I906" t="s">
        <v>4068</v>
      </c>
      <c r="J906" t="s">
        <v>4791</v>
      </c>
      <c r="N906" t="s">
        <v>4812</v>
      </c>
      <c r="R906" t="s">
        <v>4912</v>
      </c>
      <c r="AI906" t="s">
        <v>19</v>
      </c>
    </row>
    <row r="907" spans="1:35" x14ac:dyDescent="0.45">
      <c r="A907" t="s">
        <v>19</v>
      </c>
      <c r="B907" t="s">
        <v>183</v>
      </c>
      <c r="C907" t="s">
        <v>48</v>
      </c>
      <c r="D907" t="s">
        <v>118</v>
      </c>
      <c r="E907" t="s">
        <v>122</v>
      </c>
      <c r="F907" t="str">
        <f>VLOOKUP(A907, Metadata!$A$1:$H$30, 7, FALSE)</f>
        <v>No HEAL CRF match</v>
      </c>
      <c r="G907" t="s">
        <v>1089</v>
      </c>
      <c r="H907" t="s">
        <v>2653</v>
      </c>
      <c r="I907" t="s">
        <v>4069</v>
      </c>
      <c r="J907" t="s">
        <v>4793</v>
      </c>
      <c r="AI907" t="s">
        <v>19</v>
      </c>
    </row>
    <row r="908" spans="1:35" x14ac:dyDescent="0.45">
      <c r="A908" t="s">
        <v>19</v>
      </c>
      <c r="B908" t="s">
        <v>183</v>
      </c>
      <c r="C908" t="s">
        <v>48</v>
      </c>
      <c r="D908" t="s">
        <v>118</v>
      </c>
      <c r="E908" t="s">
        <v>122</v>
      </c>
      <c r="F908" t="str">
        <f>VLOOKUP(A908, Metadata!$A$1:$H$30, 7, FALSE)</f>
        <v>No HEAL CRF match</v>
      </c>
      <c r="G908" t="s">
        <v>1090</v>
      </c>
      <c r="H908" t="s">
        <v>2654</v>
      </c>
      <c r="I908" t="s">
        <v>4070</v>
      </c>
      <c r="J908" t="s">
        <v>4792</v>
      </c>
      <c r="N908" t="s">
        <v>4795</v>
      </c>
      <c r="R908" t="s">
        <v>4827</v>
      </c>
      <c r="AI908" t="s">
        <v>19</v>
      </c>
    </row>
    <row r="909" spans="1:35" x14ac:dyDescent="0.45">
      <c r="A909" t="s">
        <v>19</v>
      </c>
      <c r="B909" t="s">
        <v>183</v>
      </c>
      <c r="C909" t="s">
        <v>48</v>
      </c>
      <c r="D909" t="s">
        <v>118</v>
      </c>
      <c r="E909" t="s">
        <v>122</v>
      </c>
      <c r="F909" t="str">
        <f>VLOOKUP(A909, Metadata!$A$1:$H$30, 7, FALSE)</f>
        <v>No HEAL CRF match</v>
      </c>
      <c r="G909" t="s">
        <v>1091</v>
      </c>
      <c r="H909" t="s">
        <v>2635</v>
      </c>
      <c r="I909" t="s">
        <v>4071</v>
      </c>
      <c r="J909" t="s">
        <v>4791</v>
      </c>
      <c r="N909" t="s">
        <v>4812</v>
      </c>
      <c r="R909" t="s">
        <v>4912</v>
      </c>
      <c r="AI909" t="s">
        <v>19</v>
      </c>
    </row>
    <row r="910" spans="1:35" x14ac:dyDescent="0.45">
      <c r="A910" t="s">
        <v>19</v>
      </c>
      <c r="B910" t="s">
        <v>183</v>
      </c>
      <c r="C910" t="s">
        <v>48</v>
      </c>
      <c r="D910" t="s">
        <v>118</v>
      </c>
      <c r="E910" t="s">
        <v>122</v>
      </c>
      <c r="F910" t="str">
        <f>VLOOKUP(A910, Metadata!$A$1:$H$30, 7, FALSE)</f>
        <v>No HEAL CRF match</v>
      </c>
      <c r="G910" t="s">
        <v>1092</v>
      </c>
      <c r="H910" t="s">
        <v>2655</v>
      </c>
      <c r="I910" t="s">
        <v>4072</v>
      </c>
      <c r="J910" t="s">
        <v>4791</v>
      </c>
      <c r="N910" t="s">
        <v>4794</v>
      </c>
      <c r="R910" t="s">
        <v>4911</v>
      </c>
      <c r="AI910" t="s">
        <v>19</v>
      </c>
    </row>
    <row r="911" spans="1:35" x14ac:dyDescent="0.45">
      <c r="A911" t="s">
        <v>19</v>
      </c>
      <c r="B911" t="s">
        <v>183</v>
      </c>
      <c r="C911" t="s">
        <v>48</v>
      </c>
      <c r="D911" t="s">
        <v>118</v>
      </c>
      <c r="E911" t="s">
        <v>122</v>
      </c>
      <c r="F911" t="str">
        <f>VLOOKUP(A911, Metadata!$A$1:$H$30, 7, FALSE)</f>
        <v>No HEAL CRF match</v>
      </c>
      <c r="G911" t="s">
        <v>1093</v>
      </c>
      <c r="H911" t="s">
        <v>2656</v>
      </c>
      <c r="I911" t="s">
        <v>4073</v>
      </c>
      <c r="J911" t="s">
        <v>4791</v>
      </c>
      <c r="N911" t="s">
        <v>4794</v>
      </c>
      <c r="R911" t="s">
        <v>4911</v>
      </c>
      <c r="AI911" t="s">
        <v>19</v>
      </c>
    </row>
    <row r="912" spans="1:35" x14ac:dyDescent="0.45">
      <c r="A912" t="s">
        <v>19</v>
      </c>
      <c r="B912" t="s">
        <v>183</v>
      </c>
      <c r="C912" t="s">
        <v>48</v>
      </c>
      <c r="D912" t="s">
        <v>118</v>
      </c>
      <c r="E912" t="s">
        <v>122</v>
      </c>
      <c r="F912" t="str">
        <f>VLOOKUP(A912, Metadata!$A$1:$H$30, 7, FALSE)</f>
        <v>No HEAL CRF match</v>
      </c>
      <c r="G912" t="s">
        <v>1094</v>
      </c>
      <c r="H912" t="s">
        <v>2657</v>
      </c>
      <c r="I912" t="s">
        <v>4074</v>
      </c>
      <c r="J912" t="s">
        <v>4791</v>
      </c>
      <c r="N912" t="s">
        <v>4794</v>
      </c>
      <c r="R912" t="s">
        <v>4911</v>
      </c>
      <c r="AI912" t="s">
        <v>19</v>
      </c>
    </row>
    <row r="913" spans="1:35" x14ac:dyDescent="0.45">
      <c r="A913" t="s">
        <v>19</v>
      </c>
      <c r="B913" t="s">
        <v>183</v>
      </c>
      <c r="C913" t="s">
        <v>48</v>
      </c>
      <c r="D913" t="s">
        <v>118</v>
      </c>
      <c r="E913" t="s">
        <v>122</v>
      </c>
      <c r="F913" t="str">
        <f>VLOOKUP(A913, Metadata!$A$1:$H$30, 7, FALSE)</f>
        <v>No HEAL CRF match</v>
      </c>
      <c r="G913" t="s">
        <v>1095</v>
      </c>
      <c r="H913" t="s">
        <v>2658</v>
      </c>
      <c r="I913" t="s">
        <v>4075</v>
      </c>
      <c r="J913" t="s">
        <v>4791</v>
      </c>
      <c r="N913" t="s">
        <v>4794</v>
      </c>
      <c r="R913" t="s">
        <v>4911</v>
      </c>
      <c r="AI913" t="s">
        <v>19</v>
      </c>
    </row>
    <row r="914" spans="1:35" x14ac:dyDescent="0.45">
      <c r="A914" t="s">
        <v>19</v>
      </c>
      <c r="B914" t="s">
        <v>183</v>
      </c>
      <c r="C914" t="s">
        <v>48</v>
      </c>
      <c r="D914" t="s">
        <v>118</v>
      </c>
      <c r="E914" t="s">
        <v>122</v>
      </c>
      <c r="F914" t="str">
        <f>VLOOKUP(A914, Metadata!$A$1:$H$30, 7, FALSE)</f>
        <v>No HEAL CRF match</v>
      </c>
      <c r="G914" t="s">
        <v>1096</v>
      </c>
      <c r="H914" t="s">
        <v>2659</v>
      </c>
      <c r="I914" t="s">
        <v>4076</v>
      </c>
      <c r="J914" t="s">
        <v>4791</v>
      </c>
      <c r="N914" t="s">
        <v>4794</v>
      </c>
      <c r="R914" t="s">
        <v>4911</v>
      </c>
      <c r="AI914" t="s">
        <v>19</v>
      </c>
    </row>
    <row r="915" spans="1:35" x14ac:dyDescent="0.45">
      <c r="A915" t="s">
        <v>19</v>
      </c>
      <c r="B915" t="s">
        <v>183</v>
      </c>
      <c r="C915" t="s">
        <v>48</v>
      </c>
      <c r="D915" t="s">
        <v>118</v>
      </c>
      <c r="E915" t="s">
        <v>122</v>
      </c>
      <c r="F915" t="str">
        <f>VLOOKUP(A915, Metadata!$A$1:$H$30, 7, FALSE)</f>
        <v>No HEAL CRF match</v>
      </c>
      <c r="G915" t="s">
        <v>1097</v>
      </c>
      <c r="H915" t="s">
        <v>2660</v>
      </c>
      <c r="I915" t="s">
        <v>4077</v>
      </c>
      <c r="J915" t="s">
        <v>4791</v>
      </c>
      <c r="N915" t="s">
        <v>4794</v>
      </c>
      <c r="R915" t="s">
        <v>4911</v>
      </c>
      <c r="AI915" t="s">
        <v>19</v>
      </c>
    </row>
    <row r="916" spans="1:35" x14ac:dyDescent="0.45">
      <c r="A916" t="s">
        <v>19</v>
      </c>
      <c r="B916" t="s">
        <v>183</v>
      </c>
      <c r="C916" t="s">
        <v>48</v>
      </c>
      <c r="D916" t="s">
        <v>118</v>
      </c>
      <c r="E916" t="s">
        <v>122</v>
      </c>
      <c r="F916" t="str">
        <f>VLOOKUP(A916, Metadata!$A$1:$H$30, 7, FALSE)</f>
        <v>No HEAL CRF match</v>
      </c>
      <c r="G916" t="s">
        <v>1098</v>
      </c>
      <c r="H916" t="s">
        <v>2661</v>
      </c>
      <c r="I916" t="s">
        <v>4078</v>
      </c>
      <c r="J916" t="s">
        <v>4791</v>
      </c>
      <c r="N916" t="s">
        <v>4794</v>
      </c>
      <c r="R916" t="s">
        <v>4911</v>
      </c>
      <c r="AI916" t="s">
        <v>19</v>
      </c>
    </row>
    <row r="917" spans="1:35" x14ac:dyDescent="0.45">
      <c r="A917" t="s">
        <v>19</v>
      </c>
      <c r="B917" t="s">
        <v>183</v>
      </c>
      <c r="C917" t="s">
        <v>48</v>
      </c>
      <c r="D917" t="s">
        <v>118</v>
      </c>
      <c r="E917" t="s">
        <v>122</v>
      </c>
      <c r="F917" t="str">
        <f>VLOOKUP(A917, Metadata!$A$1:$H$30, 7, FALSE)</f>
        <v>No HEAL CRF match</v>
      </c>
      <c r="G917" t="s">
        <v>1099</v>
      </c>
      <c r="H917" t="s">
        <v>2662</v>
      </c>
      <c r="I917" t="s">
        <v>4079</v>
      </c>
      <c r="J917" t="s">
        <v>4791</v>
      </c>
      <c r="N917" t="s">
        <v>4794</v>
      </c>
      <c r="R917" t="s">
        <v>4911</v>
      </c>
      <c r="AI917" t="s">
        <v>19</v>
      </c>
    </row>
    <row r="918" spans="1:35" x14ac:dyDescent="0.45">
      <c r="A918" t="s">
        <v>19</v>
      </c>
      <c r="B918" t="s">
        <v>183</v>
      </c>
      <c r="C918" t="s">
        <v>48</v>
      </c>
      <c r="D918" t="s">
        <v>118</v>
      </c>
      <c r="E918" t="s">
        <v>122</v>
      </c>
      <c r="F918" t="str">
        <f>VLOOKUP(A918, Metadata!$A$1:$H$30, 7, FALSE)</f>
        <v>No HEAL CRF match</v>
      </c>
      <c r="G918" t="s">
        <v>1100</v>
      </c>
      <c r="H918" t="s">
        <v>2663</v>
      </c>
      <c r="I918" t="s">
        <v>4080</v>
      </c>
      <c r="J918" t="s">
        <v>4791</v>
      </c>
      <c r="N918" t="s">
        <v>4794</v>
      </c>
      <c r="R918" t="s">
        <v>4911</v>
      </c>
      <c r="AI918" t="s">
        <v>19</v>
      </c>
    </row>
    <row r="919" spans="1:35" x14ac:dyDescent="0.45">
      <c r="A919" t="s">
        <v>19</v>
      </c>
      <c r="B919" t="s">
        <v>183</v>
      </c>
      <c r="C919" t="s">
        <v>48</v>
      </c>
      <c r="D919" t="s">
        <v>118</v>
      </c>
      <c r="E919" t="s">
        <v>122</v>
      </c>
      <c r="F919" t="str">
        <f>VLOOKUP(A919, Metadata!$A$1:$H$30, 7, FALSE)</f>
        <v>No HEAL CRF match</v>
      </c>
      <c r="G919" t="s">
        <v>1101</v>
      </c>
      <c r="H919" t="s">
        <v>2664</v>
      </c>
      <c r="I919" t="s">
        <v>4081</v>
      </c>
      <c r="J919" t="s">
        <v>4791</v>
      </c>
      <c r="N919" t="s">
        <v>4794</v>
      </c>
      <c r="R919" t="s">
        <v>4911</v>
      </c>
      <c r="AI919" t="s">
        <v>19</v>
      </c>
    </row>
    <row r="920" spans="1:35" x14ac:dyDescent="0.45">
      <c r="A920" t="s">
        <v>19</v>
      </c>
      <c r="B920" t="s">
        <v>183</v>
      </c>
      <c r="C920" t="s">
        <v>48</v>
      </c>
      <c r="D920" t="s">
        <v>118</v>
      </c>
      <c r="E920" t="s">
        <v>122</v>
      </c>
      <c r="F920" t="str">
        <f>VLOOKUP(A920, Metadata!$A$1:$H$30, 7, FALSE)</f>
        <v>No HEAL CRF match</v>
      </c>
      <c r="G920" t="s">
        <v>1102</v>
      </c>
      <c r="H920" t="s">
        <v>2665</v>
      </c>
      <c r="I920" t="s">
        <v>4082</v>
      </c>
      <c r="J920" t="s">
        <v>4793</v>
      </c>
      <c r="AI920" t="s">
        <v>19</v>
      </c>
    </row>
    <row r="921" spans="1:35" x14ac:dyDescent="0.45">
      <c r="A921" t="s">
        <v>19</v>
      </c>
      <c r="B921" t="s">
        <v>183</v>
      </c>
      <c r="C921" t="s">
        <v>48</v>
      </c>
      <c r="D921" t="s">
        <v>118</v>
      </c>
      <c r="E921" t="s">
        <v>122</v>
      </c>
      <c r="F921" t="str">
        <f>VLOOKUP(A921, Metadata!$A$1:$H$30, 7, FALSE)</f>
        <v>No HEAL CRF match</v>
      </c>
      <c r="G921" t="s">
        <v>1103</v>
      </c>
      <c r="H921" t="s">
        <v>2666</v>
      </c>
      <c r="I921" t="s">
        <v>4083</v>
      </c>
      <c r="J921" t="s">
        <v>4793</v>
      </c>
      <c r="AI921" t="s">
        <v>19</v>
      </c>
    </row>
    <row r="922" spans="1:35" x14ac:dyDescent="0.45">
      <c r="A922" t="s">
        <v>19</v>
      </c>
      <c r="B922" t="s">
        <v>183</v>
      </c>
      <c r="C922" t="s">
        <v>48</v>
      </c>
      <c r="D922" t="s">
        <v>118</v>
      </c>
      <c r="E922" t="s">
        <v>122</v>
      </c>
      <c r="F922" t="str">
        <f>VLOOKUP(A922, Metadata!$A$1:$H$30, 7, FALSE)</f>
        <v>No HEAL CRF match</v>
      </c>
      <c r="G922" t="s">
        <v>1104</v>
      </c>
      <c r="H922" t="s">
        <v>2667</v>
      </c>
      <c r="I922" t="s">
        <v>4084</v>
      </c>
      <c r="J922" t="s">
        <v>4793</v>
      </c>
      <c r="AI922" t="s">
        <v>19</v>
      </c>
    </row>
    <row r="923" spans="1:35" x14ac:dyDescent="0.45">
      <c r="A923" t="s">
        <v>19</v>
      </c>
      <c r="B923" t="s">
        <v>183</v>
      </c>
      <c r="C923" t="s">
        <v>48</v>
      </c>
      <c r="D923" t="s">
        <v>118</v>
      </c>
      <c r="E923" t="s">
        <v>122</v>
      </c>
      <c r="F923" t="str">
        <f>VLOOKUP(A923, Metadata!$A$1:$H$30, 7, FALSE)</f>
        <v>No HEAL CRF match</v>
      </c>
      <c r="G923" t="s">
        <v>1105</v>
      </c>
      <c r="H923" t="s">
        <v>2668</v>
      </c>
      <c r="I923" t="s">
        <v>4085</v>
      </c>
      <c r="J923" t="s">
        <v>4793</v>
      </c>
      <c r="AI923" t="s">
        <v>19</v>
      </c>
    </row>
    <row r="924" spans="1:35" x14ac:dyDescent="0.45">
      <c r="A924" t="s">
        <v>19</v>
      </c>
      <c r="B924" t="s">
        <v>183</v>
      </c>
      <c r="C924" t="s">
        <v>48</v>
      </c>
      <c r="D924" t="s">
        <v>118</v>
      </c>
      <c r="E924" t="s">
        <v>122</v>
      </c>
      <c r="F924" t="str">
        <f>VLOOKUP(A924, Metadata!$A$1:$H$30, 7, FALSE)</f>
        <v>No HEAL CRF match</v>
      </c>
      <c r="G924" t="s">
        <v>1106</v>
      </c>
      <c r="H924" t="s">
        <v>2669</v>
      </c>
      <c r="I924" t="s">
        <v>4086</v>
      </c>
      <c r="J924" t="s">
        <v>4793</v>
      </c>
      <c r="AI924" t="s">
        <v>19</v>
      </c>
    </row>
    <row r="925" spans="1:35" x14ac:dyDescent="0.45">
      <c r="A925" t="s">
        <v>19</v>
      </c>
      <c r="B925" t="s">
        <v>183</v>
      </c>
      <c r="C925" t="s">
        <v>48</v>
      </c>
      <c r="D925" t="s">
        <v>118</v>
      </c>
      <c r="E925" t="s">
        <v>122</v>
      </c>
      <c r="F925" t="str">
        <f>VLOOKUP(A925, Metadata!$A$1:$H$30, 7, FALSE)</f>
        <v>No HEAL CRF match</v>
      </c>
      <c r="G925" t="s">
        <v>1107</v>
      </c>
      <c r="H925" t="s">
        <v>2670</v>
      </c>
      <c r="I925" t="s">
        <v>4087</v>
      </c>
      <c r="J925" t="s">
        <v>4793</v>
      </c>
      <c r="AI925" t="s">
        <v>19</v>
      </c>
    </row>
    <row r="926" spans="1:35" x14ac:dyDescent="0.45">
      <c r="A926" t="s">
        <v>19</v>
      </c>
      <c r="B926" t="s">
        <v>183</v>
      </c>
      <c r="C926" t="s">
        <v>48</v>
      </c>
      <c r="D926" t="s">
        <v>118</v>
      </c>
      <c r="E926" t="s">
        <v>122</v>
      </c>
      <c r="F926" t="str">
        <f>VLOOKUP(A926, Metadata!$A$1:$H$30, 7, FALSE)</f>
        <v>No HEAL CRF match</v>
      </c>
      <c r="G926" t="s">
        <v>1108</v>
      </c>
      <c r="H926" t="s">
        <v>2671</v>
      </c>
      <c r="I926" t="s">
        <v>4088</v>
      </c>
      <c r="J926" t="s">
        <v>4793</v>
      </c>
      <c r="AI926" t="s">
        <v>19</v>
      </c>
    </row>
    <row r="927" spans="1:35" x14ac:dyDescent="0.45">
      <c r="A927" t="s">
        <v>19</v>
      </c>
      <c r="B927" t="s">
        <v>183</v>
      </c>
      <c r="C927" t="s">
        <v>48</v>
      </c>
      <c r="D927" t="s">
        <v>118</v>
      </c>
      <c r="E927" t="s">
        <v>122</v>
      </c>
      <c r="F927" t="str">
        <f>VLOOKUP(A927, Metadata!$A$1:$H$30, 7, FALSE)</f>
        <v>No HEAL CRF match</v>
      </c>
      <c r="G927" t="s">
        <v>1109</v>
      </c>
      <c r="H927" t="s">
        <v>2672</v>
      </c>
      <c r="I927" t="s">
        <v>4089</v>
      </c>
      <c r="J927" t="s">
        <v>4793</v>
      </c>
      <c r="AI927" t="s">
        <v>19</v>
      </c>
    </row>
    <row r="928" spans="1:35" x14ac:dyDescent="0.45">
      <c r="A928" t="s">
        <v>19</v>
      </c>
      <c r="B928" t="s">
        <v>183</v>
      </c>
      <c r="C928" t="s">
        <v>48</v>
      </c>
      <c r="D928" t="s">
        <v>118</v>
      </c>
      <c r="E928" t="s">
        <v>122</v>
      </c>
      <c r="F928" t="str">
        <f>VLOOKUP(A928, Metadata!$A$1:$H$30, 7, FALSE)</f>
        <v>No HEAL CRF match</v>
      </c>
      <c r="G928" t="s">
        <v>1110</v>
      </c>
      <c r="H928" t="s">
        <v>2673</v>
      </c>
      <c r="I928" t="s">
        <v>4090</v>
      </c>
      <c r="J928" t="s">
        <v>4793</v>
      </c>
      <c r="AI928" t="s">
        <v>19</v>
      </c>
    </row>
    <row r="929" spans="1:35" x14ac:dyDescent="0.45">
      <c r="A929" t="s">
        <v>19</v>
      </c>
      <c r="B929" t="s">
        <v>183</v>
      </c>
      <c r="C929" t="s">
        <v>48</v>
      </c>
      <c r="D929" t="s">
        <v>118</v>
      </c>
      <c r="E929" t="s">
        <v>122</v>
      </c>
      <c r="F929" t="str">
        <f>VLOOKUP(A929, Metadata!$A$1:$H$30, 7, FALSE)</f>
        <v>No HEAL CRF match</v>
      </c>
      <c r="G929" t="s">
        <v>1111</v>
      </c>
      <c r="H929" t="s">
        <v>2674</v>
      </c>
      <c r="I929" t="s">
        <v>4091</v>
      </c>
      <c r="J929" t="s">
        <v>4793</v>
      </c>
      <c r="AI929" t="s">
        <v>19</v>
      </c>
    </row>
    <row r="930" spans="1:35" x14ac:dyDescent="0.45">
      <c r="A930" t="s">
        <v>19</v>
      </c>
      <c r="B930" t="s">
        <v>183</v>
      </c>
      <c r="C930" t="s">
        <v>48</v>
      </c>
      <c r="D930" t="s">
        <v>118</v>
      </c>
      <c r="E930" t="s">
        <v>122</v>
      </c>
      <c r="F930" t="str">
        <f>VLOOKUP(A930, Metadata!$A$1:$H$30, 7, FALSE)</f>
        <v>No HEAL CRF match</v>
      </c>
      <c r="G930" t="s">
        <v>1112</v>
      </c>
      <c r="H930" t="s">
        <v>2675</v>
      </c>
      <c r="I930" t="s">
        <v>4092</v>
      </c>
      <c r="J930" t="s">
        <v>4793</v>
      </c>
      <c r="AI930" t="s">
        <v>19</v>
      </c>
    </row>
    <row r="931" spans="1:35" x14ac:dyDescent="0.45">
      <c r="A931" t="s">
        <v>19</v>
      </c>
      <c r="B931" t="s">
        <v>183</v>
      </c>
      <c r="C931" t="s">
        <v>48</v>
      </c>
      <c r="D931" t="s">
        <v>118</v>
      </c>
      <c r="E931" t="s">
        <v>122</v>
      </c>
      <c r="F931" t="str">
        <f>VLOOKUP(A931, Metadata!$A$1:$H$30, 7, FALSE)</f>
        <v>No HEAL CRF match</v>
      </c>
      <c r="G931" t="s">
        <v>1113</v>
      </c>
      <c r="H931" t="s">
        <v>2676</v>
      </c>
      <c r="I931" t="s">
        <v>4093</v>
      </c>
      <c r="J931" t="s">
        <v>4793</v>
      </c>
      <c r="AI931" t="s">
        <v>19</v>
      </c>
    </row>
    <row r="932" spans="1:35" x14ac:dyDescent="0.45">
      <c r="A932" t="s">
        <v>19</v>
      </c>
      <c r="B932" t="s">
        <v>183</v>
      </c>
      <c r="C932" t="s">
        <v>48</v>
      </c>
      <c r="D932" t="s">
        <v>118</v>
      </c>
      <c r="E932" t="s">
        <v>122</v>
      </c>
      <c r="F932" t="str">
        <f>VLOOKUP(A932, Metadata!$A$1:$H$30, 7, FALSE)</f>
        <v>No HEAL CRF match</v>
      </c>
      <c r="G932" t="s">
        <v>1114</v>
      </c>
      <c r="H932" t="s">
        <v>2677</v>
      </c>
      <c r="I932" t="s">
        <v>4094</v>
      </c>
      <c r="J932" t="s">
        <v>4793</v>
      </c>
      <c r="AI932" t="s">
        <v>19</v>
      </c>
    </row>
    <row r="933" spans="1:35" x14ac:dyDescent="0.45">
      <c r="A933" t="s">
        <v>19</v>
      </c>
      <c r="B933" t="s">
        <v>183</v>
      </c>
      <c r="C933" t="s">
        <v>48</v>
      </c>
      <c r="D933" t="s">
        <v>118</v>
      </c>
      <c r="E933" t="s">
        <v>122</v>
      </c>
      <c r="F933" t="str">
        <f>VLOOKUP(A933, Metadata!$A$1:$H$30, 7, FALSE)</f>
        <v>No HEAL CRF match</v>
      </c>
      <c r="G933" t="s">
        <v>1115</v>
      </c>
      <c r="H933" t="s">
        <v>2678</v>
      </c>
      <c r="I933" t="s">
        <v>4095</v>
      </c>
      <c r="J933" t="s">
        <v>4793</v>
      </c>
      <c r="AI933" t="s">
        <v>19</v>
      </c>
    </row>
    <row r="934" spans="1:35" x14ac:dyDescent="0.45">
      <c r="A934" t="s">
        <v>19</v>
      </c>
      <c r="B934" t="s">
        <v>183</v>
      </c>
      <c r="C934" t="s">
        <v>48</v>
      </c>
      <c r="D934" t="s">
        <v>118</v>
      </c>
      <c r="E934" t="s">
        <v>122</v>
      </c>
      <c r="F934" t="str">
        <f>VLOOKUP(A934, Metadata!$A$1:$H$30, 7, FALSE)</f>
        <v>No HEAL CRF match</v>
      </c>
      <c r="G934" t="s">
        <v>1116</v>
      </c>
      <c r="H934" t="s">
        <v>2679</v>
      </c>
      <c r="I934" t="s">
        <v>4096</v>
      </c>
      <c r="J934" t="s">
        <v>4793</v>
      </c>
      <c r="AI934" t="s">
        <v>19</v>
      </c>
    </row>
    <row r="935" spans="1:35" x14ac:dyDescent="0.45">
      <c r="A935" t="s">
        <v>19</v>
      </c>
      <c r="B935" t="s">
        <v>183</v>
      </c>
      <c r="C935" t="s">
        <v>48</v>
      </c>
      <c r="D935" t="s">
        <v>118</v>
      </c>
      <c r="E935" t="s">
        <v>122</v>
      </c>
      <c r="F935" t="str">
        <f>VLOOKUP(A935, Metadata!$A$1:$H$30, 7, FALSE)</f>
        <v>No HEAL CRF match</v>
      </c>
      <c r="G935" t="s">
        <v>1117</v>
      </c>
      <c r="H935" t="s">
        <v>2680</v>
      </c>
      <c r="I935" t="s">
        <v>4097</v>
      </c>
      <c r="J935" t="s">
        <v>4793</v>
      </c>
      <c r="AI935" t="s">
        <v>19</v>
      </c>
    </row>
    <row r="936" spans="1:35" x14ac:dyDescent="0.45">
      <c r="A936" t="s">
        <v>19</v>
      </c>
      <c r="B936" t="s">
        <v>183</v>
      </c>
      <c r="C936" t="s">
        <v>48</v>
      </c>
      <c r="D936" t="s">
        <v>118</v>
      </c>
      <c r="E936" t="s">
        <v>122</v>
      </c>
      <c r="F936" t="str">
        <f>VLOOKUP(A936, Metadata!$A$1:$H$30, 7, FALSE)</f>
        <v>No HEAL CRF match</v>
      </c>
      <c r="G936" t="s">
        <v>1118</v>
      </c>
      <c r="H936" t="s">
        <v>2681</v>
      </c>
      <c r="I936" t="s">
        <v>4098</v>
      </c>
      <c r="J936" t="s">
        <v>4793</v>
      </c>
      <c r="AI936" t="s">
        <v>19</v>
      </c>
    </row>
    <row r="937" spans="1:35" x14ac:dyDescent="0.45">
      <c r="A937" t="s">
        <v>19</v>
      </c>
      <c r="B937" t="s">
        <v>183</v>
      </c>
      <c r="C937" t="s">
        <v>48</v>
      </c>
      <c r="D937" t="s">
        <v>118</v>
      </c>
      <c r="E937" t="s">
        <v>122</v>
      </c>
      <c r="F937" t="str">
        <f>VLOOKUP(A937, Metadata!$A$1:$H$30, 7, FALSE)</f>
        <v>No HEAL CRF match</v>
      </c>
      <c r="G937" t="s">
        <v>1119</v>
      </c>
      <c r="H937" t="s">
        <v>2682</v>
      </c>
      <c r="I937" t="s">
        <v>4099</v>
      </c>
      <c r="J937" t="s">
        <v>4793</v>
      </c>
      <c r="AI937" t="s">
        <v>19</v>
      </c>
    </row>
    <row r="938" spans="1:35" x14ac:dyDescent="0.45">
      <c r="A938" t="s">
        <v>19</v>
      </c>
      <c r="B938" t="s">
        <v>183</v>
      </c>
      <c r="C938" t="s">
        <v>48</v>
      </c>
      <c r="D938" t="s">
        <v>118</v>
      </c>
      <c r="E938" t="s">
        <v>122</v>
      </c>
      <c r="F938" t="str">
        <f>VLOOKUP(A938, Metadata!$A$1:$H$30, 7, FALSE)</f>
        <v>No HEAL CRF match</v>
      </c>
      <c r="G938" t="s">
        <v>1120</v>
      </c>
      <c r="H938" t="s">
        <v>2683</v>
      </c>
      <c r="I938" t="s">
        <v>4100</v>
      </c>
      <c r="J938" t="s">
        <v>4793</v>
      </c>
      <c r="AI938" t="s">
        <v>19</v>
      </c>
    </row>
    <row r="939" spans="1:35" x14ac:dyDescent="0.45">
      <c r="A939" t="s">
        <v>19</v>
      </c>
      <c r="B939" t="s">
        <v>183</v>
      </c>
      <c r="C939" t="s">
        <v>48</v>
      </c>
      <c r="D939" t="s">
        <v>118</v>
      </c>
      <c r="E939" t="s">
        <v>122</v>
      </c>
      <c r="F939" t="str">
        <f>VLOOKUP(A939, Metadata!$A$1:$H$30, 7, FALSE)</f>
        <v>No HEAL CRF match</v>
      </c>
      <c r="G939" t="s">
        <v>1121</v>
      </c>
      <c r="H939" t="s">
        <v>2684</v>
      </c>
      <c r="I939" t="s">
        <v>4101</v>
      </c>
      <c r="J939" t="s">
        <v>4791</v>
      </c>
      <c r="N939" t="s">
        <v>4794</v>
      </c>
      <c r="R939" t="s">
        <v>4911</v>
      </c>
      <c r="AI939" t="s">
        <v>19</v>
      </c>
    </row>
    <row r="940" spans="1:35" x14ac:dyDescent="0.45">
      <c r="A940" t="s">
        <v>19</v>
      </c>
      <c r="B940" t="s">
        <v>183</v>
      </c>
      <c r="C940" t="s">
        <v>48</v>
      </c>
      <c r="D940" t="s">
        <v>118</v>
      </c>
      <c r="E940" t="s">
        <v>122</v>
      </c>
      <c r="F940" t="str">
        <f>VLOOKUP(A940, Metadata!$A$1:$H$30, 7, FALSE)</f>
        <v>No HEAL CRF match</v>
      </c>
      <c r="G940" t="s">
        <v>1122</v>
      </c>
      <c r="H940" t="s">
        <v>2685</v>
      </c>
      <c r="I940" t="s">
        <v>4102</v>
      </c>
      <c r="J940" t="s">
        <v>4791</v>
      </c>
      <c r="N940" t="s">
        <v>4794</v>
      </c>
      <c r="R940" t="s">
        <v>4911</v>
      </c>
      <c r="AI940" t="s">
        <v>19</v>
      </c>
    </row>
    <row r="941" spans="1:35" x14ac:dyDescent="0.45">
      <c r="A941" t="s">
        <v>19</v>
      </c>
      <c r="B941" t="s">
        <v>183</v>
      </c>
      <c r="C941" t="s">
        <v>48</v>
      </c>
      <c r="D941" t="s">
        <v>118</v>
      </c>
      <c r="E941" t="s">
        <v>122</v>
      </c>
      <c r="F941" t="str">
        <f>VLOOKUP(A941, Metadata!$A$1:$H$30, 7, FALSE)</f>
        <v>No HEAL CRF match</v>
      </c>
      <c r="G941" t="s">
        <v>1123</v>
      </c>
      <c r="H941" t="s">
        <v>2686</v>
      </c>
      <c r="I941" t="s">
        <v>4103</v>
      </c>
      <c r="J941" t="s">
        <v>4791</v>
      </c>
      <c r="N941" t="s">
        <v>4794</v>
      </c>
      <c r="R941" t="s">
        <v>4911</v>
      </c>
      <c r="AI941" t="s">
        <v>19</v>
      </c>
    </row>
    <row r="942" spans="1:35" x14ac:dyDescent="0.45">
      <c r="A942" t="s">
        <v>19</v>
      </c>
      <c r="B942" t="s">
        <v>183</v>
      </c>
      <c r="C942" t="s">
        <v>48</v>
      </c>
      <c r="D942" t="s">
        <v>118</v>
      </c>
      <c r="E942" t="s">
        <v>122</v>
      </c>
      <c r="F942" t="str">
        <f>VLOOKUP(A942, Metadata!$A$1:$H$30, 7, FALSE)</f>
        <v>No HEAL CRF match</v>
      </c>
      <c r="G942" t="s">
        <v>1124</v>
      </c>
      <c r="H942" t="s">
        <v>2687</v>
      </c>
      <c r="I942" t="s">
        <v>4104</v>
      </c>
      <c r="J942" t="s">
        <v>4791</v>
      </c>
      <c r="N942" t="s">
        <v>4794</v>
      </c>
      <c r="R942" t="s">
        <v>4911</v>
      </c>
      <c r="AI942" t="s">
        <v>19</v>
      </c>
    </row>
    <row r="943" spans="1:35" x14ac:dyDescent="0.45">
      <c r="A943" t="s">
        <v>19</v>
      </c>
      <c r="B943" t="s">
        <v>183</v>
      </c>
      <c r="C943" t="s">
        <v>48</v>
      </c>
      <c r="D943" t="s">
        <v>118</v>
      </c>
      <c r="E943" t="s">
        <v>122</v>
      </c>
      <c r="F943" t="str">
        <f>VLOOKUP(A943, Metadata!$A$1:$H$30, 7, FALSE)</f>
        <v>No HEAL CRF match</v>
      </c>
      <c r="G943" t="s">
        <v>1125</v>
      </c>
      <c r="H943" t="s">
        <v>2688</v>
      </c>
      <c r="I943" t="s">
        <v>4105</v>
      </c>
      <c r="J943" t="s">
        <v>4791</v>
      </c>
      <c r="N943" t="s">
        <v>4794</v>
      </c>
      <c r="R943" t="s">
        <v>4911</v>
      </c>
      <c r="AI943" t="s">
        <v>19</v>
      </c>
    </row>
    <row r="944" spans="1:35" x14ac:dyDescent="0.45">
      <c r="A944" t="s">
        <v>19</v>
      </c>
      <c r="B944" t="s">
        <v>183</v>
      </c>
      <c r="C944" t="s">
        <v>48</v>
      </c>
      <c r="D944" t="s">
        <v>118</v>
      </c>
      <c r="E944" t="s">
        <v>122</v>
      </c>
      <c r="F944" t="str">
        <f>VLOOKUP(A944, Metadata!$A$1:$H$30, 7, FALSE)</f>
        <v>No HEAL CRF match</v>
      </c>
      <c r="G944" t="s">
        <v>1126</v>
      </c>
      <c r="H944" t="s">
        <v>2689</v>
      </c>
      <c r="I944" t="s">
        <v>4106</v>
      </c>
      <c r="J944" t="s">
        <v>4791</v>
      </c>
      <c r="N944" t="s">
        <v>4794</v>
      </c>
      <c r="R944" t="s">
        <v>4911</v>
      </c>
      <c r="AI944" t="s">
        <v>19</v>
      </c>
    </row>
    <row r="945" spans="1:35" x14ac:dyDescent="0.45">
      <c r="A945" t="s">
        <v>19</v>
      </c>
      <c r="B945" t="s">
        <v>183</v>
      </c>
      <c r="C945" t="s">
        <v>48</v>
      </c>
      <c r="D945" t="s">
        <v>118</v>
      </c>
      <c r="E945" t="s">
        <v>122</v>
      </c>
      <c r="F945" t="str">
        <f>VLOOKUP(A945, Metadata!$A$1:$H$30, 7, FALSE)</f>
        <v>No HEAL CRF match</v>
      </c>
      <c r="G945" t="s">
        <v>1127</v>
      </c>
      <c r="H945" t="s">
        <v>2690</v>
      </c>
      <c r="I945" t="s">
        <v>4107</v>
      </c>
      <c r="J945" t="s">
        <v>4791</v>
      </c>
      <c r="N945" t="s">
        <v>4794</v>
      </c>
      <c r="R945" t="s">
        <v>4911</v>
      </c>
      <c r="AI945" t="s">
        <v>19</v>
      </c>
    </row>
    <row r="946" spans="1:35" x14ac:dyDescent="0.45">
      <c r="A946" t="s">
        <v>19</v>
      </c>
      <c r="B946" t="s">
        <v>183</v>
      </c>
      <c r="C946" t="s">
        <v>48</v>
      </c>
      <c r="D946" t="s">
        <v>118</v>
      </c>
      <c r="E946" t="s">
        <v>122</v>
      </c>
      <c r="F946" t="str">
        <f>VLOOKUP(A946, Metadata!$A$1:$H$30, 7, FALSE)</f>
        <v>No HEAL CRF match</v>
      </c>
      <c r="G946" t="s">
        <v>1128</v>
      </c>
      <c r="H946" t="s">
        <v>2691</v>
      </c>
      <c r="I946" t="s">
        <v>4108</v>
      </c>
      <c r="J946" t="s">
        <v>4791</v>
      </c>
      <c r="N946" t="s">
        <v>4794</v>
      </c>
      <c r="R946" t="s">
        <v>4911</v>
      </c>
      <c r="AI946" t="s">
        <v>19</v>
      </c>
    </row>
    <row r="947" spans="1:35" x14ac:dyDescent="0.45">
      <c r="A947" t="s">
        <v>19</v>
      </c>
      <c r="B947" t="s">
        <v>183</v>
      </c>
      <c r="C947" t="s">
        <v>48</v>
      </c>
      <c r="D947" t="s">
        <v>118</v>
      </c>
      <c r="E947" t="s">
        <v>122</v>
      </c>
      <c r="F947" t="str">
        <f>VLOOKUP(A947, Metadata!$A$1:$H$30, 7, FALSE)</f>
        <v>No HEAL CRF match</v>
      </c>
      <c r="G947" t="s">
        <v>1129</v>
      </c>
      <c r="H947" t="s">
        <v>2692</v>
      </c>
      <c r="I947" t="s">
        <v>4109</v>
      </c>
      <c r="J947" t="s">
        <v>4791</v>
      </c>
      <c r="N947" t="s">
        <v>4794</v>
      </c>
      <c r="R947" t="s">
        <v>4911</v>
      </c>
      <c r="AI947" t="s">
        <v>19</v>
      </c>
    </row>
    <row r="948" spans="1:35" x14ac:dyDescent="0.45">
      <c r="A948" t="s">
        <v>19</v>
      </c>
      <c r="B948" t="s">
        <v>183</v>
      </c>
      <c r="C948" t="s">
        <v>48</v>
      </c>
      <c r="D948" t="s">
        <v>118</v>
      </c>
      <c r="E948" t="s">
        <v>122</v>
      </c>
      <c r="F948" t="str">
        <f>VLOOKUP(A948, Metadata!$A$1:$H$30, 7, FALSE)</f>
        <v>No HEAL CRF match</v>
      </c>
      <c r="G948" t="s">
        <v>1130</v>
      </c>
      <c r="H948" t="s">
        <v>2693</v>
      </c>
      <c r="I948" t="s">
        <v>4110</v>
      </c>
      <c r="J948" t="s">
        <v>4791</v>
      </c>
      <c r="N948" t="s">
        <v>4794</v>
      </c>
      <c r="R948" t="s">
        <v>4911</v>
      </c>
      <c r="AI948" t="s">
        <v>19</v>
      </c>
    </row>
    <row r="949" spans="1:35" x14ac:dyDescent="0.45">
      <c r="A949" t="s">
        <v>19</v>
      </c>
      <c r="B949" t="s">
        <v>183</v>
      </c>
      <c r="C949" t="s">
        <v>48</v>
      </c>
      <c r="D949" t="s">
        <v>118</v>
      </c>
      <c r="E949" t="s">
        <v>122</v>
      </c>
      <c r="F949" t="str">
        <f>VLOOKUP(A949, Metadata!$A$1:$H$30, 7, FALSE)</f>
        <v>No HEAL CRF match</v>
      </c>
      <c r="G949" t="s">
        <v>1131</v>
      </c>
      <c r="H949" t="s">
        <v>2694</v>
      </c>
      <c r="I949" t="s">
        <v>4111</v>
      </c>
      <c r="J949" t="s">
        <v>4791</v>
      </c>
      <c r="N949" t="s">
        <v>4794</v>
      </c>
      <c r="R949" t="s">
        <v>4911</v>
      </c>
      <c r="AI949" t="s">
        <v>19</v>
      </c>
    </row>
    <row r="950" spans="1:35" x14ac:dyDescent="0.45">
      <c r="A950" t="s">
        <v>19</v>
      </c>
      <c r="B950" t="s">
        <v>183</v>
      </c>
      <c r="C950" t="s">
        <v>48</v>
      </c>
      <c r="D950" t="s">
        <v>118</v>
      </c>
      <c r="E950" t="s">
        <v>122</v>
      </c>
      <c r="F950" t="str">
        <f>VLOOKUP(A950, Metadata!$A$1:$H$30, 7, FALSE)</f>
        <v>No HEAL CRF match</v>
      </c>
      <c r="G950" t="s">
        <v>1132</v>
      </c>
      <c r="H950" t="s">
        <v>2695</v>
      </c>
      <c r="I950" t="s">
        <v>4112</v>
      </c>
      <c r="J950" t="s">
        <v>4791</v>
      </c>
      <c r="N950" t="s">
        <v>4794</v>
      </c>
      <c r="R950" t="s">
        <v>4911</v>
      </c>
      <c r="AI950" t="s">
        <v>19</v>
      </c>
    </row>
    <row r="951" spans="1:35" x14ac:dyDescent="0.45">
      <c r="A951" t="s">
        <v>19</v>
      </c>
      <c r="B951" t="s">
        <v>183</v>
      </c>
      <c r="C951" t="s">
        <v>48</v>
      </c>
      <c r="D951" t="s">
        <v>118</v>
      </c>
      <c r="E951" t="s">
        <v>122</v>
      </c>
      <c r="F951" t="str">
        <f>VLOOKUP(A951, Metadata!$A$1:$H$30, 7, FALSE)</f>
        <v>No HEAL CRF match</v>
      </c>
      <c r="G951" t="s">
        <v>1133</v>
      </c>
      <c r="H951" t="s">
        <v>2696</v>
      </c>
      <c r="I951" t="s">
        <v>4113</v>
      </c>
      <c r="J951" t="s">
        <v>4791</v>
      </c>
      <c r="N951" t="s">
        <v>4794</v>
      </c>
      <c r="R951" t="s">
        <v>4911</v>
      </c>
      <c r="AI951" t="s">
        <v>19</v>
      </c>
    </row>
    <row r="952" spans="1:35" x14ac:dyDescent="0.45">
      <c r="A952" t="s">
        <v>19</v>
      </c>
      <c r="B952" t="s">
        <v>183</v>
      </c>
      <c r="C952" t="s">
        <v>48</v>
      </c>
      <c r="D952" t="s">
        <v>118</v>
      </c>
      <c r="E952" t="s">
        <v>122</v>
      </c>
      <c r="F952" t="str">
        <f>VLOOKUP(A952, Metadata!$A$1:$H$30, 7, FALSE)</f>
        <v>No HEAL CRF match</v>
      </c>
      <c r="G952" t="s">
        <v>1134</v>
      </c>
      <c r="H952" t="s">
        <v>2697</v>
      </c>
      <c r="I952" t="s">
        <v>4114</v>
      </c>
      <c r="J952" t="s">
        <v>4791</v>
      </c>
      <c r="N952" t="s">
        <v>4794</v>
      </c>
      <c r="R952" t="s">
        <v>4911</v>
      </c>
      <c r="AI952" t="s">
        <v>19</v>
      </c>
    </row>
    <row r="953" spans="1:35" x14ac:dyDescent="0.45">
      <c r="A953" t="s">
        <v>19</v>
      </c>
      <c r="B953" t="s">
        <v>183</v>
      </c>
      <c r="C953" t="s">
        <v>48</v>
      </c>
      <c r="D953" t="s">
        <v>118</v>
      </c>
      <c r="E953" t="s">
        <v>122</v>
      </c>
      <c r="F953" t="str">
        <f>VLOOKUP(A953, Metadata!$A$1:$H$30, 7, FALSE)</f>
        <v>No HEAL CRF match</v>
      </c>
      <c r="G953" t="s">
        <v>1135</v>
      </c>
      <c r="H953" t="s">
        <v>2698</v>
      </c>
      <c r="I953" t="s">
        <v>4115</v>
      </c>
      <c r="J953" t="s">
        <v>4791</v>
      </c>
      <c r="N953" t="s">
        <v>4794</v>
      </c>
      <c r="R953" t="s">
        <v>4911</v>
      </c>
      <c r="AI953" t="s">
        <v>19</v>
      </c>
    </row>
    <row r="954" spans="1:35" x14ac:dyDescent="0.45">
      <c r="A954" t="s">
        <v>19</v>
      </c>
      <c r="B954" t="s">
        <v>183</v>
      </c>
      <c r="C954" t="s">
        <v>48</v>
      </c>
      <c r="D954" t="s">
        <v>118</v>
      </c>
      <c r="E954" t="s">
        <v>122</v>
      </c>
      <c r="F954" t="str">
        <f>VLOOKUP(A954, Metadata!$A$1:$H$30, 7, FALSE)</f>
        <v>No HEAL CRF match</v>
      </c>
      <c r="G954" t="s">
        <v>1136</v>
      </c>
      <c r="H954" t="s">
        <v>2699</v>
      </c>
      <c r="I954" t="s">
        <v>4116</v>
      </c>
      <c r="J954" t="s">
        <v>4791</v>
      </c>
      <c r="N954" t="s">
        <v>4794</v>
      </c>
      <c r="R954" t="s">
        <v>4911</v>
      </c>
      <c r="AI954" t="s">
        <v>19</v>
      </c>
    </row>
    <row r="955" spans="1:35" x14ac:dyDescent="0.45">
      <c r="A955" t="s">
        <v>19</v>
      </c>
      <c r="B955" t="s">
        <v>183</v>
      </c>
      <c r="C955" t="s">
        <v>48</v>
      </c>
      <c r="D955" t="s">
        <v>118</v>
      </c>
      <c r="E955" t="s">
        <v>122</v>
      </c>
      <c r="F955" t="str">
        <f>VLOOKUP(A955, Metadata!$A$1:$H$30, 7, FALSE)</f>
        <v>No HEAL CRF match</v>
      </c>
      <c r="G955" t="s">
        <v>1137</v>
      </c>
      <c r="H955" t="s">
        <v>2700</v>
      </c>
      <c r="I955" t="s">
        <v>4117</v>
      </c>
      <c r="J955" t="s">
        <v>4791</v>
      </c>
      <c r="N955" t="s">
        <v>4794</v>
      </c>
      <c r="R955" t="s">
        <v>4911</v>
      </c>
      <c r="AI955" t="s">
        <v>19</v>
      </c>
    </row>
    <row r="956" spans="1:35" x14ac:dyDescent="0.45">
      <c r="A956" t="s">
        <v>19</v>
      </c>
      <c r="B956" t="s">
        <v>183</v>
      </c>
      <c r="C956" t="s">
        <v>48</v>
      </c>
      <c r="D956" t="s">
        <v>118</v>
      </c>
      <c r="E956" t="s">
        <v>122</v>
      </c>
      <c r="F956" t="str">
        <f>VLOOKUP(A956, Metadata!$A$1:$H$30, 7, FALSE)</f>
        <v>No HEAL CRF match</v>
      </c>
      <c r="G956" t="s">
        <v>1138</v>
      </c>
      <c r="H956" t="s">
        <v>2701</v>
      </c>
      <c r="I956" t="s">
        <v>4118</v>
      </c>
      <c r="J956" t="s">
        <v>4791</v>
      </c>
      <c r="N956" t="s">
        <v>4794</v>
      </c>
      <c r="R956" t="s">
        <v>4911</v>
      </c>
      <c r="AI956" t="s">
        <v>19</v>
      </c>
    </row>
    <row r="957" spans="1:35" x14ac:dyDescent="0.45">
      <c r="A957" t="s">
        <v>19</v>
      </c>
      <c r="B957" t="s">
        <v>183</v>
      </c>
      <c r="C957" t="s">
        <v>48</v>
      </c>
      <c r="D957" t="s">
        <v>118</v>
      </c>
      <c r="E957" t="s">
        <v>122</v>
      </c>
      <c r="F957" t="str">
        <f>VLOOKUP(A957, Metadata!$A$1:$H$30, 7, FALSE)</f>
        <v>No HEAL CRF match</v>
      </c>
      <c r="G957" t="s">
        <v>1139</v>
      </c>
      <c r="H957" t="s">
        <v>2702</v>
      </c>
      <c r="I957" t="s">
        <v>4119</v>
      </c>
      <c r="J957" t="s">
        <v>4791</v>
      </c>
      <c r="N957" t="s">
        <v>4794</v>
      </c>
      <c r="R957" t="s">
        <v>4911</v>
      </c>
      <c r="AI957" t="s">
        <v>19</v>
      </c>
    </row>
    <row r="958" spans="1:35" x14ac:dyDescent="0.45">
      <c r="A958" t="s">
        <v>19</v>
      </c>
      <c r="B958" t="s">
        <v>183</v>
      </c>
      <c r="C958" t="s">
        <v>48</v>
      </c>
      <c r="D958" t="s">
        <v>118</v>
      </c>
      <c r="E958" t="s">
        <v>122</v>
      </c>
      <c r="F958" t="str">
        <f>VLOOKUP(A958, Metadata!$A$1:$H$30, 7, FALSE)</f>
        <v>No HEAL CRF match</v>
      </c>
      <c r="G958" t="s">
        <v>1140</v>
      </c>
      <c r="H958" t="s">
        <v>2703</v>
      </c>
      <c r="I958" t="s">
        <v>4120</v>
      </c>
      <c r="J958" t="s">
        <v>4791</v>
      </c>
      <c r="N958" t="s">
        <v>4794</v>
      </c>
      <c r="R958" t="s">
        <v>4911</v>
      </c>
      <c r="AI958" t="s">
        <v>19</v>
      </c>
    </row>
    <row r="959" spans="1:35" x14ac:dyDescent="0.45">
      <c r="A959" t="s">
        <v>19</v>
      </c>
      <c r="B959" t="s">
        <v>183</v>
      </c>
      <c r="C959" t="s">
        <v>48</v>
      </c>
      <c r="D959" t="s">
        <v>118</v>
      </c>
      <c r="E959" t="s">
        <v>122</v>
      </c>
      <c r="F959" t="str">
        <f>VLOOKUP(A959, Metadata!$A$1:$H$30, 7, FALSE)</f>
        <v>No HEAL CRF match</v>
      </c>
      <c r="G959" t="s">
        <v>1141</v>
      </c>
      <c r="H959" t="s">
        <v>2704</v>
      </c>
      <c r="I959" t="s">
        <v>4121</v>
      </c>
      <c r="J959" t="s">
        <v>4791</v>
      </c>
      <c r="N959" t="s">
        <v>4794</v>
      </c>
      <c r="R959" t="s">
        <v>4911</v>
      </c>
      <c r="AI959" t="s">
        <v>19</v>
      </c>
    </row>
    <row r="960" spans="1:35" x14ac:dyDescent="0.45">
      <c r="A960" t="s">
        <v>19</v>
      </c>
      <c r="B960" t="s">
        <v>183</v>
      </c>
      <c r="C960" t="s">
        <v>48</v>
      </c>
      <c r="D960" t="s">
        <v>118</v>
      </c>
      <c r="E960" t="s">
        <v>122</v>
      </c>
      <c r="F960" t="str">
        <f>VLOOKUP(A960, Metadata!$A$1:$H$30, 7, FALSE)</f>
        <v>No HEAL CRF match</v>
      </c>
      <c r="G960" t="s">
        <v>1142</v>
      </c>
      <c r="H960" t="s">
        <v>2705</v>
      </c>
      <c r="I960" t="s">
        <v>4122</v>
      </c>
      <c r="J960" t="s">
        <v>4791</v>
      </c>
      <c r="N960" t="s">
        <v>4794</v>
      </c>
      <c r="R960" t="s">
        <v>4911</v>
      </c>
      <c r="AI960" t="s">
        <v>19</v>
      </c>
    </row>
    <row r="961" spans="1:35" x14ac:dyDescent="0.45">
      <c r="A961" t="s">
        <v>19</v>
      </c>
      <c r="B961" t="s">
        <v>183</v>
      </c>
      <c r="C961" t="s">
        <v>48</v>
      </c>
      <c r="D961" t="s">
        <v>118</v>
      </c>
      <c r="E961" t="s">
        <v>122</v>
      </c>
      <c r="F961" t="str">
        <f>VLOOKUP(A961, Metadata!$A$1:$H$30, 7, FALSE)</f>
        <v>No HEAL CRF match</v>
      </c>
      <c r="G961" t="s">
        <v>1143</v>
      </c>
      <c r="H961" t="s">
        <v>2706</v>
      </c>
      <c r="I961" t="s">
        <v>4123</v>
      </c>
      <c r="J961" t="s">
        <v>4791</v>
      </c>
      <c r="N961" t="s">
        <v>4794</v>
      </c>
      <c r="R961" t="s">
        <v>4911</v>
      </c>
      <c r="AI961" t="s">
        <v>19</v>
      </c>
    </row>
    <row r="962" spans="1:35" x14ac:dyDescent="0.45">
      <c r="A962" t="s">
        <v>19</v>
      </c>
      <c r="B962" t="s">
        <v>183</v>
      </c>
      <c r="C962" t="s">
        <v>48</v>
      </c>
      <c r="D962" t="s">
        <v>118</v>
      </c>
      <c r="E962" t="s">
        <v>122</v>
      </c>
      <c r="F962" t="str">
        <f>VLOOKUP(A962, Metadata!$A$1:$H$30, 7, FALSE)</f>
        <v>No HEAL CRF match</v>
      </c>
      <c r="G962" t="s">
        <v>1144</v>
      </c>
      <c r="H962" t="s">
        <v>2707</v>
      </c>
      <c r="I962" t="s">
        <v>4124</v>
      </c>
      <c r="J962" t="s">
        <v>4791</v>
      </c>
      <c r="N962" t="s">
        <v>4794</v>
      </c>
      <c r="R962" t="s">
        <v>4911</v>
      </c>
      <c r="AI962" t="s">
        <v>19</v>
      </c>
    </row>
    <row r="963" spans="1:35" x14ac:dyDescent="0.45">
      <c r="A963" t="s">
        <v>19</v>
      </c>
      <c r="B963" t="s">
        <v>183</v>
      </c>
      <c r="C963" t="s">
        <v>48</v>
      </c>
      <c r="D963" t="s">
        <v>118</v>
      </c>
      <c r="E963" t="s">
        <v>122</v>
      </c>
      <c r="F963" t="str">
        <f>VLOOKUP(A963, Metadata!$A$1:$H$30, 7, FALSE)</f>
        <v>No HEAL CRF match</v>
      </c>
      <c r="G963" t="s">
        <v>1145</v>
      </c>
      <c r="H963" t="s">
        <v>2708</v>
      </c>
      <c r="I963" t="s">
        <v>4125</v>
      </c>
      <c r="J963" t="s">
        <v>4791</v>
      </c>
      <c r="N963" t="s">
        <v>4794</v>
      </c>
      <c r="R963" t="s">
        <v>4911</v>
      </c>
      <c r="AI963" t="s">
        <v>19</v>
      </c>
    </row>
    <row r="964" spans="1:35" x14ac:dyDescent="0.45">
      <c r="A964" t="s">
        <v>19</v>
      </c>
      <c r="B964" t="s">
        <v>183</v>
      </c>
      <c r="C964" t="s">
        <v>48</v>
      </c>
      <c r="D964" t="s">
        <v>118</v>
      </c>
      <c r="E964" t="s">
        <v>122</v>
      </c>
      <c r="F964" t="str">
        <f>VLOOKUP(A964, Metadata!$A$1:$H$30, 7, FALSE)</f>
        <v>No HEAL CRF match</v>
      </c>
      <c r="G964" t="s">
        <v>1146</v>
      </c>
      <c r="H964" t="s">
        <v>2709</v>
      </c>
      <c r="I964" t="s">
        <v>4126</v>
      </c>
      <c r="J964" t="s">
        <v>4791</v>
      </c>
      <c r="N964" t="s">
        <v>4794</v>
      </c>
      <c r="R964" t="s">
        <v>4911</v>
      </c>
      <c r="AI964" t="s">
        <v>19</v>
      </c>
    </row>
    <row r="965" spans="1:35" x14ac:dyDescent="0.45">
      <c r="A965" t="s">
        <v>19</v>
      </c>
      <c r="B965" t="s">
        <v>183</v>
      </c>
      <c r="C965" t="s">
        <v>48</v>
      </c>
      <c r="D965" t="s">
        <v>118</v>
      </c>
      <c r="E965" t="s">
        <v>122</v>
      </c>
      <c r="F965" t="str">
        <f>VLOOKUP(A965, Metadata!$A$1:$H$30, 7, FALSE)</f>
        <v>No HEAL CRF match</v>
      </c>
      <c r="G965" t="s">
        <v>1147</v>
      </c>
      <c r="H965" t="s">
        <v>2710</v>
      </c>
      <c r="I965" t="s">
        <v>4127</v>
      </c>
      <c r="J965" t="s">
        <v>4791</v>
      </c>
      <c r="N965" t="s">
        <v>4794</v>
      </c>
      <c r="R965" t="s">
        <v>4911</v>
      </c>
      <c r="AI965" t="s">
        <v>19</v>
      </c>
    </row>
    <row r="966" spans="1:35" x14ac:dyDescent="0.45">
      <c r="A966" t="s">
        <v>19</v>
      </c>
      <c r="B966" t="s">
        <v>183</v>
      </c>
      <c r="C966" t="s">
        <v>48</v>
      </c>
      <c r="D966" t="s">
        <v>118</v>
      </c>
      <c r="E966" t="s">
        <v>122</v>
      </c>
      <c r="F966" t="str">
        <f>VLOOKUP(A966, Metadata!$A$1:$H$30, 7, FALSE)</f>
        <v>No HEAL CRF match</v>
      </c>
      <c r="G966" t="s">
        <v>1148</v>
      </c>
      <c r="H966" t="s">
        <v>2711</v>
      </c>
      <c r="I966" t="s">
        <v>4128</v>
      </c>
      <c r="J966" t="s">
        <v>4791</v>
      </c>
      <c r="N966" t="s">
        <v>4794</v>
      </c>
      <c r="R966" t="s">
        <v>4911</v>
      </c>
      <c r="AI966" t="s">
        <v>19</v>
      </c>
    </row>
    <row r="967" spans="1:35" x14ac:dyDescent="0.45">
      <c r="A967" t="s">
        <v>19</v>
      </c>
      <c r="B967" t="s">
        <v>183</v>
      </c>
      <c r="C967" t="s">
        <v>48</v>
      </c>
      <c r="D967" t="s">
        <v>118</v>
      </c>
      <c r="E967" t="s">
        <v>122</v>
      </c>
      <c r="F967" t="str">
        <f>VLOOKUP(A967, Metadata!$A$1:$H$30, 7, FALSE)</f>
        <v>No HEAL CRF match</v>
      </c>
      <c r="G967" t="s">
        <v>1149</v>
      </c>
      <c r="H967" t="s">
        <v>2712</v>
      </c>
      <c r="I967" t="s">
        <v>4129</v>
      </c>
      <c r="J967" t="s">
        <v>4791</v>
      </c>
      <c r="N967" t="s">
        <v>4794</v>
      </c>
      <c r="R967" t="s">
        <v>4911</v>
      </c>
      <c r="AI967" t="s">
        <v>19</v>
      </c>
    </row>
    <row r="968" spans="1:35" x14ac:dyDescent="0.45">
      <c r="A968" t="s">
        <v>19</v>
      </c>
      <c r="B968" t="s">
        <v>183</v>
      </c>
      <c r="C968" t="s">
        <v>48</v>
      </c>
      <c r="D968" t="s">
        <v>118</v>
      </c>
      <c r="E968" t="s">
        <v>122</v>
      </c>
      <c r="F968" t="str">
        <f>VLOOKUP(A968, Metadata!$A$1:$H$30, 7, FALSE)</f>
        <v>No HEAL CRF match</v>
      </c>
      <c r="G968" t="s">
        <v>1150</v>
      </c>
      <c r="H968" t="s">
        <v>2713</v>
      </c>
      <c r="I968" t="s">
        <v>4130</v>
      </c>
      <c r="J968" t="s">
        <v>4791</v>
      </c>
      <c r="N968" t="s">
        <v>4794</v>
      </c>
      <c r="R968" t="s">
        <v>4911</v>
      </c>
      <c r="AI968" t="s">
        <v>19</v>
      </c>
    </row>
    <row r="969" spans="1:35" x14ac:dyDescent="0.45">
      <c r="A969" t="s">
        <v>19</v>
      </c>
      <c r="B969" t="s">
        <v>183</v>
      </c>
      <c r="C969" t="s">
        <v>48</v>
      </c>
      <c r="D969" t="s">
        <v>118</v>
      </c>
      <c r="E969" t="s">
        <v>122</v>
      </c>
      <c r="F969" t="str">
        <f>VLOOKUP(A969, Metadata!$A$1:$H$30, 7, FALSE)</f>
        <v>No HEAL CRF match</v>
      </c>
      <c r="G969" t="s">
        <v>1151</v>
      </c>
      <c r="H969" t="s">
        <v>2714</v>
      </c>
      <c r="I969" t="s">
        <v>4131</v>
      </c>
      <c r="J969" t="s">
        <v>4791</v>
      </c>
      <c r="N969" t="s">
        <v>4794</v>
      </c>
      <c r="R969" t="s">
        <v>4911</v>
      </c>
      <c r="AI969" t="s">
        <v>19</v>
      </c>
    </row>
    <row r="970" spans="1:35" x14ac:dyDescent="0.45">
      <c r="A970" t="s">
        <v>19</v>
      </c>
      <c r="B970" t="s">
        <v>183</v>
      </c>
      <c r="C970" t="s">
        <v>48</v>
      </c>
      <c r="D970" t="s">
        <v>118</v>
      </c>
      <c r="E970" t="s">
        <v>122</v>
      </c>
      <c r="F970" t="str">
        <f>VLOOKUP(A970, Metadata!$A$1:$H$30, 7, FALSE)</f>
        <v>No HEAL CRF match</v>
      </c>
      <c r="G970" t="s">
        <v>1152</v>
      </c>
      <c r="H970" t="s">
        <v>2715</v>
      </c>
      <c r="I970" t="s">
        <v>4132</v>
      </c>
      <c r="J970" t="s">
        <v>4791</v>
      </c>
      <c r="N970" t="s">
        <v>4794</v>
      </c>
      <c r="R970" t="s">
        <v>4911</v>
      </c>
      <c r="AI970" t="s">
        <v>19</v>
      </c>
    </row>
    <row r="971" spans="1:35" x14ac:dyDescent="0.45">
      <c r="A971" t="s">
        <v>19</v>
      </c>
      <c r="B971" t="s">
        <v>183</v>
      </c>
      <c r="C971" t="s">
        <v>48</v>
      </c>
      <c r="D971" t="s">
        <v>118</v>
      </c>
      <c r="E971" t="s">
        <v>122</v>
      </c>
      <c r="F971" t="str">
        <f>VLOOKUP(A971, Metadata!$A$1:$H$30, 7, FALSE)</f>
        <v>No HEAL CRF match</v>
      </c>
      <c r="G971" t="s">
        <v>1153</v>
      </c>
      <c r="H971" t="s">
        <v>2716</v>
      </c>
      <c r="I971" t="s">
        <v>4133</v>
      </c>
      <c r="J971" t="s">
        <v>4791</v>
      </c>
      <c r="N971" t="s">
        <v>4794</v>
      </c>
      <c r="R971" t="s">
        <v>4911</v>
      </c>
      <c r="AI971" t="s">
        <v>19</v>
      </c>
    </row>
    <row r="972" spans="1:35" x14ac:dyDescent="0.45">
      <c r="A972" t="s">
        <v>19</v>
      </c>
      <c r="B972" t="s">
        <v>183</v>
      </c>
      <c r="C972" t="s">
        <v>48</v>
      </c>
      <c r="D972" t="s">
        <v>118</v>
      </c>
      <c r="E972" t="s">
        <v>122</v>
      </c>
      <c r="F972" t="str">
        <f>VLOOKUP(A972, Metadata!$A$1:$H$30, 7, FALSE)</f>
        <v>No HEAL CRF match</v>
      </c>
      <c r="G972" t="s">
        <v>1154</v>
      </c>
      <c r="H972" t="s">
        <v>2717</v>
      </c>
      <c r="I972" t="s">
        <v>4134</v>
      </c>
      <c r="J972" t="s">
        <v>4791</v>
      </c>
      <c r="N972" t="s">
        <v>4794</v>
      </c>
      <c r="R972" t="s">
        <v>4911</v>
      </c>
      <c r="AI972" t="s">
        <v>19</v>
      </c>
    </row>
    <row r="973" spans="1:35" x14ac:dyDescent="0.45">
      <c r="A973" t="s">
        <v>19</v>
      </c>
      <c r="B973" t="s">
        <v>183</v>
      </c>
      <c r="C973" t="s">
        <v>48</v>
      </c>
      <c r="D973" t="s">
        <v>118</v>
      </c>
      <c r="E973" t="s">
        <v>122</v>
      </c>
      <c r="F973" t="str">
        <f>VLOOKUP(A973, Metadata!$A$1:$H$30, 7, FALSE)</f>
        <v>No HEAL CRF match</v>
      </c>
      <c r="G973" t="s">
        <v>1155</v>
      </c>
      <c r="H973" t="s">
        <v>2718</v>
      </c>
      <c r="I973" t="s">
        <v>4135</v>
      </c>
      <c r="J973" t="s">
        <v>4791</v>
      </c>
      <c r="N973" t="s">
        <v>4794</v>
      </c>
      <c r="R973" t="s">
        <v>4911</v>
      </c>
      <c r="AI973" t="s">
        <v>19</v>
      </c>
    </row>
    <row r="974" spans="1:35" x14ac:dyDescent="0.45">
      <c r="A974" t="s">
        <v>19</v>
      </c>
      <c r="B974" t="s">
        <v>183</v>
      </c>
      <c r="C974" t="s">
        <v>48</v>
      </c>
      <c r="D974" t="s">
        <v>118</v>
      </c>
      <c r="E974" t="s">
        <v>122</v>
      </c>
      <c r="F974" t="str">
        <f>VLOOKUP(A974, Metadata!$A$1:$H$30, 7, FALSE)</f>
        <v>No HEAL CRF match</v>
      </c>
      <c r="G974" t="s">
        <v>1156</v>
      </c>
      <c r="H974" t="s">
        <v>2719</v>
      </c>
      <c r="I974" t="s">
        <v>4136</v>
      </c>
      <c r="J974" t="s">
        <v>4791</v>
      </c>
      <c r="N974" t="s">
        <v>4794</v>
      </c>
      <c r="R974" t="s">
        <v>4911</v>
      </c>
      <c r="AI974" t="s">
        <v>19</v>
      </c>
    </row>
    <row r="975" spans="1:35" x14ac:dyDescent="0.45">
      <c r="A975" t="s">
        <v>19</v>
      </c>
      <c r="B975" t="s">
        <v>183</v>
      </c>
      <c r="C975" t="s">
        <v>48</v>
      </c>
      <c r="D975" t="s">
        <v>118</v>
      </c>
      <c r="E975" t="s">
        <v>122</v>
      </c>
      <c r="F975" t="str">
        <f>VLOOKUP(A975, Metadata!$A$1:$H$30, 7, FALSE)</f>
        <v>No HEAL CRF match</v>
      </c>
      <c r="G975" t="s">
        <v>1157</v>
      </c>
      <c r="H975" t="s">
        <v>2720</v>
      </c>
      <c r="I975" t="s">
        <v>4137</v>
      </c>
      <c r="J975" t="s">
        <v>4791</v>
      </c>
      <c r="N975" t="s">
        <v>4794</v>
      </c>
      <c r="R975" t="s">
        <v>4911</v>
      </c>
      <c r="AI975" t="s">
        <v>19</v>
      </c>
    </row>
    <row r="976" spans="1:35" x14ac:dyDescent="0.45">
      <c r="A976" t="s">
        <v>19</v>
      </c>
      <c r="B976" t="s">
        <v>183</v>
      </c>
      <c r="C976" t="s">
        <v>48</v>
      </c>
      <c r="D976" t="s">
        <v>118</v>
      </c>
      <c r="E976" t="s">
        <v>122</v>
      </c>
      <c r="F976" t="str">
        <f>VLOOKUP(A976, Metadata!$A$1:$H$30, 7, FALSE)</f>
        <v>No HEAL CRF match</v>
      </c>
      <c r="G976" t="s">
        <v>1158</v>
      </c>
      <c r="H976" t="s">
        <v>2721</v>
      </c>
      <c r="I976" t="s">
        <v>4138</v>
      </c>
      <c r="J976" t="s">
        <v>4791</v>
      </c>
      <c r="N976" t="s">
        <v>4794</v>
      </c>
      <c r="R976" t="s">
        <v>4911</v>
      </c>
      <c r="AI976" t="s">
        <v>19</v>
      </c>
    </row>
    <row r="977" spans="1:35" x14ac:dyDescent="0.45">
      <c r="A977" t="s">
        <v>19</v>
      </c>
      <c r="B977" t="s">
        <v>183</v>
      </c>
      <c r="C977" t="s">
        <v>48</v>
      </c>
      <c r="D977" t="s">
        <v>118</v>
      </c>
      <c r="E977" t="s">
        <v>122</v>
      </c>
      <c r="F977" t="str">
        <f>VLOOKUP(A977, Metadata!$A$1:$H$30, 7, FALSE)</f>
        <v>No HEAL CRF match</v>
      </c>
      <c r="G977" t="s">
        <v>1159</v>
      </c>
      <c r="H977" t="s">
        <v>2722</v>
      </c>
      <c r="I977" t="s">
        <v>4139</v>
      </c>
      <c r="J977" t="s">
        <v>4791</v>
      </c>
      <c r="N977" t="s">
        <v>4794</v>
      </c>
      <c r="R977" t="s">
        <v>4911</v>
      </c>
      <c r="AI977" t="s">
        <v>19</v>
      </c>
    </row>
    <row r="978" spans="1:35" x14ac:dyDescent="0.45">
      <c r="A978" t="s">
        <v>19</v>
      </c>
      <c r="B978" t="s">
        <v>183</v>
      </c>
      <c r="C978" t="s">
        <v>48</v>
      </c>
      <c r="D978" t="s">
        <v>118</v>
      </c>
      <c r="E978" t="s">
        <v>122</v>
      </c>
      <c r="F978" t="str">
        <f>VLOOKUP(A978, Metadata!$A$1:$H$30, 7, FALSE)</f>
        <v>No HEAL CRF match</v>
      </c>
      <c r="G978" t="s">
        <v>1160</v>
      </c>
      <c r="H978" t="s">
        <v>2723</v>
      </c>
      <c r="I978" t="s">
        <v>4140</v>
      </c>
      <c r="J978" t="s">
        <v>4791</v>
      </c>
      <c r="N978" t="s">
        <v>4794</v>
      </c>
      <c r="R978" t="s">
        <v>4911</v>
      </c>
      <c r="AI978" t="s">
        <v>19</v>
      </c>
    </row>
    <row r="979" spans="1:35" x14ac:dyDescent="0.45">
      <c r="A979" t="s">
        <v>19</v>
      </c>
      <c r="B979" t="s">
        <v>183</v>
      </c>
      <c r="C979" t="s">
        <v>48</v>
      </c>
      <c r="D979" t="s">
        <v>118</v>
      </c>
      <c r="E979" t="s">
        <v>122</v>
      </c>
      <c r="F979" t="str">
        <f>VLOOKUP(A979, Metadata!$A$1:$H$30, 7, FALSE)</f>
        <v>No HEAL CRF match</v>
      </c>
      <c r="G979" t="s">
        <v>1161</v>
      </c>
      <c r="H979" t="s">
        <v>2724</v>
      </c>
      <c r="I979" t="s">
        <v>4141</v>
      </c>
      <c r="J979" t="s">
        <v>4791</v>
      </c>
      <c r="N979" t="s">
        <v>4794</v>
      </c>
      <c r="R979" t="s">
        <v>4911</v>
      </c>
      <c r="AI979" t="s">
        <v>19</v>
      </c>
    </row>
    <row r="980" spans="1:35" x14ac:dyDescent="0.45">
      <c r="A980" t="s">
        <v>19</v>
      </c>
      <c r="B980" t="s">
        <v>183</v>
      </c>
      <c r="C980" t="s">
        <v>48</v>
      </c>
      <c r="D980" t="s">
        <v>118</v>
      </c>
      <c r="E980" t="s">
        <v>122</v>
      </c>
      <c r="F980" t="str">
        <f>VLOOKUP(A980, Metadata!$A$1:$H$30, 7, FALSE)</f>
        <v>No HEAL CRF match</v>
      </c>
      <c r="G980" t="s">
        <v>1162</v>
      </c>
      <c r="H980" t="s">
        <v>2725</v>
      </c>
      <c r="I980" t="s">
        <v>4142</v>
      </c>
      <c r="J980" t="s">
        <v>4791</v>
      </c>
      <c r="N980" t="s">
        <v>4794</v>
      </c>
      <c r="R980" t="s">
        <v>4911</v>
      </c>
      <c r="AI980" t="s">
        <v>19</v>
      </c>
    </row>
    <row r="981" spans="1:35" x14ac:dyDescent="0.45">
      <c r="A981" t="s">
        <v>19</v>
      </c>
      <c r="B981" t="s">
        <v>183</v>
      </c>
      <c r="C981" t="s">
        <v>48</v>
      </c>
      <c r="D981" t="s">
        <v>118</v>
      </c>
      <c r="E981" t="s">
        <v>122</v>
      </c>
      <c r="F981" t="str">
        <f>VLOOKUP(A981, Metadata!$A$1:$H$30, 7, FALSE)</f>
        <v>No HEAL CRF match</v>
      </c>
      <c r="G981" t="s">
        <v>1163</v>
      </c>
      <c r="H981" t="s">
        <v>2726</v>
      </c>
      <c r="I981" t="s">
        <v>4143</v>
      </c>
      <c r="J981" t="s">
        <v>4791</v>
      </c>
      <c r="N981" t="s">
        <v>4794</v>
      </c>
      <c r="R981" t="s">
        <v>4911</v>
      </c>
      <c r="AI981" t="s">
        <v>19</v>
      </c>
    </row>
    <row r="982" spans="1:35" x14ac:dyDescent="0.45">
      <c r="A982" t="s">
        <v>19</v>
      </c>
      <c r="B982" t="s">
        <v>183</v>
      </c>
      <c r="C982" t="s">
        <v>48</v>
      </c>
      <c r="D982" t="s">
        <v>118</v>
      </c>
      <c r="E982" t="s">
        <v>122</v>
      </c>
      <c r="F982" t="str">
        <f>VLOOKUP(A982, Metadata!$A$1:$H$30, 7, FALSE)</f>
        <v>No HEAL CRF match</v>
      </c>
      <c r="G982" t="s">
        <v>1164</v>
      </c>
      <c r="H982" t="s">
        <v>2727</v>
      </c>
      <c r="I982" t="s">
        <v>4144</v>
      </c>
      <c r="J982" t="s">
        <v>4791</v>
      </c>
      <c r="N982" t="s">
        <v>4794</v>
      </c>
      <c r="R982" t="s">
        <v>4911</v>
      </c>
      <c r="AI982" t="s">
        <v>19</v>
      </c>
    </row>
    <row r="983" spans="1:35" x14ac:dyDescent="0.45">
      <c r="A983" t="s">
        <v>19</v>
      </c>
      <c r="B983" t="s">
        <v>183</v>
      </c>
      <c r="C983" t="s">
        <v>48</v>
      </c>
      <c r="D983" t="s">
        <v>118</v>
      </c>
      <c r="E983" t="s">
        <v>122</v>
      </c>
      <c r="F983" t="str">
        <f>VLOOKUP(A983, Metadata!$A$1:$H$30, 7, FALSE)</f>
        <v>No HEAL CRF match</v>
      </c>
      <c r="G983" t="s">
        <v>1165</v>
      </c>
      <c r="H983" t="s">
        <v>2728</v>
      </c>
      <c r="I983" t="s">
        <v>4145</v>
      </c>
      <c r="J983" t="s">
        <v>4791</v>
      </c>
      <c r="N983" t="s">
        <v>4794</v>
      </c>
      <c r="R983" t="s">
        <v>4911</v>
      </c>
      <c r="AI983" t="s">
        <v>19</v>
      </c>
    </row>
    <row r="984" spans="1:35" x14ac:dyDescent="0.45">
      <c r="A984" t="s">
        <v>19</v>
      </c>
      <c r="B984" t="s">
        <v>183</v>
      </c>
      <c r="C984" t="s">
        <v>48</v>
      </c>
      <c r="D984" t="s">
        <v>118</v>
      </c>
      <c r="E984" t="s">
        <v>122</v>
      </c>
      <c r="F984" t="str">
        <f>VLOOKUP(A984, Metadata!$A$1:$H$30, 7, FALSE)</f>
        <v>No HEAL CRF match</v>
      </c>
      <c r="G984" t="s">
        <v>1166</v>
      </c>
      <c r="H984" t="s">
        <v>2729</v>
      </c>
      <c r="I984" t="s">
        <v>4146</v>
      </c>
      <c r="J984" t="s">
        <v>4791</v>
      </c>
      <c r="N984" t="s">
        <v>4794</v>
      </c>
      <c r="R984" t="s">
        <v>4911</v>
      </c>
      <c r="AI984" t="s">
        <v>19</v>
      </c>
    </row>
    <row r="985" spans="1:35" x14ac:dyDescent="0.45">
      <c r="A985" t="s">
        <v>19</v>
      </c>
      <c r="B985" t="s">
        <v>183</v>
      </c>
      <c r="C985" t="s">
        <v>48</v>
      </c>
      <c r="D985" t="s">
        <v>118</v>
      </c>
      <c r="E985" t="s">
        <v>122</v>
      </c>
      <c r="F985" t="str">
        <f>VLOOKUP(A985, Metadata!$A$1:$H$30, 7, FALSE)</f>
        <v>No HEAL CRF match</v>
      </c>
      <c r="G985" t="s">
        <v>1167</v>
      </c>
      <c r="H985" t="s">
        <v>2730</v>
      </c>
      <c r="I985" t="s">
        <v>4147</v>
      </c>
      <c r="J985" t="s">
        <v>4791</v>
      </c>
      <c r="N985" t="s">
        <v>4794</v>
      </c>
      <c r="R985" t="s">
        <v>4911</v>
      </c>
      <c r="AI985" t="s">
        <v>19</v>
      </c>
    </row>
    <row r="986" spans="1:35" x14ac:dyDescent="0.45">
      <c r="A986" t="s">
        <v>19</v>
      </c>
      <c r="B986" t="s">
        <v>183</v>
      </c>
      <c r="C986" t="s">
        <v>48</v>
      </c>
      <c r="D986" t="s">
        <v>118</v>
      </c>
      <c r="E986" t="s">
        <v>122</v>
      </c>
      <c r="F986" t="str">
        <f>VLOOKUP(A986, Metadata!$A$1:$H$30, 7, FALSE)</f>
        <v>No HEAL CRF match</v>
      </c>
      <c r="G986" t="s">
        <v>1168</v>
      </c>
      <c r="H986" t="s">
        <v>2731</v>
      </c>
      <c r="I986" t="s">
        <v>4148</v>
      </c>
      <c r="J986" t="s">
        <v>4791</v>
      </c>
      <c r="N986" t="s">
        <v>4794</v>
      </c>
      <c r="R986" t="s">
        <v>4911</v>
      </c>
      <c r="AI986" t="s">
        <v>19</v>
      </c>
    </row>
    <row r="987" spans="1:35" x14ac:dyDescent="0.45">
      <c r="A987" t="s">
        <v>19</v>
      </c>
      <c r="B987" t="s">
        <v>183</v>
      </c>
      <c r="C987" t="s">
        <v>48</v>
      </c>
      <c r="D987" t="s">
        <v>118</v>
      </c>
      <c r="E987" t="s">
        <v>122</v>
      </c>
      <c r="F987" t="str">
        <f>VLOOKUP(A987, Metadata!$A$1:$H$30, 7, FALSE)</f>
        <v>No HEAL CRF match</v>
      </c>
      <c r="G987" t="s">
        <v>1169</v>
      </c>
      <c r="H987" t="s">
        <v>2732</v>
      </c>
      <c r="I987" t="s">
        <v>4149</v>
      </c>
      <c r="J987" t="s">
        <v>4791</v>
      </c>
      <c r="N987" t="s">
        <v>4794</v>
      </c>
      <c r="R987" t="s">
        <v>4911</v>
      </c>
      <c r="AI987" t="s">
        <v>19</v>
      </c>
    </row>
    <row r="988" spans="1:35" x14ac:dyDescent="0.45">
      <c r="A988" t="s">
        <v>19</v>
      </c>
      <c r="B988" t="s">
        <v>183</v>
      </c>
      <c r="C988" t="s">
        <v>48</v>
      </c>
      <c r="D988" t="s">
        <v>118</v>
      </c>
      <c r="E988" t="s">
        <v>122</v>
      </c>
      <c r="F988" t="str">
        <f>VLOOKUP(A988, Metadata!$A$1:$H$30, 7, FALSE)</f>
        <v>No HEAL CRF match</v>
      </c>
      <c r="G988" t="s">
        <v>1170</v>
      </c>
      <c r="H988" t="s">
        <v>2733</v>
      </c>
      <c r="I988" t="s">
        <v>4150</v>
      </c>
      <c r="J988" t="s">
        <v>4791</v>
      </c>
      <c r="N988" t="s">
        <v>4794</v>
      </c>
      <c r="R988" t="s">
        <v>4911</v>
      </c>
      <c r="AI988" t="s">
        <v>19</v>
      </c>
    </row>
    <row r="989" spans="1:35" x14ac:dyDescent="0.45">
      <c r="A989" t="s">
        <v>19</v>
      </c>
      <c r="B989" t="s">
        <v>183</v>
      </c>
      <c r="C989" t="s">
        <v>48</v>
      </c>
      <c r="D989" t="s">
        <v>118</v>
      </c>
      <c r="E989" t="s">
        <v>122</v>
      </c>
      <c r="F989" t="str">
        <f>VLOOKUP(A989, Metadata!$A$1:$H$30, 7, FALSE)</f>
        <v>No HEAL CRF match</v>
      </c>
      <c r="G989" t="s">
        <v>1171</v>
      </c>
      <c r="H989" t="s">
        <v>2734</v>
      </c>
      <c r="I989" t="s">
        <v>4151</v>
      </c>
      <c r="J989" t="s">
        <v>4791</v>
      </c>
      <c r="N989" t="s">
        <v>4794</v>
      </c>
      <c r="R989" t="s">
        <v>4911</v>
      </c>
      <c r="AI989" t="s">
        <v>19</v>
      </c>
    </row>
    <row r="990" spans="1:35" x14ac:dyDescent="0.45">
      <c r="A990" t="s">
        <v>19</v>
      </c>
      <c r="B990" t="s">
        <v>183</v>
      </c>
      <c r="C990" t="s">
        <v>48</v>
      </c>
      <c r="D990" t="s">
        <v>118</v>
      </c>
      <c r="E990" t="s">
        <v>122</v>
      </c>
      <c r="F990" t="str">
        <f>VLOOKUP(A990, Metadata!$A$1:$H$30, 7, FALSE)</f>
        <v>No HEAL CRF match</v>
      </c>
      <c r="G990" t="s">
        <v>1172</v>
      </c>
      <c r="H990" t="s">
        <v>2735</v>
      </c>
      <c r="I990" t="s">
        <v>4152</v>
      </c>
      <c r="J990" t="s">
        <v>4790</v>
      </c>
      <c r="AI990" t="s">
        <v>19</v>
      </c>
    </row>
    <row r="991" spans="1:35" x14ac:dyDescent="0.45">
      <c r="A991" t="s">
        <v>19</v>
      </c>
      <c r="B991" t="s">
        <v>183</v>
      </c>
      <c r="C991" t="s">
        <v>48</v>
      </c>
      <c r="D991" t="s">
        <v>118</v>
      </c>
      <c r="E991" t="s">
        <v>122</v>
      </c>
      <c r="F991" t="str">
        <f>VLOOKUP(A991, Metadata!$A$1:$H$30, 7, FALSE)</f>
        <v>No HEAL CRF match</v>
      </c>
      <c r="G991" t="s">
        <v>1173</v>
      </c>
      <c r="H991" t="s">
        <v>2736</v>
      </c>
      <c r="I991" t="s">
        <v>4153</v>
      </c>
      <c r="J991" t="s">
        <v>4790</v>
      </c>
      <c r="AI991" t="s">
        <v>19</v>
      </c>
    </row>
    <row r="992" spans="1:35" x14ac:dyDescent="0.45">
      <c r="A992" t="s">
        <v>19</v>
      </c>
      <c r="B992" t="s">
        <v>183</v>
      </c>
      <c r="C992" t="s">
        <v>48</v>
      </c>
      <c r="D992" t="s">
        <v>118</v>
      </c>
      <c r="E992" t="s">
        <v>122</v>
      </c>
      <c r="F992" t="str">
        <f>VLOOKUP(A992, Metadata!$A$1:$H$30, 7, FALSE)</f>
        <v>No HEAL CRF match</v>
      </c>
      <c r="G992" t="s">
        <v>1174</v>
      </c>
      <c r="H992" t="s">
        <v>2737</v>
      </c>
      <c r="I992" t="s">
        <v>4154</v>
      </c>
      <c r="J992" t="s">
        <v>4790</v>
      </c>
      <c r="AI992" t="s">
        <v>19</v>
      </c>
    </row>
    <row r="993" spans="1:35" x14ac:dyDescent="0.45">
      <c r="A993" t="s">
        <v>19</v>
      </c>
      <c r="B993" t="s">
        <v>183</v>
      </c>
      <c r="C993" t="s">
        <v>48</v>
      </c>
      <c r="D993" t="s">
        <v>118</v>
      </c>
      <c r="E993" t="s">
        <v>122</v>
      </c>
      <c r="F993" t="str">
        <f>VLOOKUP(A993, Metadata!$A$1:$H$30, 7, FALSE)</f>
        <v>No HEAL CRF match</v>
      </c>
      <c r="G993" t="s">
        <v>1175</v>
      </c>
      <c r="H993" t="s">
        <v>2738</v>
      </c>
      <c r="I993" t="s">
        <v>4155</v>
      </c>
      <c r="J993" t="s">
        <v>4790</v>
      </c>
      <c r="AI993" t="s">
        <v>19</v>
      </c>
    </row>
    <row r="994" spans="1:35" x14ac:dyDescent="0.45">
      <c r="A994" t="s">
        <v>19</v>
      </c>
      <c r="B994" t="s">
        <v>183</v>
      </c>
      <c r="C994" t="s">
        <v>48</v>
      </c>
      <c r="D994" t="s">
        <v>118</v>
      </c>
      <c r="E994" t="s">
        <v>122</v>
      </c>
      <c r="F994" t="str">
        <f>VLOOKUP(A994, Metadata!$A$1:$H$30, 7, FALSE)</f>
        <v>No HEAL CRF match</v>
      </c>
      <c r="G994" t="s">
        <v>1176</v>
      </c>
      <c r="H994" t="s">
        <v>2739</v>
      </c>
      <c r="I994" t="s">
        <v>4156</v>
      </c>
      <c r="J994" t="s">
        <v>4790</v>
      </c>
      <c r="AI994" t="s">
        <v>19</v>
      </c>
    </row>
    <row r="995" spans="1:35" x14ac:dyDescent="0.45">
      <c r="A995" t="s">
        <v>19</v>
      </c>
      <c r="B995" t="s">
        <v>183</v>
      </c>
      <c r="C995" t="s">
        <v>48</v>
      </c>
      <c r="D995" t="s">
        <v>118</v>
      </c>
      <c r="E995" t="s">
        <v>122</v>
      </c>
      <c r="F995" t="str">
        <f>VLOOKUP(A995, Metadata!$A$1:$H$30, 7, FALSE)</f>
        <v>No HEAL CRF match</v>
      </c>
      <c r="G995" t="s">
        <v>1177</v>
      </c>
      <c r="H995" t="s">
        <v>2740</v>
      </c>
      <c r="I995" t="s">
        <v>4157</v>
      </c>
      <c r="J995" t="s">
        <v>4790</v>
      </c>
      <c r="AI995" t="s">
        <v>19</v>
      </c>
    </row>
    <row r="996" spans="1:35" x14ac:dyDescent="0.45">
      <c r="A996" t="s">
        <v>19</v>
      </c>
      <c r="B996" t="s">
        <v>183</v>
      </c>
      <c r="C996" t="s">
        <v>48</v>
      </c>
      <c r="D996" t="s">
        <v>118</v>
      </c>
      <c r="E996" t="s">
        <v>122</v>
      </c>
      <c r="F996" t="str">
        <f>VLOOKUP(A996, Metadata!$A$1:$H$30, 7, FALSE)</f>
        <v>No HEAL CRF match</v>
      </c>
      <c r="G996" t="s">
        <v>1178</v>
      </c>
      <c r="H996" t="s">
        <v>2741</v>
      </c>
      <c r="I996" t="s">
        <v>4158</v>
      </c>
      <c r="J996" t="s">
        <v>4790</v>
      </c>
      <c r="AI996" t="s">
        <v>19</v>
      </c>
    </row>
    <row r="997" spans="1:35" x14ac:dyDescent="0.45">
      <c r="A997" t="s">
        <v>19</v>
      </c>
      <c r="B997" t="s">
        <v>183</v>
      </c>
      <c r="C997" t="s">
        <v>48</v>
      </c>
      <c r="D997" t="s">
        <v>118</v>
      </c>
      <c r="E997" t="s">
        <v>122</v>
      </c>
      <c r="F997" t="str">
        <f>VLOOKUP(A997, Metadata!$A$1:$H$30, 7, FALSE)</f>
        <v>No HEAL CRF match</v>
      </c>
      <c r="G997" t="s">
        <v>1179</v>
      </c>
      <c r="H997" t="s">
        <v>2742</v>
      </c>
      <c r="I997" t="s">
        <v>4159</v>
      </c>
      <c r="J997" t="s">
        <v>4790</v>
      </c>
      <c r="AI997" t="s">
        <v>19</v>
      </c>
    </row>
    <row r="998" spans="1:35" x14ac:dyDescent="0.45">
      <c r="A998" t="s">
        <v>19</v>
      </c>
      <c r="B998" t="s">
        <v>183</v>
      </c>
      <c r="C998" t="s">
        <v>48</v>
      </c>
      <c r="D998" t="s">
        <v>118</v>
      </c>
      <c r="E998" t="s">
        <v>122</v>
      </c>
      <c r="F998" t="str">
        <f>VLOOKUP(A998, Metadata!$A$1:$H$30, 7, FALSE)</f>
        <v>No HEAL CRF match</v>
      </c>
      <c r="G998" t="s">
        <v>1180</v>
      </c>
      <c r="H998" t="s">
        <v>2743</v>
      </c>
      <c r="I998" t="s">
        <v>4160</v>
      </c>
      <c r="J998" t="s">
        <v>4790</v>
      </c>
      <c r="AI998" t="s">
        <v>19</v>
      </c>
    </row>
    <row r="999" spans="1:35" x14ac:dyDescent="0.45">
      <c r="A999" t="s">
        <v>19</v>
      </c>
      <c r="B999" t="s">
        <v>183</v>
      </c>
      <c r="C999" t="s">
        <v>48</v>
      </c>
      <c r="D999" t="s">
        <v>118</v>
      </c>
      <c r="E999" t="s">
        <v>122</v>
      </c>
      <c r="F999" t="str">
        <f>VLOOKUP(A999, Metadata!$A$1:$H$30, 7, FALSE)</f>
        <v>No HEAL CRF match</v>
      </c>
      <c r="G999" t="s">
        <v>1181</v>
      </c>
      <c r="H999" t="s">
        <v>2744</v>
      </c>
      <c r="I999" t="s">
        <v>4161</v>
      </c>
      <c r="J999" t="s">
        <v>4790</v>
      </c>
      <c r="AI999" t="s">
        <v>19</v>
      </c>
    </row>
    <row r="1000" spans="1:35" x14ac:dyDescent="0.45">
      <c r="A1000" t="s">
        <v>19</v>
      </c>
      <c r="B1000" t="s">
        <v>183</v>
      </c>
      <c r="C1000" t="s">
        <v>48</v>
      </c>
      <c r="D1000" t="s">
        <v>118</v>
      </c>
      <c r="E1000" t="s">
        <v>122</v>
      </c>
      <c r="F1000" t="str">
        <f>VLOOKUP(A1000, Metadata!$A$1:$H$30, 7, FALSE)</f>
        <v>No HEAL CRF match</v>
      </c>
      <c r="G1000" t="s">
        <v>1182</v>
      </c>
      <c r="H1000" t="s">
        <v>2745</v>
      </c>
      <c r="I1000" t="s">
        <v>4162</v>
      </c>
      <c r="J1000" t="s">
        <v>4790</v>
      </c>
      <c r="AI1000" t="s">
        <v>19</v>
      </c>
    </row>
    <row r="1001" spans="1:35" x14ac:dyDescent="0.45">
      <c r="A1001" t="s">
        <v>19</v>
      </c>
      <c r="B1001" t="s">
        <v>183</v>
      </c>
      <c r="C1001" t="s">
        <v>48</v>
      </c>
      <c r="D1001" t="s">
        <v>118</v>
      </c>
      <c r="E1001" t="s">
        <v>122</v>
      </c>
      <c r="F1001" t="str">
        <f>VLOOKUP(A1001, Metadata!$A$1:$H$30, 7, FALSE)</f>
        <v>No HEAL CRF match</v>
      </c>
      <c r="G1001" t="s">
        <v>1183</v>
      </c>
      <c r="H1001" t="s">
        <v>2746</v>
      </c>
      <c r="I1001" t="s">
        <v>4163</v>
      </c>
      <c r="J1001" t="s">
        <v>4790</v>
      </c>
      <c r="AI1001" t="s">
        <v>19</v>
      </c>
    </row>
    <row r="1002" spans="1:35" x14ac:dyDescent="0.45">
      <c r="A1002" t="s">
        <v>19</v>
      </c>
      <c r="B1002" t="s">
        <v>183</v>
      </c>
      <c r="C1002" t="s">
        <v>48</v>
      </c>
      <c r="D1002" t="s">
        <v>118</v>
      </c>
      <c r="E1002" t="s">
        <v>122</v>
      </c>
      <c r="F1002" t="str">
        <f>VLOOKUP(A1002, Metadata!$A$1:$H$30, 7, FALSE)</f>
        <v>No HEAL CRF match</v>
      </c>
      <c r="G1002" t="s">
        <v>1184</v>
      </c>
      <c r="H1002" t="s">
        <v>2747</v>
      </c>
      <c r="I1002" t="s">
        <v>4164</v>
      </c>
      <c r="J1002" t="s">
        <v>4790</v>
      </c>
      <c r="AI1002" t="s">
        <v>19</v>
      </c>
    </row>
    <row r="1003" spans="1:35" x14ac:dyDescent="0.45">
      <c r="A1003" t="s">
        <v>19</v>
      </c>
      <c r="B1003" t="s">
        <v>183</v>
      </c>
      <c r="C1003" t="s">
        <v>48</v>
      </c>
      <c r="D1003" t="s">
        <v>118</v>
      </c>
      <c r="E1003" t="s">
        <v>122</v>
      </c>
      <c r="F1003" t="str">
        <f>VLOOKUP(A1003, Metadata!$A$1:$H$30, 7, FALSE)</f>
        <v>No HEAL CRF match</v>
      </c>
      <c r="G1003" t="s">
        <v>1185</v>
      </c>
      <c r="H1003" t="s">
        <v>2748</v>
      </c>
      <c r="I1003" t="s">
        <v>4165</v>
      </c>
      <c r="J1003" t="s">
        <v>4790</v>
      </c>
      <c r="AI1003" t="s">
        <v>19</v>
      </c>
    </row>
    <row r="1004" spans="1:35" x14ac:dyDescent="0.45">
      <c r="A1004" t="s">
        <v>19</v>
      </c>
      <c r="B1004" t="s">
        <v>183</v>
      </c>
      <c r="C1004" t="s">
        <v>48</v>
      </c>
      <c r="D1004" t="s">
        <v>118</v>
      </c>
      <c r="E1004" t="s">
        <v>122</v>
      </c>
      <c r="F1004" t="str">
        <f>VLOOKUP(A1004, Metadata!$A$1:$H$30, 7, FALSE)</f>
        <v>No HEAL CRF match</v>
      </c>
      <c r="G1004" t="s">
        <v>1186</v>
      </c>
      <c r="H1004" t="s">
        <v>2749</v>
      </c>
      <c r="I1004" t="s">
        <v>4166</v>
      </c>
      <c r="J1004" t="s">
        <v>4790</v>
      </c>
      <c r="AI1004" t="s">
        <v>19</v>
      </c>
    </row>
    <row r="1005" spans="1:35" x14ac:dyDescent="0.45">
      <c r="A1005" t="s">
        <v>20</v>
      </c>
      <c r="B1005" t="s">
        <v>183</v>
      </c>
      <c r="C1005" t="s">
        <v>45</v>
      </c>
      <c r="D1005" t="s">
        <v>118</v>
      </c>
      <c r="E1005" t="s">
        <v>122</v>
      </c>
      <c r="F1005" t="str">
        <f>VLOOKUP(A1005, Metadata!$A$1:$H$30, 7, FALSE)</f>
        <v>No HEAL CRF match</v>
      </c>
      <c r="G1005" t="s">
        <v>1187</v>
      </c>
      <c r="H1005" t="s">
        <v>1881</v>
      </c>
      <c r="I1005" t="s">
        <v>1881</v>
      </c>
      <c r="J1005" t="s">
        <v>4791</v>
      </c>
      <c r="N1005" t="s">
        <v>4794</v>
      </c>
      <c r="R1005" t="s">
        <v>4824</v>
      </c>
      <c r="AI1005" t="s">
        <v>20</v>
      </c>
    </row>
    <row r="1006" spans="1:35" x14ac:dyDescent="0.45">
      <c r="A1006" t="s">
        <v>20</v>
      </c>
      <c r="B1006" t="s">
        <v>183</v>
      </c>
      <c r="C1006" t="s">
        <v>45</v>
      </c>
      <c r="D1006" t="s">
        <v>118</v>
      </c>
      <c r="E1006" t="s">
        <v>122</v>
      </c>
      <c r="F1006" t="str">
        <f>VLOOKUP(A1006, Metadata!$A$1:$H$30, 7, FALSE)</f>
        <v>No HEAL CRF match</v>
      </c>
      <c r="G1006" t="s">
        <v>1188</v>
      </c>
      <c r="H1006" t="s">
        <v>2750</v>
      </c>
      <c r="I1006" t="s">
        <v>2750</v>
      </c>
      <c r="J1006" t="s">
        <v>4793</v>
      </c>
      <c r="AI1006" t="s">
        <v>20</v>
      </c>
    </row>
    <row r="1007" spans="1:35" x14ac:dyDescent="0.45">
      <c r="A1007" t="s">
        <v>20</v>
      </c>
      <c r="B1007" t="s">
        <v>183</v>
      </c>
      <c r="C1007" t="s">
        <v>45</v>
      </c>
      <c r="D1007" t="s">
        <v>118</v>
      </c>
      <c r="E1007" t="s">
        <v>122</v>
      </c>
      <c r="F1007" t="str">
        <f>VLOOKUP(A1007, Metadata!$A$1:$H$30, 7, FALSE)</f>
        <v>No HEAL CRF match</v>
      </c>
      <c r="G1007" t="s">
        <v>1189</v>
      </c>
      <c r="H1007" t="s">
        <v>2751</v>
      </c>
      <c r="I1007" t="s">
        <v>4167</v>
      </c>
      <c r="J1007" t="s">
        <v>4791</v>
      </c>
      <c r="N1007" t="s">
        <v>4795</v>
      </c>
      <c r="R1007" t="s">
        <v>4827</v>
      </c>
      <c r="AI1007" t="s">
        <v>20</v>
      </c>
    </row>
    <row r="1008" spans="1:35" x14ac:dyDescent="0.45">
      <c r="A1008" t="s">
        <v>20</v>
      </c>
      <c r="B1008" t="s">
        <v>183</v>
      </c>
      <c r="C1008" t="s">
        <v>45</v>
      </c>
      <c r="D1008" t="s">
        <v>118</v>
      </c>
      <c r="E1008" t="s">
        <v>122</v>
      </c>
      <c r="F1008" t="str">
        <f>VLOOKUP(A1008, Metadata!$A$1:$H$30, 7, FALSE)</f>
        <v>No HEAL CRF match</v>
      </c>
      <c r="G1008" t="s">
        <v>1190</v>
      </c>
      <c r="H1008" t="s">
        <v>2752</v>
      </c>
      <c r="I1008" t="s">
        <v>4168</v>
      </c>
      <c r="J1008" t="s">
        <v>4793</v>
      </c>
      <c r="AI1008" t="s">
        <v>20</v>
      </c>
    </row>
    <row r="1009" spans="1:35" x14ac:dyDescent="0.45">
      <c r="A1009" t="s">
        <v>20</v>
      </c>
      <c r="B1009" t="s">
        <v>183</v>
      </c>
      <c r="C1009" t="s">
        <v>45</v>
      </c>
      <c r="D1009" t="s">
        <v>118</v>
      </c>
      <c r="E1009" t="s">
        <v>122</v>
      </c>
      <c r="F1009" t="str">
        <f>VLOOKUP(A1009, Metadata!$A$1:$H$30, 7, FALSE)</f>
        <v>No HEAL CRF match</v>
      </c>
      <c r="G1009" t="s">
        <v>1191</v>
      </c>
      <c r="H1009" t="s">
        <v>2753</v>
      </c>
      <c r="I1009" t="s">
        <v>4169</v>
      </c>
      <c r="J1009" t="s">
        <v>4793</v>
      </c>
      <c r="AI1009" t="s">
        <v>20</v>
      </c>
    </row>
    <row r="1010" spans="1:35" x14ac:dyDescent="0.45">
      <c r="A1010" t="s">
        <v>20</v>
      </c>
      <c r="B1010" t="s">
        <v>183</v>
      </c>
      <c r="C1010" t="s">
        <v>45</v>
      </c>
      <c r="D1010" t="s">
        <v>118</v>
      </c>
      <c r="E1010" t="s">
        <v>122</v>
      </c>
      <c r="F1010" t="str">
        <f>VLOOKUP(A1010, Metadata!$A$1:$H$30, 7, FALSE)</f>
        <v>No HEAL CRF match</v>
      </c>
      <c r="G1010" t="s">
        <v>1192</v>
      </c>
      <c r="H1010" t="s">
        <v>2754</v>
      </c>
      <c r="I1010" t="s">
        <v>4170</v>
      </c>
      <c r="J1010" t="s">
        <v>4793</v>
      </c>
      <c r="AI1010" t="s">
        <v>20</v>
      </c>
    </row>
    <row r="1011" spans="1:35" x14ac:dyDescent="0.45">
      <c r="A1011" t="s">
        <v>20</v>
      </c>
      <c r="B1011" t="s">
        <v>183</v>
      </c>
      <c r="C1011" t="s">
        <v>45</v>
      </c>
      <c r="D1011" t="s">
        <v>118</v>
      </c>
      <c r="E1011" t="s">
        <v>122</v>
      </c>
      <c r="F1011" t="str">
        <f>VLOOKUP(A1011, Metadata!$A$1:$H$30, 7, FALSE)</f>
        <v>No HEAL CRF match</v>
      </c>
      <c r="G1011" t="s">
        <v>1193</v>
      </c>
      <c r="H1011" t="s">
        <v>2755</v>
      </c>
      <c r="I1011" t="s">
        <v>4171</v>
      </c>
      <c r="J1011" t="s">
        <v>4793</v>
      </c>
      <c r="AI1011" t="s">
        <v>20</v>
      </c>
    </row>
    <row r="1012" spans="1:35" x14ac:dyDescent="0.45">
      <c r="A1012" t="s">
        <v>20</v>
      </c>
      <c r="B1012" t="s">
        <v>183</v>
      </c>
      <c r="C1012" t="s">
        <v>45</v>
      </c>
      <c r="D1012" t="s">
        <v>118</v>
      </c>
      <c r="E1012" t="s">
        <v>122</v>
      </c>
      <c r="F1012" t="str">
        <f>VLOOKUP(A1012, Metadata!$A$1:$H$30, 7, FALSE)</f>
        <v>No HEAL CRF match</v>
      </c>
      <c r="G1012" t="s">
        <v>1194</v>
      </c>
      <c r="H1012" t="s">
        <v>2756</v>
      </c>
      <c r="I1012" t="s">
        <v>4172</v>
      </c>
      <c r="J1012" t="s">
        <v>4791</v>
      </c>
      <c r="N1012" t="s">
        <v>4794</v>
      </c>
      <c r="R1012" t="s">
        <v>4850</v>
      </c>
      <c r="AI1012" t="s">
        <v>20</v>
      </c>
    </row>
    <row r="1013" spans="1:35" x14ac:dyDescent="0.45">
      <c r="A1013" t="s">
        <v>20</v>
      </c>
      <c r="B1013" t="s">
        <v>183</v>
      </c>
      <c r="C1013" t="s">
        <v>45</v>
      </c>
      <c r="D1013" t="s">
        <v>118</v>
      </c>
      <c r="E1013" t="s">
        <v>122</v>
      </c>
      <c r="F1013" t="str">
        <f>VLOOKUP(A1013, Metadata!$A$1:$H$30, 7, FALSE)</f>
        <v>No HEAL CRF match</v>
      </c>
      <c r="G1013" t="s">
        <v>1195</v>
      </c>
      <c r="H1013" t="s">
        <v>2051</v>
      </c>
      <c r="I1013" t="s">
        <v>4173</v>
      </c>
      <c r="J1013" t="s">
        <v>4793</v>
      </c>
      <c r="AI1013" t="s">
        <v>20</v>
      </c>
    </row>
    <row r="1014" spans="1:35" x14ac:dyDescent="0.45">
      <c r="A1014" t="s">
        <v>20</v>
      </c>
      <c r="B1014" t="s">
        <v>183</v>
      </c>
      <c r="C1014" t="s">
        <v>45</v>
      </c>
      <c r="D1014" t="s">
        <v>118</v>
      </c>
      <c r="E1014" t="s">
        <v>122</v>
      </c>
      <c r="F1014" t="str">
        <f>VLOOKUP(A1014, Metadata!$A$1:$H$30, 7, FALSE)</f>
        <v>No HEAL CRF match</v>
      </c>
      <c r="G1014" t="s">
        <v>1196</v>
      </c>
      <c r="H1014" t="s">
        <v>2054</v>
      </c>
      <c r="I1014" t="s">
        <v>4174</v>
      </c>
      <c r="J1014" t="s">
        <v>4790</v>
      </c>
      <c r="AI1014" t="s">
        <v>20</v>
      </c>
    </row>
    <row r="1015" spans="1:35" x14ac:dyDescent="0.45">
      <c r="A1015" t="s">
        <v>20</v>
      </c>
      <c r="B1015" t="s">
        <v>183</v>
      </c>
      <c r="C1015" t="s">
        <v>45</v>
      </c>
      <c r="D1015" t="s">
        <v>118</v>
      </c>
      <c r="E1015" t="s">
        <v>122</v>
      </c>
      <c r="F1015" t="str">
        <f>VLOOKUP(A1015, Metadata!$A$1:$H$30, 7, FALSE)</f>
        <v>No HEAL CRF match</v>
      </c>
      <c r="G1015" t="s">
        <v>1197</v>
      </c>
      <c r="H1015" t="s">
        <v>2757</v>
      </c>
      <c r="I1015" t="s">
        <v>4175</v>
      </c>
      <c r="J1015" t="s">
        <v>4792</v>
      </c>
      <c r="N1015" t="s">
        <v>4795</v>
      </c>
      <c r="R1015" t="s">
        <v>4827</v>
      </c>
      <c r="AI1015" t="s">
        <v>20</v>
      </c>
    </row>
    <row r="1016" spans="1:35" x14ac:dyDescent="0.45">
      <c r="A1016" t="s">
        <v>20</v>
      </c>
      <c r="B1016" t="s">
        <v>183</v>
      </c>
      <c r="C1016" t="s">
        <v>45</v>
      </c>
      <c r="D1016" t="s">
        <v>118</v>
      </c>
      <c r="E1016" t="s">
        <v>122</v>
      </c>
      <c r="F1016" t="str">
        <f>VLOOKUP(A1016, Metadata!$A$1:$H$30, 7, FALSE)</f>
        <v>No HEAL CRF match</v>
      </c>
      <c r="G1016" t="s">
        <v>1198</v>
      </c>
      <c r="H1016" t="s">
        <v>2758</v>
      </c>
      <c r="I1016" t="s">
        <v>4176</v>
      </c>
      <c r="J1016" t="s">
        <v>4793</v>
      </c>
      <c r="AI1016" t="s">
        <v>20</v>
      </c>
    </row>
    <row r="1017" spans="1:35" x14ac:dyDescent="0.45">
      <c r="A1017" t="s">
        <v>20</v>
      </c>
      <c r="B1017" t="s">
        <v>183</v>
      </c>
      <c r="C1017" t="s">
        <v>45</v>
      </c>
      <c r="D1017" t="s">
        <v>118</v>
      </c>
      <c r="E1017" t="s">
        <v>122</v>
      </c>
      <c r="F1017" t="str">
        <f>VLOOKUP(A1017, Metadata!$A$1:$H$30, 7, FALSE)</f>
        <v>No HEAL CRF match</v>
      </c>
      <c r="G1017" t="s">
        <v>1199</v>
      </c>
      <c r="H1017" t="s">
        <v>2759</v>
      </c>
      <c r="I1017" t="s">
        <v>4177</v>
      </c>
      <c r="J1017" t="s">
        <v>4793</v>
      </c>
      <c r="AI1017" t="s">
        <v>20</v>
      </c>
    </row>
    <row r="1018" spans="1:35" x14ac:dyDescent="0.45">
      <c r="A1018" t="s">
        <v>20</v>
      </c>
      <c r="B1018" t="s">
        <v>183</v>
      </c>
      <c r="C1018" t="s">
        <v>45</v>
      </c>
      <c r="D1018" t="s">
        <v>118</v>
      </c>
      <c r="E1018" t="s">
        <v>122</v>
      </c>
      <c r="F1018" t="str">
        <f>VLOOKUP(A1018, Metadata!$A$1:$H$30, 7, FALSE)</f>
        <v>No HEAL CRF match</v>
      </c>
      <c r="G1018" t="s">
        <v>1200</v>
      </c>
      <c r="H1018" t="s">
        <v>2059</v>
      </c>
      <c r="I1018" t="s">
        <v>3460</v>
      </c>
      <c r="J1018" t="s">
        <v>4790</v>
      </c>
      <c r="AI1018" t="s">
        <v>20</v>
      </c>
    </row>
    <row r="1019" spans="1:35" x14ac:dyDescent="0.45">
      <c r="A1019" t="s">
        <v>20</v>
      </c>
      <c r="B1019" t="s">
        <v>183</v>
      </c>
      <c r="C1019" t="s">
        <v>45</v>
      </c>
      <c r="D1019" t="s">
        <v>118</v>
      </c>
      <c r="E1019" t="s">
        <v>122</v>
      </c>
      <c r="F1019" t="str">
        <f>VLOOKUP(A1019, Metadata!$A$1:$H$30, 7, FALSE)</f>
        <v>No HEAL CRF match</v>
      </c>
      <c r="G1019" t="s">
        <v>1201</v>
      </c>
      <c r="H1019" t="s">
        <v>2060</v>
      </c>
      <c r="I1019" t="s">
        <v>3461</v>
      </c>
      <c r="J1019" t="s">
        <v>4790</v>
      </c>
      <c r="AI1019" t="s">
        <v>20</v>
      </c>
    </row>
    <row r="1020" spans="1:35" x14ac:dyDescent="0.45">
      <c r="A1020" t="s">
        <v>20</v>
      </c>
      <c r="B1020" t="s">
        <v>183</v>
      </c>
      <c r="C1020" t="s">
        <v>45</v>
      </c>
      <c r="D1020" t="s">
        <v>118</v>
      </c>
      <c r="E1020" t="s">
        <v>122</v>
      </c>
      <c r="F1020" t="str">
        <f>VLOOKUP(A1020, Metadata!$A$1:$H$30, 7, FALSE)</f>
        <v>No HEAL CRF match</v>
      </c>
      <c r="G1020" t="s">
        <v>1202</v>
      </c>
      <c r="H1020" t="s">
        <v>2061</v>
      </c>
      <c r="I1020" t="s">
        <v>3462</v>
      </c>
      <c r="J1020" t="s">
        <v>4790</v>
      </c>
      <c r="AI1020" t="s">
        <v>20</v>
      </c>
    </row>
    <row r="1021" spans="1:35" x14ac:dyDescent="0.45">
      <c r="A1021" t="s">
        <v>20</v>
      </c>
      <c r="B1021" t="s">
        <v>183</v>
      </c>
      <c r="C1021" t="s">
        <v>45</v>
      </c>
      <c r="D1021" t="s">
        <v>118</v>
      </c>
      <c r="E1021" t="s">
        <v>122</v>
      </c>
      <c r="F1021" t="str">
        <f>VLOOKUP(A1021, Metadata!$A$1:$H$30, 7, FALSE)</f>
        <v>No HEAL CRF match</v>
      </c>
      <c r="G1021" t="s">
        <v>1203</v>
      </c>
      <c r="H1021" t="s">
        <v>2760</v>
      </c>
      <c r="I1021" t="s">
        <v>4178</v>
      </c>
      <c r="J1021" t="s">
        <v>4790</v>
      </c>
      <c r="AI1021" t="s">
        <v>20</v>
      </c>
    </row>
    <row r="1022" spans="1:35" x14ac:dyDescent="0.45">
      <c r="A1022" t="s">
        <v>20</v>
      </c>
      <c r="B1022" t="s">
        <v>183</v>
      </c>
      <c r="C1022" t="s">
        <v>45</v>
      </c>
      <c r="D1022" t="s">
        <v>118</v>
      </c>
      <c r="E1022" t="s">
        <v>122</v>
      </c>
      <c r="F1022" t="str">
        <f>VLOOKUP(A1022, Metadata!$A$1:$H$30, 7, FALSE)</f>
        <v>No HEAL CRF match</v>
      </c>
      <c r="G1022" t="s">
        <v>1204</v>
      </c>
      <c r="H1022" t="s">
        <v>2134</v>
      </c>
      <c r="I1022" t="s">
        <v>3512</v>
      </c>
      <c r="J1022" t="s">
        <v>4790</v>
      </c>
      <c r="AI1022" t="s">
        <v>20</v>
      </c>
    </row>
    <row r="1023" spans="1:35" x14ac:dyDescent="0.45">
      <c r="A1023" t="s">
        <v>20</v>
      </c>
      <c r="B1023" t="s">
        <v>183</v>
      </c>
      <c r="C1023" t="s">
        <v>45</v>
      </c>
      <c r="D1023" t="s">
        <v>118</v>
      </c>
      <c r="E1023" t="s">
        <v>122</v>
      </c>
      <c r="F1023" t="str">
        <f>VLOOKUP(A1023, Metadata!$A$1:$H$30, 7, FALSE)</f>
        <v>No HEAL CRF match</v>
      </c>
      <c r="G1023" t="s">
        <v>1205</v>
      </c>
      <c r="H1023" t="s">
        <v>2761</v>
      </c>
      <c r="I1023" t="s">
        <v>4179</v>
      </c>
      <c r="J1023" t="s">
        <v>4791</v>
      </c>
      <c r="N1023" t="s">
        <v>4795</v>
      </c>
      <c r="R1023" t="s">
        <v>4827</v>
      </c>
      <c r="AI1023" t="s">
        <v>20</v>
      </c>
    </row>
    <row r="1024" spans="1:35" x14ac:dyDescent="0.45">
      <c r="A1024" t="s">
        <v>20</v>
      </c>
      <c r="B1024" t="s">
        <v>183</v>
      </c>
      <c r="C1024" t="s">
        <v>45</v>
      </c>
      <c r="D1024" t="s">
        <v>118</v>
      </c>
      <c r="E1024" t="s">
        <v>122</v>
      </c>
      <c r="F1024" t="str">
        <f>VLOOKUP(A1024, Metadata!$A$1:$H$30, 7, FALSE)</f>
        <v>No HEAL CRF match</v>
      </c>
      <c r="G1024" t="s">
        <v>1206</v>
      </c>
      <c r="H1024" t="s">
        <v>2762</v>
      </c>
      <c r="I1024" t="s">
        <v>4180</v>
      </c>
      <c r="J1024" t="s">
        <v>4793</v>
      </c>
      <c r="AI1024" t="s">
        <v>20</v>
      </c>
    </row>
    <row r="1025" spans="1:35" x14ac:dyDescent="0.45">
      <c r="A1025" t="s">
        <v>20</v>
      </c>
      <c r="B1025" t="s">
        <v>183</v>
      </c>
      <c r="C1025" t="s">
        <v>45</v>
      </c>
      <c r="D1025" t="s">
        <v>118</v>
      </c>
      <c r="E1025" t="s">
        <v>122</v>
      </c>
      <c r="F1025" t="str">
        <f>VLOOKUP(A1025, Metadata!$A$1:$H$30, 7, FALSE)</f>
        <v>No HEAL CRF match</v>
      </c>
      <c r="G1025" t="s">
        <v>1207</v>
      </c>
      <c r="H1025" t="s">
        <v>2763</v>
      </c>
      <c r="I1025" t="s">
        <v>4181</v>
      </c>
      <c r="J1025" t="s">
        <v>4793</v>
      </c>
      <c r="AI1025" t="s">
        <v>20</v>
      </c>
    </row>
    <row r="1026" spans="1:35" x14ac:dyDescent="0.45">
      <c r="A1026" t="s">
        <v>20</v>
      </c>
      <c r="B1026" t="s">
        <v>183</v>
      </c>
      <c r="C1026" t="s">
        <v>45</v>
      </c>
      <c r="D1026" t="s">
        <v>118</v>
      </c>
      <c r="E1026" t="s">
        <v>122</v>
      </c>
      <c r="F1026" t="str">
        <f>VLOOKUP(A1026, Metadata!$A$1:$H$30, 7, FALSE)</f>
        <v>No HEAL CRF match</v>
      </c>
      <c r="G1026" t="s">
        <v>1208</v>
      </c>
      <c r="H1026" t="s">
        <v>2764</v>
      </c>
      <c r="I1026" t="s">
        <v>4182</v>
      </c>
      <c r="J1026" t="s">
        <v>4793</v>
      </c>
      <c r="AI1026" t="s">
        <v>20</v>
      </c>
    </row>
    <row r="1027" spans="1:35" x14ac:dyDescent="0.45">
      <c r="A1027" t="s">
        <v>20</v>
      </c>
      <c r="B1027" t="s">
        <v>183</v>
      </c>
      <c r="C1027" t="s">
        <v>45</v>
      </c>
      <c r="D1027" t="s">
        <v>118</v>
      </c>
      <c r="E1027" t="s">
        <v>122</v>
      </c>
      <c r="F1027" t="str">
        <f>VLOOKUP(A1027, Metadata!$A$1:$H$30, 7, FALSE)</f>
        <v>No HEAL CRF match</v>
      </c>
      <c r="G1027" t="s">
        <v>1209</v>
      </c>
      <c r="H1027" t="s">
        <v>2765</v>
      </c>
      <c r="I1027" t="s">
        <v>4183</v>
      </c>
      <c r="J1027" t="s">
        <v>4793</v>
      </c>
      <c r="AI1027" t="s">
        <v>20</v>
      </c>
    </row>
    <row r="1028" spans="1:35" x14ac:dyDescent="0.45">
      <c r="A1028" t="s">
        <v>20</v>
      </c>
      <c r="B1028" t="s">
        <v>183</v>
      </c>
      <c r="C1028" t="s">
        <v>45</v>
      </c>
      <c r="D1028" t="s">
        <v>118</v>
      </c>
      <c r="E1028" t="s">
        <v>122</v>
      </c>
      <c r="F1028" t="str">
        <f>VLOOKUP(A1028, Metadata!$A$1:$H$30, 7, FALSE)</f>
        <v>No HEAL CRF match</v>
      </c>
      <c r="G1028" t="s">
        <v>1210</v>
      </c>
      <c r="H1028" t="s">
        <v>2766</v>
      </c>
      <c r="I1028" t="s">
        <v>4184</v>
      </c>
      <c r="J1028" t="s">
        <v>4791</v>
      </c>
      <c r="N1028" t="s">
        <v>4794</v>
      </c>
      <c r="R1028" t="s">
        <v>4850</v>
      </c>
      <c r="AI1028" t="s">
        <v>20</v>
      </c>
    </row>
    <row r="1029" spans="1:35" x14ac:dyDescent="0.45">
      <c r="A1029" t="s">
        <v>20</v>
      </c>
      <c r="B1029" t="s">
        <v>183</v>
      </c>
      <c r="C1029" t="s">
        <v>45</v>
      </c>
      <c r="D1029" t="s">
        <v>118</v>
      </c>
      <c r="E1029" t="s">
        <v>122</v>
      </c>
      <c r="F1029" t="str">
        <f>VLOOKUP(A1029, Metadata!$A$1:$H$30, 7, FALSE)</f>
        <v>No HEAL CRF match</v>
      </c>
      <c r="G1029" t="s">
        <v>1211</v>
      </c>
      <c r="H1029" t="s">
        <v>2051</v>
      </c>
      <c r="I1029" t="s">
        <v>4185</v>
      </c>
      <c r="J1029" t="s">
        <v>4790</v>
      </c>
      <c r="AI1029" t="s">
        <v>20</v>
      </c>
    </row>
    <row r="1030" spans="1:35" x14ac:dyDescent="0.45">
      <c r="A1030" t="s">
        <v>20</v>
      </c>
      <c r="B1030" t="s">
        <v>183</v>
      </c>
      <c r="C1030" t="s">
        <v>45</v>
      </c>
      <c r="D1030" t="s">
        <v>118</v>
      </c>
      <c r="E1030" t="s">
        <v>122</v>
      </c>
      <c r="F1030" t="str">
        <f>VLOOKUP(A1030, Metadata!$A$1:$H$30, 7, FALSE)</f>
        <v>No HEAL CRF match</v>
      </c>
      <c r="G1030" t="s">
        <v>1212</v>
      </c>
      <c r="H1030" t="s">
        <v>2767</v>
      </c>
      <c r="I1030" t="s">
        <v>4186</v>
      </c>
      <c r="J1030" t="s">
        <v>4791</v>
      </c>
      <c r="N1030" t="s">
        <v>4795</v>
      </c>
      <c r="R1030" t="s">
        <v>4827</v>
      </c>
      <c r="AI1030" t="s">
        <v>20</v>
      </c>
    </row>
    <row r="1031" spans="1:35" x14ac:dyDescent="0.45">
      <c r="A1031" t="s">
        <v>20</v>
      </c>
      <c r="B1031" t="s">
        <v>183</v>
      </c>
      <c r="C1031" t="s">
        <v>45</v>
      </c>
      <c r="D1031" t="s">
        <v>118</v>
      </c>
      <c r="E1031" t="s">
        <v>122</v>
      </c>
      <c r="F1031" t="str">
        <f>VLOOKUP(A1031, Metadata!$A$1:$H$30, 7, FALSE)</f>
        <v>No HEAL CRF match</v>
      </c>
      <c r="G1031" t="s">
        <v>1213</v>
      </c>
      <c r="H1031" t="s">
        <v>2768</v>
      </c>
      <c r="I1031" t="s">
        <v>4187</v>
      </c>
      <c r="J1031" t="s">
        <v>4793</v>
      </c>
      <c r="AI1031" t="s">
        <v>20</v>
      </c>
    </row>
    <row r="1032" spans="1:35" x14ac:dyDescent="0.45">
      <c r="A1032" t="s">
        <v>20</v>
      </c>
      <c r="B1032" t="s">
        <v>183</v>
      </c>
      <c r="C1032" t="s">
        <v>45</v>
      </c>
      <c r="D1032" t="s">
        <v>118</v>
      </c>
      <c r="E1032" t="s">
        <v>122</v>
      </c>
      <c r="F1032" t="str">
        <f>VLOOKUP(A1032, Metadata!$A$1:$H$30, 7, FALSE)</f>
        <v>No HEAL CRF match</v>
      </c>
      <c r="G1032" t="s">
        <v>1214</v>
      </c>
      <c r="H1032" t="s">
        <v>2769</v>
      </c>
      <c r="I1032" t="s">
        <v>4188</v>
      </c>
      <c r="J1032" t="s">
        <v>4793</v>
      </c>
      <c r="AI1032" t="s">
        <v>20</v>
      </c>
    </row>
    <row r="1033" spans="1:35" x14ac:dyDescent="0.45">
      <c r="A1033" t="s">
        <v>20</v>
      </c>
      <c r="B1033" t="s">
        <v>183</v>
      </c>
      <c r="C1033" t="s">
        <v>45</v>
      </c>
      <c r="D1033" t="s">
        <v>118</v>
      </c>
      <c r="E1033" t="s">
        <v>122</v>
      </c>
      <c r="F1033" t="str">
        <f>VLOOKUP(A1033, Metadata!$A$1:$H$30, 7, FALSE)</f>
        <v>No HEAL CRF match</v>
      </c>
      <c r="G1033" t="s">
        <v>1215</v>
      </c>
      <c r="H1033" t="s">
        <v>2770</v>
      </c>
      <c r="I1033" t="s">
        <v>4189</v>
      </c>
      <c r="J1033" t="s">
        <v>4793</v>
      </c>
      <c r="AI1033" t="s">
        <v>20</v>
      </c>
    </row>
    <row r="1034" spans="1:35" x14ac:dyDescent="0.45">
      <c r="A1034" t="s">
        <v>20</v>
      </c>
      <c r="B1034" t="s">
        <v>183</v>
      </c>
      <c r="C1034" t="s">
        <v>45</v>
      </c>
      <c r="D1034" t="s">
        <v>118</v>
      </c>
      <c r="E1034" t="s">
        <v>122</v>
      </c>
      <c r="F1034" t="str">
        <f>VLOOKUP(A1034, Metadata!$A$1:$H$30, 7, FALSE)</f>
        <v>No HEAL CRF match</v>
      </c>
      <c r="G1034" t="s">
        <v>1216</v>
      </c>
      <c r="H1034" t="s">
        <v>2771</v>
      </c>
      <c r="I1034" t="s">
        <v>4190</v>
      </c>
      <c r="J1034" t="s">
        <v>4793</v>
      </c>
      <c r="AI1034" t="s">
        <v>20</v>
      </c>
    </row>
    <row r="1035" spans="1:35" x14ac:dyDescent="0.45">
      <c r="A1035" t="s">
        <v>20</v>
      </c>
      <c r="B1035" t="s">
        <v>183</v>
      </c>
      <c r="C1035" t="s">
        <v>45</v>
      </c>
      <c r="D1035" t="s">
        <v>118</v>
      </c>
      <c r="E1035" t="s">
        <v>122</v>
      </c>
      <c r="F1035" t="str">
        <f>VLOOKUP(A1035, Metadata!$A$1:$H$30, 7, FALSE)</f>
        <v>No HEAL CRF match</v>
      </c>
      <c r="G1035" t="s">
        <v>1217</v>
      </c>
      <c r="H1035" t="s">
        <v>2051</v>
      </c>
      <c r="I1035" t="s">
        <v>4191</v>
      </c>
      <c r="J1035" t="s">
        <v>4793</v>
      </c>
      <c r="AI1035" t="s">
        <v>20</v>
      </c>
    </row>
    <row r="1036" spans="1:35" x14ac:dyDescent="0.45">
      <c r="A1036" t="s">
        <v>20</v>
      </c>
      <c r="B1036" t="s">
        <v>183</v>
      </c>
      <c r="C1036" t="s">
        <v>45</v>
      </c>
      <c r="D1036" t="s">
        <v>118</v>
      </c>
      <c r="E1036" t="s">
        <v>122</v>
      </c>
      <c r="F1036" t="str">
        <f>VLOOKUP(A1036, Metadata!$A$1:$H$30, 7, FALSE)</f>
        <v>No HEAL CRF match</v>
      </c>
      <c r="G1036" t="s">
        <v>1218</v>
      </c>
      <c r="H1036" t="s">
        <v>2772</v>
      </c>
      <c r="I1036" t="s">
        <v>4192</v>
      </c>
      <c r="J1036" t="s">
        <v>4791</v>
      </c>
      <c r="N1036" t="s">
        <v>4794</v>
      </c>
      <c r="R1036" t="s">
        <v>4850</v>
      </c>
      <c r="AI1036" t="s">
        <v>20</v>
      </c>
    </row>
    <row r="1037" spans="1:35" x14ac:dyDescent="0.45">
      <c r="A1037" t="s">
        <v>20</v>
      </c>
      <c r="B1037" t="s">
        <v>183</v>
      </c>
      <c r="C1037" t="s">
        <v>45</v>
      </c>
      <c r="D1037" t="s">
        <v>118</v>
      </c>
      <c r="E1037" t="s">
        <v>122</v>
      </c>
      <c r="F1037" t="str">
        <f>VLOOKUP(A1037, Metadata!$A$1:$H$30, 7, FALSE)</f>
        <v>No HEAL CRF match</v>
      </c>
      <c r="G1037" t="s">
        <v>1219</v>
      </c>
      <c r="H1037" t="s">
        <v>2773</v>
      </c>
      <c r="I1037" t="s">
        <v>4193</v>
      </c>
      <c r="J1037" t="s">
        <v>4790</v>
      </c>
      <c r="AI1037" t="s">
        <v>20</v>
      </c>
    </row>
    <row r="1038" spans="1:35" x14ac:dyDescent="0.45">
      <c r="A1038" t="s">
        <v>20</v>
      </c>
      <c r="B1038" t="s">
        <v>183</v>
      </c>
      <c r="C1038" t="s">
        <v>45</v>
      </c>
      <c r="D1038" t="s">
        <v>118</v>
      </c>
      <c r="E1038" t="s">
        <v>122</v>
      </c>
      <c r="F1038" t="str">
        <f>VLOOKUP(A1038, Metadata!$A$1:$H$30, 7, FALSE)</f>
        <v>No HEAL CRF match</v>
      </c>
      <c r="G1038" t="s">
        <v>1220</v>
      </c>
      <c r="H1038" t="s">
        <v>2774</v>
      </c>
      <c r="I1038" t="s">
        <v>4194</v>
      </c>
      <c r="J1038" t="s">
        <v>4790</v>
      </c>
      <c r="AI1038" t="s">
        <v>20</v>
      </c>
    </row>
    <row r="1039" spans="1:35" x14ac:dyDescent="0.45">
      <c r="A1039" t="s">
        <v>18</v>
      </c>
      <c r="B1039" t="s">
        <v>183</v>
      </c>
      <c r="C1039" t="s">
        <v>47</v>
      </c>
      <c r="D1039" t="s">
        <v>118</v>
      </c>
      <c r="E1039" t="s">
        <v>122</v>
      </c>
      <c r="F1039" t="str">
        <f>VLOOKUP(A1039, Metadata!$A$1:$H$30, 7, FALSE)</f>
        <v>No HEAL CRF match</v>
      </c>
      <c r="G1039" t="s">
        <v>1221</v>
      </c>
      <c r="H1039" t="s">
        <v>2775</v>
      </c>
      <c r="I1039" t="s">
        <v>2775</v>
      </c>
      <c r="J1039" t="s">
        <v>4793</v>
      </c>
      <c r="AI1039" t="s">
        <v>18</v>
      </c>
    </row>
    <row r="1040" spans="1:35" x14ac:dyDescent="0.45">
      <c r="A1040" t="s">
        <v>18</v>
      </c>
      <c r="B1040" t="s">
        <v>183</v>
      </c>
      <c r="C1040" t="s">
        <v>47</v>
      </c>
      <c r="D1040" t="s">
        <v>118</v>
      </c>
      <c r="E1040" t="s">
        <v>122</v>
      </c>
      <c r="F1040" t="str">
        <f>VLOOKUP(A1040, Metadata!$A$1:$H$30, 7, FALSE)</f>
        <v>No HEAL CRF match</v>
      </c>
      <c r="G1040" t="s">
        <v>1222</v>
      </c>
      <c r="H1040" t="s">
        <v>2776</v>
      </c>
      <c r="I1040" t="s">
        <v>4195</v>
      </c>
      <c r="J1040" t="s">
        <v>4791</v>
      </c>
      <c r="N1040" t="s">
        <v>4795</v>
      </c>
      <c r="R1040" t="s">
        <v>4827</v>
      </c>
      <c r="AI1040" t="s">
        <v>18</v>
      </c>
    </row>
    <row r="1041" spans="1:35" x14ac:dyDescent="0.45">
      <c r="A1041" t="s">
        <v>18</v>
      </c>
      <c r="B1041" t="s">
        <v>183</v>
      </c>
      <c r="C1041" t="s">
        <v>47</v>
      </c>
      <c r="D1041" t="s">
        <v>118</v>
      </c>
      <c r="E1041" t="s">
        <v>122</v>
      </c>
      <c r="F1041" t="str">
        <f>VLOOKUP(A1041, Metadata!$A$1:$H$30, 7, FALSE)</f>
        <v>No HEAL CRF match</v>
      </c>
      <c r="G1041" t="s">
        <v>1223</v>
      </c>
      <c r="H1041" t="s">
        <v>2777</v>
      </c>
      <c r="I1041" t="s">
        <v>4196</v>
      </c>
      <c r="J1041" t="s">
        <v>4791</v>
      </c>
      <c r="N1041" t="s">
        <v>4795</v>
      </c>
      <c r="R1041" t="s">
        <v>4827</v>
      </c>
      <c r="AI1041" t="s">
        <v>18</v>
      </c>
    </row>
    <row r="1042" spans="1:35" x14ac:dyDescent="0.45">
      <c r="A1042" t="s">
        <v>18</v>
      </c>
      <c r="B1042" t="s">
        <v>183</v>
      </c>
      <c r="C1042" t="s">
        <v>47</v>
      </c>
      <c r="D1042" t="s">
        <v>118</v>
      </c>
      <c r="E1042" t="s">
        <v>122</v>
      </c>
      <c r="F1042" t="str">
        <f>VLOOKUP(A1042, Metadata!$A$1:$H$30, 7, FALSE)</f>
        <v>No HEAL CRF match</v>
      </c>
      <c r="G1042" t="s">
        <v>1224</v>
      </c>
      <c r="H1042" t="s">
        <v>2778</v>
      </c>
      <c r="I1042" t="s">
        <v>4197</v>
      </c>
      <c r="J1042" t="s">
        <v>4790</v>
      </c>
      <c r="AI1042" t="s">
        <v>18</v>
      </c>
    </row>
    <row r="1043" spans="1:35" x14ac:dyDescent="0.45">
      <c r="A1043" t="s">
        <v>18</v>
      </c>
      <c r="B1043" t="s">
        <v>183</v>
      </c>
      <c r="C1043" t="s">
        <v>47</v>
      </c>
      <c r="D1043" t="s">
        <v>118</v>
      </c>
      <c r="E1043" t="s">
        <v>122</v>
      </c>
      <c r="F1043" t="str">
        <f>VLOOKUP(A1043, Metadata!$A$1:$H$30, 7, FALSE)</f>
        <v>No HEAL CRF match</v>
      </c>
      <c r="G1043" t="s">
        <v>1225</v>
      </c>
      <c r="H1043" t="s">
        <v>2779</v>
      </c>
      <c r="I1043" t="s">
        <v>4198</v>
      </c>
      <c r="J1043" t="s">
        <v>4791</v>
      </c>
      <c r="N1043" t="s">
        <v>4795</v>
      </c>
      <c r="R1043" t="s">
        <v>4827</v>
      </c>
      <c r="AI1043" t="s">
        <v>18</v>
      </c>
    </row>
    <row r="1044" spans="1:35" x14ac:dyDescent="0.45">
      <c r="A1044" t="s">
        <v>18</v>
      </c>
      <c r="B1044" t="s">
        <v>183</v>
      </c>
      <c r="C1044" t="s">
        <v>47</v>
      </c>
      <c r="D1044" t="s">
        <v>118</v>
      </c>
      <c r="E1044" t="s">
        <v>122</v>
      </c>
      <c r="F1044" t="str">
        <f>VLOOKUP(A1044, Metadata!$A$1:$H$30, 7, FALSE)</f>
        <v>No HEAL CRF match</v>
      </c>
      <c r="G1044" t="s">
        <v>1226</v>
      </c>
      <c r="H1044" t="s">
        <v>2780</v>
      </c>
      <c r="I1044" t="s">
        <v>4199</v>
      </c>
      <c r="J1044" t="s">
        <v>4790</v>
      </c>
      <c r="AI1044" t="s">
        <v>18</v>
      </c>
    </row>
    <row r="1045" spans="1:35" x14ac:dyDescent="0.45">
      <c r="A1045" t="s">
        <v>18</v>
      </c>
      <c r="B1045" t="s">
        <v>183</v>
      </c>
      <c r="C1045" t="s">
        <v>47</v>
      </c>
      <c r="D1045" t="s">
        <v>118</v>
      </c>
      <c r="E1045" t="s">
        <v>122</v>
      </c>
      <c r="F1045" t="str">
        <f>VLOOKUP(A1045, Metadata!$A$1:$H$30, 7, FALSE)</f>
        <v>No HEAL CRF match</v>
      </c>
      <c r="G1045" t="s">
        <v>1227</v>
      </c>
      <c r="H1045" t="s">
        <v>2781</v>
      </c>
      <c r="I1045" t="s">
        <v>4200</v>
      </c>
      <c r="J1045" t="s">
        <v>4791</v>
      </c>
      <c r="N1045" t="s">
        <v>4795</v>
      </c>
      <c r="R1045" t="s">
        <v>4827</v>
      </c>
      <c r="AI1045" t="s">
        <v>18</v>
      </c>
    </row>
    <row r="1046" spans="1:35" x14ac:dyDescent="0.45">
      <c r="A1046" t="s">
        <v>18</v>
      </c>
      <c r="B1046" t="s">
        <v>183</v>
      </c>
      <c r="C1046" t="s">
        <v>47</v>
      </c>
      <c r="D1046" t="s">
        <v>118</v>
      </c>
      <c r="E1046" t="s">
        <v>122</v>
      </c>
      <c r="F1046" t="str">
        <f>VLOOKUP(A1046, Metadata!$A$1:$H$30, 7, FALSE)</f>
        <v>No HEAL CRF match</v>
      </c>
      <c r="G1046" t="s">
        <v>1228</v>
      </c>
      <c r="H1046" t="s">
        <v>2782</v>
      </c>
      <c r="I1046" t="s">
        <v>4201</v>
      </c>
      <c r="J1046" t="s">
        <v>4790</v>
      </c>
      <c r="AI1046" t="s">
        <v>18</v>
      </c>
    </row>
    <row r="1047" spans="1:35" x14ac:dyDescent="0.45">
      <c r="A1047" t="s">
        <v>18</v>
      </c>
      <c r="B1047" t="s">
        <v>183</v>
      </c>
      <c r="C1047" t="s">
        <v>47</v>
      </c>
      <c r="D1047" t="s">
        <v>118</v>
      </c>
      <c r="E1047" t="s">
        <v>122</v>
      </c>
      <c r="F1047" t="str">
        <f>VLOOKUP(A1047, Metadata!$A$1:$H$30, 7, FALSE)</f>
        <v>No HEAL CRF match</v>
      </c>
      <c r="G1047" t="s">
        <v>1229</v>
      </c>
      <c r="H1047" t="s">
        <v>2783</v>
      </c>
      <c r="I1047" t="s">
        <v>4202</v>
      </c>
      <c r="J1047" t="s">
        <v>4790</v>
      </c>
      <c r="AI1047" t="s">
        <v>18</v>
      </c>
    </row>
    <row r="1048" spans="1:35" x14ac:dyDescent="0.45">
      <c r="A1048" t="s">
        <v>34</v>
      </c>
      <c r="B1048" t="s">
        <v>183</v>
      </c>
      <c r="C1048" t="s">
        <v>60</v>
      </c>
      <c r="D1048" t="s">
        <v>118</v>
      </c>
      <c r="E1048" t="s">
        <v>122</v>
      </c>
      <c r="F1048" t="str">
        <f>VLOOKUP(A1048, Metadata!$A$1:$H$30, 7, FALSE)</f>
        <v>PHQ, Demographics</v>
      </c>
      <c r="G1048" t="s">
        <v>1230</v>
      </c>
      <c r="H1048" t="s">
        <v>2784</v>
      </c>
      <c r="I1048" t="s">
        <v>4203</v>
      </c>
      <c r="J1048" t="s">
        <v>4793</v>
      </c>
      <c r="AI1048" t="s">
        <v>34</v>
      </c>
    </row>
    <row r="1049" spans="1:35" x14ac:dyDescent="0.45">
      <c r="A1049" t="s">
        <v>34</v>
      </c>
      <c r="B1049" t="s">
        <v>183</v>
      </c>
      <c r="C1049" t="s">
        <v>60</v>
      </c>
      <c r="D1049" t="s">
        <v>118</v>
      </c>
      <c r="E1049" t="s">
        <v>122</v>
      </c>
      <c r="F1049" t="str">
        <f>VLOOKUP(A1049, Metadata!$A$1:$H$30, 7, FALSE)</f>
        <v>PHQ, Demographics</v>
      </c>
      <c r="G1049" t="s">
        <v>1231</v>
      </c>
      <c r="H1049" t="s">
        <v>2785</v>
      </c>
      <c r="I1049" t="s">
        <v>4204</v>
      </c>
      <c r="J1049" t="s">
        <v>4793</v>
      </c>
      <c r="AI1049" t="s">
        <v>34</v>
      </c>
    </row>
    <row r="1050" spans="1:35" x14ac:dyDescent="0.45">
      <c r="A1050" t="s">
        <v>34</v>
      </c>
      <c r="B1050" t="s">
        <v>183</v>
      </c>
      <c r="C1050" t="s">
        <v>60</v>
      </c>
      <c r="D1050" t="s">
        <v>118</v>
      </c>
      <c r="E1050" t="s">
        <v>122</v>
      </c>
      <c r="F1050" t="str">
        <f>VLOOKUP(A1050, Metadata!$A$1:$H$30, 7, FALSE)</f>
        <v>PHQ, Demographics</v>
      </c>
      <c r="G1050" t="s">
        <v>1232</v>
      </c>
      <c r="H1050" t="s">
        <v>2786</v>
      </c>
      <c r="I1050" t="s">
        <v>4205</v>
      </c>
      <c r="J1050" t="s">
        <v>4793</v>
      </c>
      <c r="AI1050" t="s">
        <v>34</v>
      </c>
    </row>
    <row r="1051" spans="1:35" x14ac:dyDescent="0.45">
      <c r="A1051" t="s">
        <v>34</v>
      </c>
      <c r="B1051" t="s">
        <v>183</v>
      </c>
      <c r="C1051" t="s">
        <v>60</v>
      </c>
      <c r="D1051" t="s">
        <v>118</v>
      </c>
      <c r="E1051" t="s">
        <v>122</v>
      </c>
      <c r="F1051" t="str">
        <f>VLOOKUP(A1051, Metadata!$A$1:$H$30, 7, FALSE)</f>
        <v>PHQ, Demographics</v>
      </c>
      <c r="G1051" t="s">
        <v>1233</v>
      </c>
      <c r="H1051" t="s">
        <v>2787</v>
      </c>
      <c r="I1051" t="s">
        <v>4206</v>
      </c>
      <c r="J1051" t="s">
        <v>4793</v>
      </c>
      <c r="AI1051" t="s">
        <v>34</v>
      </c>
    </row>
    <row r="1052" spans="1:35" x14ac:dyDescent="0.45">
      <c r="A1052" t="s">
        <v>34</v>
      </c>
      <c r="B1052" t="s">
        <v>183</v>
      </c>
      <c r="C1052" t="s">
        <v>60</v>
      </c>
      <c r="D1052" t="s">
        <v>118</v>
      </c>
      <c r="E1052" t="s">
        <v>122</v>
      </c>
      <c r="F1052" t="str">
        <f>VLOOKUP(A1052, Metadata!$A$1:$H$30, 7, FALSE)</f>
        <v>PHQ, Demographics</v>
      </c>
      <c r="G1052" t="s">
        <v>1234</v>
      </c>
      <c r="H1052" t="s">
        <v>2458</v>
      </c>
      <c r="I1052" t="s">
        <v>4207</v>
      </c>
      <c r="J1052" t="s">
        <v>4791</v>
      </c>
      <c r="N1052" t="s">
        <v>4797</v>
      </c>
      <c r="R1052" t="s">
        <v>4854</v>
      </c>
      <c r="AI1052" t="s">
        <v>34</v>
      </c>
    </row>
    <row r="1053" spans="1:35" x14ac:dyDescent="0.45">
      <c r="A1053" t="s">
        <v>34</v>
      </c>
      <c r="B1053" t="s">
        <v>183</v>
      </c>
      <c r="C1053" t="s">
        <v>60</v>
      </c>
      <c r="D1053" t="s">
        <v>118</v>
      </c>
      <c r="E1053" t="s">
        <v>122</v>
      </c>
      <c r="F1053" t="str">
        <f>VLOOKUP(A1053, Metadata!$A$1:$H$30, 7, FALSE)</f>
        <v>PHQ, Demographics</v>
      </c>
      <c r="G1053" t="s">
        <v>1235</v>
      </c>
      <c r="H1053" t="s">
        <v>2459</v>
      </c>
      <c r="I1053" t="s">
        <v>4208</v>
      </c>
      <c r="J1053" t="s">
        <v>4791</v>
      </c>
      <c r="N1053" t="s">
        <v>4797</v>
      </c>
      <c r="R1053" t="s">
        <v>4854</v>
      </c>
      <c r="AI1053" t="s">
        <v>34</v>
      </c>
    </row>
    <row r="1054" spans="1:35" x14ac:dyDescent="0.45">
      <c r="A1054" t="s">
        <v>34</v>
      </c>
      <c r="B1054" t="s">
        <v>183</v>
      </c>
      <c r="C1054" t="s">
        <v>60</v>
      </c>
      <c r="D1054" t="s">
        <v>118</v>
      </c>
      <c r="E1054" t="s">
        <v>122</v>
      </c>
      <c r="F1054" t="str">
        <f>VLOOKUP(A1054, Metadata!$A$1:$H$30, 7, FALSE)</f>
        <v>PHQ, Demographics</v>
      </c>
      <c r="G1054" t="s">
        <v>1236</v>
      </c>
      <c r="H1054" t="s">
        <v>2460</v>
      </c>
      <c r="I1054" t="s">
        <v>4209</v>
      </c>
      <c r="J1054" t="s">
        <v>4791</v>
      </c>
      <c r="N1054" t="s">
        <v>4797</v>
      </c>
      <c r="R1054" t="s">
        <v>4854</v>
      </c>
      <c r="AI1054" t="s">
        <v>34</v>
      </c>
    </row>
    <row r="1055" spans="1:35" x14ac:dyDescent="0.45">
      <c r="A1055" t="s">
        <v>34</v>
      </c>
      <c r="B1055" t="s">
        <v>183</v>
      </c>
      <c r="C1055" t="s">
        <v>60</v>
      </c>
      <c r="D1055" t="s">
        <v>118</v>
      </c>
      <c r="E1055" t="s">
        <v>122</v>
      </c>
      <c r="F1055" t="str">
        <f>VLOOKUP(A1055, Metadata!$A$1:$H$30, 7, FALSE)</f>
        <v>PHQ, Demographics</v>
      </c>
      <c r="G1055" t="s">
        <v>1237</v>
      </c>
      <c r="H1055" t="s">
        <v>2461</v>
      </c>
      <c r="I1055" t="s">
        <v>4210</v>
      </c>
      <c r="J1055" t="s">
        <v>4791</v>
      </c>
      <c r="N1055" t="s">
        <v>4797</v>
      </c>
      <c r="R1055" t="s">
        <v>4854</v>
      </c>
      <c r="AI1055" t="s">
        <v>34</v>
      </c>
    </row>
    <row r="1056" spans="1:35" x14ac:dyDescent="0.45">
      <c r="A1056" t="s">
        <v>34</v>
      </c>
      <c r="B1056" t="s">
        <v>183</v>
      </c>
      <c r="C1056" t="s">
        <v>60</v>
      </c>
      <c r="D1056" t="s">
        <v>118</v>
      </c>
      <c r="E1056" t="s">
        <v>122</v>
      </c>
      <c r="F1056" t="str">
        <f>VLOOKUP(A1056, Metadata!$A$1:$H$30, 7, FALSE)</f>
        <v>PHQ, Demographics</v>
      </c>
      <c r="G1056" t="s">
        <v>1238</v>
      </c>
      <c r="H1056" t="s">
        <v>2462</v>
      </c>
      <c r="I1056" t="s">
        <v>4211</v>
      </c>
      <c r="J1056" t="s">
        <v>4791</v>
      </c>
      <c r="N1056" t="s">
        <v>4797</v>
      </c>
      <c r="R1056" t="s">
        <v>4854</v>
      </c>
      <c r="AI1056" t="s">
        <v>34</v>
      </c>
    </row>
    <row r="1057" spans="1:35" x14ac:dyDescent="0.45">
      <c r="A1057" t="s">
        <v>34</v>
      </c>
      <c r="B1057" t="s">
        <v>183</v>
      </c>
      <c r="C1057" t="s">
        <v>60</v>
      </c>
      <c r="D1057" t="s">
        <v>118</v>
      </c>
      <c r="E1057" t="s">
        <v>122</v>
      </c>
      <c r="F1057" t="str">
        <f>VLOOKUP(A1057, Metadata!$A$1:$H$30, 7, FALSE)</f>
        <v>PHQ, Demographics</v>
      </c>
      <c r="G1057" t="s">
        <v>1239</v>
      </c>
      <c r="H1057" t="s">
        <v>2463</v>
      </c>
      <c r="I1057" t="s">
        <v>4212</v>
      </c>
      <c r="J1057" t="s">
        <v>4791</v>
      </c>
      <c r="N1057" t="s">
        <v>4797</v>
      </c>
      <c r="R1057" t="s">
        <v>4854</v>
      </c>
      <c r="AI1057" t="s">
        <v>34</v>
      </c>
    </row>
    <row r="1058" spans="1:35" x14ac:dyDescent="0.45">
      <c r="A1058" t="s">
        <v>34</v>
      </c>
      <c r="B1058" t="s">
        <v>183</v>
      </c>
      <c r="C1058" t="s">
        <v>60</v>
      </c>
      <c r="D1058" t="s">
        <v>118</v>
      </c>
      <c r="E1058" t="s">
        <v>122</v>
      </c>
      <c r="F1058" t="str">
        <f>VLOOKUP(A1058, Metadata!$A$1:$H$30, 7, FALSE)</f>
        <v>PHQ, Demographics</v>
      </c>
      <c r="G1058" t="s">
        <v>1240</v>
      </c>
      <c r="H1058" t="s">
        <v>2464</v>
      </c>
      <c r="I1058" t="s">
        <v>4213</v>
      </c>
      <c r="J1058" t="s">
        <v>4791</v>
      </c>
      <c r="N1058" t="s">
        <v>4797</v>
      </c>
      <c r="R1058" t="s">
        <v>4854</v>
      </c>
      <c r="AI1058" t="s">
        <v>34</v>
      </c>
    </row>
    <row r="1059" spans="1:35" x14ac:dyDescent="0.45">
      <c r="A1059" t="s">
        <v>34</v>
      </c>
      <c r="B1059" t="s">
        <v>183</v>
      </c>
      <c r="C1059" t="s">
        <v>60</v>
      </c>
      <c r="D1059" t="s">
        <v>118</v>
      </c>
      <c r="E1059" t="s">
        <v>122</v>
      </c>
      <c r="F1059" t="str">
        <f>VLOOKUP(A1059, Metadata!$A$1:$H$30, 7, FALSE)</f>
        <v>PHQ, Demographics</v>
      </c>
      <c r="G1059" t="s">
        <v>1241</v>
      </c>
      <c r="H1059" t="s">
        <v>2465</v>
      </c>
      <c r="I1059" t="s">
        <v>4214</v>
      </c>
      <c r="J1059" t="s">
        <v>4791</v>
      </c>
      <c r="N1059" t="s">
        <v>4797</v>
      </c>
      <c r="R1059" t="s">
        <v>4854</v>
      </c>
      <c r="AI1059" t="s">
        <v>34</v>
      </c>
    </row>
    <row r="1060" spans="1:35" x14ac:dyDescent="0.45">
      <c r="A1060" t="s">
        <v>34</v>
      </c>
      <c r="B1060" t="s">
        <v>183</v>
      </c>
      <c r="C1060" t="s">
        <v>60</v>
      </c>
      <c r="D1060" t="s">
        <v>118</v>
      </c>
      <c r="E1060" t="s">
        <v>122</v>
      </c>
      <c r="F1060" t="str">
        <f>VLOOKUP(A1060, Metadata!$A$1:$H$30, 7, FALSE)</f>
        <v>PHQ, Demographics</v>
      </c>
      <c r="G1060" t="s">
        <v>1242</v>
      </c>
      <c r="H1060" t="s">
        <v>2466</v>
      </c>
      <c r="I1060" t="s">
        <v>4215</v>
      </c>
      <c r="J1060" t="s">
        <v>4791</v>
      </c>
      <c r="N1060" t="s">
        <v>4797</v>
      </c>
      <c r="R1060" t="s">
        <v>4854</v>
      </c>
      <c r="AI1060" t="s">
        <v>34</v>
      </c>
    </row>
    <row r="1061" spans="1:35" x14ac:dyDescent="0.45">
      <c r="A1061" t="s">
        <v>34</v>
      </c>
      <c r="B1061" t="s">
        <v>183</v>
      </c>
      <c r="C1061" t="s">
        <v>60</v>
      </c>
      <c r="D1061" t="s">
        <v>118</v>
      </c>
      <c r="E1061" t="s">
        <v>122</v>
      </c>
      <c r="F1061" t="str">
        <f>VLOOKUP(A1061, Metadata!$A$1:$H$30, 7, FALSE)</f>
        <v>PHQ, Demographics</v>
      </c>
      <c r="G1061" t="s">
        <v>1243</v>
      </c>
      <c r="H1061" t="s">
        <v>2467</v>
      </c>
      <c r="I1061" t="s">
        <v>4216</v>
      </c>
      <c r="J1061" t="s">
        <v>4791</v>
      </c>
      <c r="N1061" t="s">
        <v>4797</v>
      </c>
      <c r="R1061" t="s">
        <v>4854</v>
      </c>
      <c r="AI1061" t="s">
        <v>34</v>
      </c>
    </row>
    <row r="1062" spans="1:35" x14ac:dyDescent="0.45">
      <c r="A1062" t="s">
        <v>34</v>
      </c>
      <c r="B1062" t="s">
        <v>183</v>
      </c>
      <c r="C1062" t="s">
        <v>60</v>
      </c>
      <c r="D1062" t="s">
        <v>118</v>
      </c>
      <c r="E1062" t="s">
        <v>122</v>
      </c>
      <c r="F1062" t="str">
        <f>VLOOKUP(A1062, Metadata!$A$1:$H$30, 7, FALSE)</f>
        <v>PHQ, Demographics</v>
      </c>
      <c r="G1062" t="s">
        <v>1244</v>
      </c>
      <c r="H1062" t="s">
        <v>2468</v>
      </c>
      <c r="I1062" t="s">
        <v>4217</v>
      </c>
      <c r="J1062" t="s">
        <v>4791</v>
      </c>
      <c r="N1062" t="s">
        <v>4797</v>
      </c>
      <c r="R1062" t="s">
        <v>4854</v>
      </c>
      <c r="AI1062" t="s">
        <v>34</v>
      </c>
    </row>
    <row r="1063" spans="1:35" x14ac:dyDescent="0.45">
      <c r="A1063" t="s">
        <v>34</v>
      </c>
      <c r="B1063" t="s">
        <v>183</v>
      </c>
      <c r="C1063" t="s">
        <v>60</v>
      </c>
      <c r="D1063" t="s">
        <v>118</v>
      </c>
      <c r="E1063" t="s">
        <v>122</v>
      </c>
      <c r="F1063" t="str">
        <f>VLOOKUP(A1063, Metadata!$A$1:$H$30, 7, FALSE)</f>
        <v>PHQ, Demographics</v>
      </c>
      <c r="G1063" t="s">
        <v>1245</v>
      </c>
      <c r="H1063" t="s">
        <v>2469</v>
      </c>
      <c r="I1063" t="s">
        <v>4218</v>
      </c>
      <c r="J1063" t="s">
        <v>4791</v>
      </c>
      <c r="N1063" t="s">
        <v>4797</v>
      </c>
      <c r="R1063" t="s">
        <v>4854</v>
      </c>
      <c r="AI1063" t="s">
        <v>34</v>
      </c>
    </row>
    <row r="1064" spans="1:35" x14ac:dyDescent="0.45">
      <c r="A1064" t="s">
        <v>34</v>
      </c>
      <c r="B1064" t="s">
        <v>183</v>
      </c>
      <c r="C1064" t="s">
        <v>60</v>
      </c>
      <c r="D1064" t="s">
        <v>118</v>
      </c>
      <c r="E1064" t="s">
        <v>122</v>
      </c>
      <c r="F1064" t="str">
        <f>VLOOKUP(A1064, Metadata!$A$1:$H$30, 7, FALSE)</f>
        <v>PHQ, Demographics</v>
      </c>
      <c r="G1064" t="s">
        <v>1246</v>
      </c>
      <c r="H1064" t="s">
        <v>2470</v>
      </c>
      <c r="I1064" t="s">
        <v>4219</v>
      </c>
      <c r="J1064" t="s">
        <v>4791</v>
      </c>
      <c r="N1064" t="s">
        <v>4797</v>
      </c>
      <c r="R1064" t="s">
        <v>4854</v>
      </c>
      <c r="AI1064" t="s">
        <v>34</v>
      </c>
    </row>
    <row r="1065" spans="1:35" x14ac:dyDescent="0.45">
      <c r="A1065" t="s">
        <v>34</v>
      </c>
      <c r="B1065" t="s">
        <v>183</v>
      </c>
      <c r="C1065" t="s">
        <v>60</v>
      </c>
      <c r="D1065" t="s">
        <v>118</v>
      </c>
      <c r="E1065" t="s">
        <v>122</v>
      </c>
      <c r="F1065" t="str">
        <f>VLOOKUP(A1065, Metadata!$A$1:$H$30, 7, FALSE)</f>
        <v>PHQ, Demographics</v>
      </c>
      <c r="G1065" t="s">
        <v>1247</v>
      </c>
      <c r="H1065" t="s">
        <v>2471</v>
      </c>
      <c r="I1065" t="s">
        <v>4220</v>
      </c>
      <c r="J1065" t="s">
        <v>4791</v>
      </c>
      <c r="N1065" t="s">
        <v>4797</v>
      </c>
      <c r="R1065" t="s">
        <v>4854</v>
      </c>
      <c r="AI1065" t="s">
        <v>34</v>
      </c>
    </row>
    <row r="1066" spans="1:35" x14ac:dyDescent="0.45">
      <c r="A1066" t="s">
        <v>34</v>
      </c>
      <c r="B1066" t="s">
        <v>183</v>
      </c>
      <c r="C1066" t="s">
        <v>60</v>
      </c>
      <c r="D1066" t="s">
        <v>118</v>
      </c>
      <c r="E1066" t="s">
        <v>122</v>
      </c>
      <c r="F1066" t="str">
        <f>VLOOKUP(A1066, Metadata!$A$1:$H$30, 7, FALSE)</f>
        <v>PHQ, Demographics</v>
      </c>
      <c r="G1066" t="s">
        <v>1248</v>
      </c>
      <c r="H1066" t="s">
        <v>2472</v>
      </c>
      <c r="I1066" t="s">
        <v>4221</v>
      </c>
      <c r="J1066" t="s">
        <v>4791</v>
      </c>
      <c r="N1066" t="s">
        <v>4797</v>
      </c>
      <c r="R1066" t="s">
        <v>4854</v>
      </c>
      <c r="AI1066" t="s">
        <v>34</v>
      </c>
    </row>
    <row r="1067" spans="1:35" x14ac:dyDescent="0.45">
      <c r="A1067" t="s">
        <v>34</v>
      </c>
      <c r="B1067" t="s">
        <v>183</v>
      </c>
      <c r="C1067" t="s">
        <v>60</v>
      </c>
      <c r="D1067" t="s">
        <v>118</v>
      </c>
      <c r="E1067" t="s">
        <v>122</v>
      </c>
      <c r="F1067" t="str">
        <f>VLOOKUP(A1067, Metadata!$A$1:$H$30, 7, FALSE)</f>
        <v>PHQ, Demographics</v>
      </c>
      <c r="G1067" t="s">
        <v>1249</v>
      </c>
      <c r="H1067" t="s">
        <v>2473</v>
      </c>
      <c r="I1067" t="s">
        <v>4222</v>
      </c>
      <c r="J1067" t="s">
        <v>4791</v>
      </c>
      <c r="N1067" t="s">
        <v>4797</v>
      </c>
      <c r="R1067" t="s">
        <v>4854</v>
      </c>
      <c r="AI1067" t="s">
        <v>34</v>
      </c>
    </row>
    <row r="1068" spans="1:35" x14ac:dyDescent="0.45">
      <c r="A1068" t="s">
        <v>34</v>
      </c>
      <c r="B1068" t="s">
        <v>183</v>
      </c>
      <c r="C1068" t="s">
        <v>60</v>
      </c>
      <c r="D1068" t="s">
        <v>118</v>
      </c>
      <c r="E1068" t="s">
        <v>122</v>
      </c>
      <c r="F1068" t="str">
        <f>VLOOKUP(A1068, Metadata!$A$1:$H$30, 7, FALSE)</f>
        <v>PHQ, Demographics</v>
      </c>
      <c r="G1068" t="s">
        <v>1250</v>
      </c>
      <c r="H1068" t="s">
        <v>2474</v>
      </c>
      <c r="I1068" t="s">
        <v>4223</v>
      </c>
      <c r="J1068" t="s">
        <v>4791</v>
      </c>
      <c r="N1068" t="s">
        <v>4797</v>
      </c>
      <c r="R1068" t="s">
        <v>4854</v>
      </c>
      <c r="AI1068" t="s">
        <v>34</v>
      </c>
    </row>
    <row r="1069" spans="1:35" x14ac:dyDescent="0.45">
      <c r="A1069" t="s">
        <v>34</v>
      </c>
      <c r="B1069" t="s">
        <v>183</v>
      </c>
      <c r="C1069" t="s">
        <v>60</v>
      </c>
      <c r="D1069" t="s">
        <v>118</v>
      </c>
      <c r="E1069" t="s">
        <v>122</v>
      </c>
      <c r="F1069" t="str">
        <f>VLOOKUP(A1069, Metadata!$A$1:$H$30, 7, FALSE)</f>
        <v>PHQ, Demographics</v>
      </c>
      <c r="G1069" t="s">
        <v>1251</v>
      </c>
      <c r="H1069" t="s">
        <v>2475</v>
      </c>
      <c r="I1069" t="s">
        <v>4224</v>
      </c>
      <c r="J1069" t="s">
        <v>4791</v>
      </c>
      <c r="N1069" t="s">
        <v>4797</v>
      </c>
      <c r="R1069" t="s">
        <v>4854</v>
      </c>
      <c r="AI1069" t="s">
        <v>34</v>
      </c>
    </row>
    <row r="1070" spans="1:35" x14ac:dyDescent="0.45">
      <c r="A1070" t="s">
        <v>34</v>
      </c>
      <c r="B1070" t="s">
        <v>183</v>
      </c>
      <c r="C1070" t="s">
        <v>60</v>
      </c>
      <c r="D1070" t="s">
        <v>118</v>
      </c>
      <c r="E1070" t="s">
        <v>122</v>
      </c>
      <c r="F1070" t="str">
        <f>VLOOKUP(A1070, Metadata!$A$1:$H$30, 7, FALSE)</f>
        <v>PHQ, Demographics</v>
      </c>
      <c r="G1070" t="s">
        <v>1252</v>
      </c>
      <c r="H1070" t="s">
        <v>2476</v>
      </c>
      <c r="I1070" t="s">
        <v>4225</v>
      </c>
      <c r="J1070" t="s">
        <v>4791</v>
      </c>
      <c r="N1070" t="s">
        <v>4797</v>
      </c>
      <c r="R1070" t="s">
        <v>4854</v>
      </c>
      <c r="AI1070" t="s">
        <v>34</v>
      </c>
    </row>
    <row r="1071" spans="1:35" x14ac:dyDescent="0.45">
      <c r="A1071" t="s">
        <v>34</v>
      </c>
      <c r="B1071" t="s">
        <v>183</v>
      </c>
      <c r="C1071" t="s">
        <v>60</v>
      </c>
      <c r="D1071" t="s">
        <v>118</v>
      </c>
      <c r="E1071" t="s">
        <v>122</v>
      </c>
      <c r="F1071" t="str">
        <f>VLOOKUP(A1071, Metadata!$A$1:$H$30, 7, FALSE)</f>
        <v>PHQ, Demographics</v>
      </c>
      <c r="G1071" t="s">
        <v>1253</v>
      </c>
      <c r="H1071" t="s">
        <v>2788</v>
      </c>
      <c r="I1071" t="s">
        <v>4226</v>
      </c>
      <c r="J1071" t="s">
        <v>4791</v>
      </c>
      <c r="N1071" t="s">
        <v>4797</v>
      </c>
      <c r="R1071" t="s">
        <v>4854</v>
      </c>
      <c r="AI1071" t="s">
        <v>34</v>
      </c>
    </row>
    <row r="1072" spans="1:35" x14ac:dyDescent="0.45">
      <c r="A1072" t="s">
        <v>34</v>
      </c>
      <c r="B1072" t="s">
        <v>183</v>
      </c>
      <c r="C1072" t="s">
        <v>60</v>
      </c>
      <c r="D1072" t="s">
        <v>118</v>
      </c>
      <c r="E1072" t="s">
        <v>122</v>
      </c>
      <c r="F1072" t="str">
        <f>VLOOKUP(A1072, Metadata!$A$1:$H$30, 7, FALSE)</f>
        <v>PHQ, Demographics</v>
      </c>
      <c r="G1072" t="s">
        <v>1254</v>
      </c>
      <c r="H1072" t="s">
        <v>2477</v>
      </c>
      <c r="I1072" t="s">
        <v>4227</v>
      </c>
      <c r="J1072" t="s">
        <v>4791</v>
      </c>
      <c r="N1072" t="s">
        <v>4797</v>
      </c>
      <c r="R1072" t="s">
        <v>4854</v>
      </c>
      <c r="AI1072" t="s">
        <v>34</v>
      </c>
    </row>
    <row r="1073" spans="1:35" x14ac:dyDescent="0.45">
      <c r="A1073" t="s">
        <v>34</v>
      </c>
      <c r="B1073" t="s">
        <v>183</v>
      </c>
      <c r="C1073" t="s">
        <v>60</v>
      </c>
      <c r="D1073" t="s">
        <v>118</v>
      </c>
      <c r="E1073" t="s">
        <v>122</v>
      </c>
      <c r="F1073" t="str">
        <f>VLOOKUP(A1073, Metadata!$A$1:$H$30, 7, FALSE)</f>
        <v>PHQ, Demographics</v>
      </c>
      <c r="G1073" t="s">
        <v>1255</v>
      </c>
      <c r="H1073" t="s">
        <v>2789</v>
      </c>
      <c r="I1073" t="s">
        <v>4228</v>
      </c>
      <c r="J1073" t="s">
        <v>4790</v>
      </c>
      <c r="AI1073" t="s">
        <v>34</v>
      </c>
    </row>
    <row r="1074" spans="1:35" x14ac:dyDescent="0.45">
      <c r="A1074" t="s">
        <v>34</v>
      </c>
      <c r="B1074" t="s">
        <v>183</v>
      </c>
      <c r="C1074" t="s">
        <v>60</v>
      </c>
      <c r="D1074" t="s">
        <v>118</v>
      </c>
      <c r="E1074" t="s">
        <v>122</v>
      </c>
      <c r="F1074" t="str">
        <f>VLOOKUP(A1074, Metadata!$A$1:$H$30, 7, FALSE)</f>
        <v>PHQ, Demographics</v>
      </c>
      <c r="G1074" t="s">
        <v>1256</v>
      </c>
      <c r="H1074" t="s">
        <v>2479</v>
      </c>
      <c r="I1074" t="s">
        <v>3884</v>
      </c>
      <c r="J1074" t="s">
        <v>4791</v>
      </c>
      <c r="N1074" t="s">
        <v>4797</v>
      </c>
      <c r="R1074" t="s">
        <v>4854</v>
      </c>
      <c r="AI1074" t="s">
        <v>34</v>
      </c>
    </row>
    <row r="1075" spans="1:35" x14ac:dyDescent="0.45">
      <c r="A1075" t="s">
        <v>34</v>
      </c>
      <c r="B1075" t="s">
        <v>183</v>
      </c>
      <c r="C1075" t="s">
        <v>60</v>
      </c>
      <c r="D1075" t="s">
        <v>118</v>
      </c>
      <c r="E1075" t="s">
        <v>122</v>
      </c>
      <c r="F1075" t="str">
        <f>VLOOKUP(A1075, Metadata!$A$1:$H$30, 7, FALSE)</f>
        <v>PHQ, Demographics</v>
      </c>
      <c r="G1075" t="s">
        <v>1257</v>
      </c>
      <c r="H1075" t="s">
        <v>2480</v>
      </c>
      <c r="I1075" t="s">
        <v>3885</v>
      </c>
      <c r="J1075" t="s">
        <v>4791</v>
      </c>
      <c r="N1075" t="s">
        <v>4797</v>
      </c>
      <c r="R1075" t="s">
        <v>4854</v>
      </c>
      <c r="AI1075" t="s">
        <v>34</v>
      </c>
    </row>
    <row r="1076" spans="1:35" x14ac:dyDescent="0.45">
      <c r="A1076" t="s">
        <v>34</v>
      </c>
      <c r="B1076" t="s">
        <v>183</v>
      </c>
      <c r="C1076" t="s">
        <v>60</v>
      </c>
      <c r="D1076" t="s">
        <v>118</v>
      </c>
      <c r="E1076" t="s">
        <v>122</v>
      </c>
      <c r="F1076" t="str">
        <f>VLOOKUP(A1076, Metadata!$A$1:$H$30, 7, FALSE)</f>
        <v>PHQ, Demographics</v>
      </c>
      <c r="G1076" t="s">
        <v>1258</v>
      </c>
      <c r="H1076" t="s">
        <v>2482</v>
      </c>
      <c r="I1076" t="s">
        <v>3887</v>
      </c>
      <c r="J1076" t="s">
        <v>4791</v>
      </c>
      <c r="N1076" t="s">
        <v>4797</v>
      </c>
      <c r="R1076" t="s">
        <v>4854</v>
      </c>
      <c r="AI1076" t="s">
        <v>34</v>
      </c>
    </row>
    <row r="1077" spans="1:35" x14ac:dyDescent="0.45">
      <c r="A1077" t="s">
        <v>34</v>
      </c>
      <c r="B1077" t="s">
        <v>183</v>
      </c>
      <c r="C1077" t="s">
        <v>60</v>
      </c>
      <c r="D1077" t="s">
        <v>118</v>
      </c>
      <c r="E1077" t="s">
        <v>122</v>
      </c>
      <c r="F1077" t="str">
        <f>VLOOKUP(A1077, Metadata!$A$1:$H$30, 7, FALSE)</f>
        <v>PHQ, Demographics</v>
      </c>
      <c r="G1077" t="s">
        <v>1259</v>
      </c>
      <c r="H1077" t="s">
        <v>2483</v>
      </c>
      <c r="I1077" t="s">
        <v>3888</v>
      </c>
      <c r="J1077" t="s">
        <v>4791</v>
      </c>
      <c r="N1077" t="s">
        <v>4797</v>
      </c>
      <c r="R1077" t="s">
        <v>4854</v>
      </c>
      <c r="AI1077" t="s">
        <v>34</v>
      </c>
    </row>
    <row r="1078" spans="1:35" x14ac:dyDescent="0.45">
      <c r="A1078" t="s">
        <v>34</v>
      </c>
      <c r="B1078" t="s">
        <v>183</v>
      </c>
      <c r="C1078" t="s">
        <v>60</v>
      </c>
      <c r="D1078" t="s">
        <v>118</v>
      </c>
      <c r="E1078" t="s">
        <v>122</v>
      </c>
      <c r="F1078" t="str">
        <f>VLOOKUP(A1078, Metadata!$A$1:$H$30, 7, FALSE)</f>
        <v>PHQ, Demographics</v>
      </c>
      <c r="G1078" t="s">
        <v>1260</v>
      </c>
      <c r="H1078" t="s">
        <v>2484</v>
      </c>
      <c r="I1078" t="s">
        <v>3889</v>
      </c>
      <c r="J1078" t="s">
        <v>4791</v>
      </c>
      <c r="N1078" t="s">
        <v>4797</v>
      </c>
      <c r="R1078" t="s">
        <v>4854</v>
      </c>
      <c r="AI1078" t="s">
        <v>34</v>
      </c>
    </row>
    <row r="1079" spans="1:35" x14ac:dyDescent="0.45">
      <c r="A1079" t="s">
        <v>34</v>
      </c>
      <c r="B1079" t="s">
        <v>183</v>
      </c>
      <c r="C1079" t="s">
        <v>60</v>
      </c>
      <c r="D1079" t="s">
        <v>118</v>
      </c>
      <c r="E1079" t="s">
        <v>122</v>
      </c>
      <c r="F1079" t="str">
        <f>VLOOKUP(A1079, Metadata!$A$1:$H$30, 7, FALSE)</f>
        <v>PHQ, Demographics</v>
      </c>
      <c r="G1079" t="s">
        <v>1261</v>
      </c>
      <c r="H1079" t="s">
        <v>2790</v>
      </c>
      <c r="I1079" t="s">
        <v>4229</v>
      </c>
      <c r="J1079" t="s">
        <v>4790</v>
      </c>
      <c r="AI1079" t="s">
        <v>34</v>
      </c>
    </row>
    <row r="1080" spans="1:35" x14ac:dyDescent="0.45">
      <c r="A1080" t="s">
        <v>34</v>
      </c>
      <c r="B1080" t="s">
        <v>183</v>
      </c>
      <c r="C1080" t="s">
        <v>60</v>
      </c>
      <c r="D1080" t="s">
        <v>118</v>
      </c>
      <c r="E1080" t="s">
        <v>122</v>
      </c>
      <c r="F1080" t="str">
        <f>VLOOKUP(A1080, Metadata!$A$1:$H$30, 7, FALSE)</f>
        <v>PHQ, Demographics</v>
      </c>
      <c r="G1080" t="s">
        <v>1262</v>
      </c>
      <c r="H1080" t="s">
        <v>2486</v>
      </c>
      <c r="I1080" t="s">
        <v>3891</v>
      </c>
      <c r="J1080" t="s">
        <v>4791</v>
      </c>
      <c r="N1080" t="s">
        <v>4812</v>
      </c>
      <c r="R1080" t="s">
        <v>4913</v>
      </c>
      <c r="AI1080" t="s">
        <v>34</v>
      </c>
    </row>
    <row r="1081" spans="1:35" x14ac:dyDescent="0.45">
      <c r="A1081" t="s">
        <v>34</v>
      </c>
      <c r="B1081" t="s">
        <v>183</v>
      </c>
      <c r="C1081" t="s">
        <v>60</v>
      </c>
      <c r="D1081" t="s">
        <v>118</v>
      </c>
      <c r="E1081" t="s">
        <v>122</v>
      </c>
      <c r="F1081" t="str">
        <f>VLOOKUP(A1081, Metadata!$A$1:$H$30, 7, FALSE)</f>
        <v>PHQ, Demographics</v>
      </c>
      <c r="G1081" t="s">
        <v>1263</v>
      </c>
      <c r="H1081" t="s">
        <v>2791</v>
      </c>
      <c r="I1081" t="s">
        <v>4230</v>
      </c>
      <c r="J1081" t="s">
        <v>4790</v>
      </c>
      <c r="AI1081" t="s">
        <v>34</v>
      </c>
    </row>
    <row r="1082" spans="1:35" x14ac:dyDescent="0.45">
      <c r="A1082" t="s">
        <v>34</v>
      </c>
      <c r="B1082" t="s">
        <v>183</v>
      </c>
      <c r="C1082" t="s">
        <v>60</v>
      </c>
      <c r="D1082" t="s">
        <v>118</v>
      </c>
      <c r="E1082" t="s">
        <v>122</v>
      </c>
      <c r="F1082" t="str">
        <f>VLOOKUP(A1082, Metadata!$A$1:$H$30, 7, FALSE)</f>
        <v>PHQ, Demographics</v>
      </c>
      <c r="G1082" t="s">
        <v>1264</v>
      </c>
      <c r="H1082" t="s">
        <v>2792</v>
      </c>
      <c r="I1082" t="s">
        <v>4231</v>
      </c>
      <c r="J1082" t="s">
        <v>4792</v>
      </c>
      <c r="N1082" t="s">
        <v>4795</v>
      </c>
      <c r="R1082" t="s">
        <v>4827</v>
      </c>
      <c r="AI1082" t="s">
        <v>34</v>
      </c>
    </row>
    <row r="1083" spans="1:35" x14ac:dyDescent="0.45">
      <c r="A1083" t="s">
        <v>34</v>
      </c>
      <c r="B1083" t="s">
        <v>183</v>
      </c>
      <c r="C1083" t="s">
        <v>60</v>
      </c>
      <c r="D1083" t="s">
        <v>118</v>
      </c>
      <c r="E1083" t="s">
        <v>122</v>
      </c>
      <c r="F1083" t="str">
        <f>VLOOKUP(A1083, Metadata!$A$1:$H$30, 7, FALSE)</f>
        <v>PHQ, Demographics</v>
      </c>
      <c r="G1083" t="s">
        <v>1265</v>
      </c>
      <c r="H1083" t="s">
        <v>2793</v>
      </c>
      <c r="I1083" t="s">
        <v>4232</v>
      </c>
      <c r="J1083" t="s">
        <v>4793</v>
      </c>
      <c r="AI1083" t="s">
        <v>34</v>
      </c>
    </row>
    <row r="1084" spans="1:35" x14ac:dyDescent="0.45">
      <c r="A1084" t="s">
        <v>34</v>
      </c>
      <c r="B1084" t="s">
        <v>183</v>
      </c>
      <c r="C1084" t="s">
        <v>60</v>
      </c>
      <c r="D1084" t="s">
        <v>118</v>
      </c>
      <c r="E1084" t="s">
        <v>122</v>
      </c>
      <c r="F1084" t="str">
        <f>VLOOKUP(A1084, Metadata!$A$1:$H$30, 7, FALSE)</f>
        <v>PHQ, Demographics</v>
      </c>
      <c r="G1084" t="s">
        <v>1266</v>
      </c>
      <c r="H1084" t="s">
        <v>2489</v>
      </c>
      <c r="I1084" t="s">
        <v>3895</v>
      </c>
      <c r="J1084" t="s">
        <v>4790</v>
      </c>
      <c r="AI1084" t="s">
        <v>34</v>
      </c>
    </row>
    <row r="1085" spans="1:35" x14ac:dyDescent="0.45">
      <c r="A1085" t="s">
        <v>34</v>
      </c>
      <c r="B1085" t="s">
        <v>183</v>
      </c>
      <c r="C1085" t="s">
        <v>60</v>
      </c>
      <c r="D1085" t="s">
        <v>118</v>
      </c>
      <c r="E1085" t="s">
        <v>122</v>
      </c>
      <c r="F1085" t="str">
        <f>VLOOKUP(A1085, Metadata!$A$1:$H$30, 7, FALSE)</f>
        <v>PHQ, Demographics</v>
      </c>
      <c r="G1085" t="s">
        <v>1267</v>
      </c>
      <c r="H1085" t="s">
        <v>2794</v>
      </c>
      <c r="I1085" t="s">
        <v>4233</v>
      </c>
      <c r="J1085" t="s">
        <v>4792</v>
      </c>
      <c r="N1085" t="s">
        <v>4795</v>
      </c>
      <c r="R1085" t="s">
        <v>4827</v>
      </c>
      <c r="AI1085" t="s">
        <v>34</v>
      </c>
    </row>
    <row r="1086" spans="1:35" x14ac:dyDescent="0.45">
      <c r="A1086" t="s">
        <v>34</v>
      </c>
      <c r="B1086" t="s">
        <v>183</v>
      </c>
      <c r="C1086" t="s">
        <v>60</v>
      </c>
      <c r="D1086" t="s">
        <v>118</v>
      </c>
      <c r="E1086" t="s">
        <v>122</v>
      </c>
      <c r="F1086" t="str">
        <f>VLOOKUP(A1086, Metadata!$A$1:$H$30, 7, FALSE)</f>
        <v>PHQ, Demographics</v>
      </c>
      <c r="G1086" t="s">
        <v>1268</v>
      </c>
      <c r="H1086" t="s">
        <v>2491</v>
      </c>
      <c r="I1086" t="s">
        <v>3897</v>
      </c>
      <c r="J1086" t="s">
        <v>4793</v>
      </c>
      <c r="AI1086" t="s">
        <v>34</v>
      </c>
    </row>
    <row r="1087" spans="1:35" x14ac:dyDescent="0.45">
      <c r="A1087" t="s">
        <v>34</v>
      </c>
      <c r="B1087" t="s">
        <v>183</v>
      </c>
      <c r="C1087" t="s">
        <v>60</v>
      </c>
      <c r="D1087" t="s">
        <v>118</v>
      </c>
      <c r="E1087" t="s">
        <v>122</v>
      </c>
      <c r="F1087" t="str">
        <f>VLOOKUP(A1087, Metadata!$A$1:$H$30, 7, FALSE)</f>
        <v>PHQ, Demographics</v>
      </c>
      <c r="G1087" t="s">
        <v>1269</v>
      </c>
      <c r="H1087" t="s">
        <v>2795</v>
      </c>
      <c r="I1087" t="s">
        <v>4234</v>
      </c>
      <c r="J1087" t="s">
        <v>4790</v>
      </c>
      <c r="AI1087" t="s">
        <v>34</v>
      </c>
    </row>
    <row r="1088" spans="1:35" x14ac:dyDescent="0.45">
      <c r="A1088" t="s">
        <v>34</v>
      </c>
      <c r="B1088" t="s">
        <v>183</v>
      </c>
      <c r="C1088" t="s">
        <v>60</v>
      </c>
      <c r="D1088" t="s">
        <v>118</v>
      </c>
      <c r="E1088" t="s">
        <v>122</v>
      </c>
      <c r="F1088" t="str">
        <f>VLOOKUP(A1088, Metadata!$A$1:$H$30, 7, FALSE)</f>
        <v>PHQ, Demographics</v>
      </c>
      <c r="G1088" t="s">
        <v>1270</v>
      </c>
      <c r="H1088" t="s">
        <v>2796</v>
      </c>
      <c r="I1088" t="s">
        <v>4235</v>
      </c>
      <c r="J1088" t="s">
        <v>4792</v>
      </c>
      <c r="N1088" t="s">
        <v>4795</v>
      </c>
      <c r="R1088" t="s">
        <v>4827</v>
      </c>
      <c r="AI1088" t="s">
        <v>34</v>
      </c>
    </row>
    <row r="1089" spans="1:35" x14ac:dyDescent="0.45">
      <c r="A1089" t="s">
        <v>34</v>
      </c>
      <c r="B1089" t="s">
        <v>183</v>
      </c>
      <c r="C1089" t="s">
        <v>60</v>
      </c>
      <c r="D1089" t="s">
        <v>118</v>
      </c>
      <c r="E1089" t="s">
        <v>122</v>
      </c>
      <c r="F1089" t="str">
        <f>VLOOKUP(A1089, Metadata!$A$1:$H$30, 7, FALSE)</f>
        <v>PHQ, Demographics</v>
      </c>
      <c r="G1089" t="s">
        <v>1271</v>
      </c>
      <c r="H1089" t="s">
        <v>2797</v>
      </c>
      <c r="I1089" t="s">
        <v>4236</v>
      </c>
      <c r="J1089" t="s">
        <v>4791</v>
      </c>
      <c r="N1089" t="s">
        <v>4815</v>
      </c>
      <c r="R1089" t="s">
        <v>4882</v>
      </c>
      <c r="AI1089" t="s">
        <v>34</v>
      </c>
    </row>
    <row r="1090" spans="1:35" x14ac:dyDescent="0.45">
      <c r="A1090" t="s">
        <v>34</v>
      </c>
      <c r="B1090" t="s">
        <v>183</v>
      </c>
      <c r="C1090" t="s">
        <v>60</v>
      </c>
      <c r="D1090" t="s">
        <v>118</v>
      </c>
      <c r="E1090" t="s">
        <v>122</v>
      </c>
      <c r="F1090" t="str">
        <f>VLOOKUP(A1090, Metadata!$A$1:$H$30, 7, FALSE)</f>
        <v>PHQ, Demographics</v>
      </c>
      <c r="G1090" t="s">
        <v>1272</v>
      </c>
      <c r="H1090" t="s">
        <v>2495</v>
      </c>
      <c r="I1090" t="s">
        <v>3901</v>
      </c>
      <c r="J1090" t="s">
        <v>4791</v>
      </c>
      <c r="N1090" t="s">
        <v>4817</v>
      </c>
      <c r="R1090" t="s">
        <v>4914</v>
      </c>
      <c r="AI1090" t="s">
        <v>34</v>
      </c>
    </row>
    <row r="1091" spans="1:35" x14ac:dyDescent="0.45">
      <c r="A1091" t="s">
        <v>34</v>
      </c>
      <c r="B1091" t="s">
        <v>183</v>
      </c>
      <c r="C1091" t="s">
        <v>60</v>
      </c>
      <c r="D1091" t="s">
        <v>118</v>
      </c>
      <c r="E1091" t="s">
        <v>122</v>
      </c>
      <c r="F1091" t="str">
        <f>VLOOKUP(A1091, Metadata!$A$1:$H$30, 7, FALSE)</f>
        <v>PHQ, Demographics</v>
      </c>
      <c r="G1091" t="s">
        <v>1273</v>
      </c>
      <c r="H1091" t="s">
        <v>1898</v>
      </c>
      <c r="I1091" t="s">
        <v>3892</v>
      </c>
      <c r="J1091" t="s">
        <v>4790</v>
      </c>
      <c r="AI1091" t="s">
        <v>34</v>
      </c>
    </row>
    <row r="1092" spans="1:35" x14ac:dyDescent="0.45">
      <c r="A1092" t="s">
        <v>34</v>
      </c>
      <c r="B1092" t="s">
        <v>183</v>
      </c>
      <c r="C1092" t="s">
        <v>60</v>
      </c>
      <c r="D1092" t="s">
        <v>118</v>
      </c>
      <c r="E1092" t="s">
        <v>122</v>
      </c>
      <c r="F1092" t="str">
        <f>VLOOKUP(A1092, Metadata!$A$1:$H$30, 7, FALSE)</f>
        <v>PHQ, Demographics</v>
      </c>
      <c r="G1092" t="s">
        <v>1274</v>
      </c>
      <c r="H1092" t="s">
        <v>2496</v>
      </c>
      <c r="I1092" t="s">
        <v>3902</v>
      </c>
      <c r="J1092" t="s">
        <v>4791</v>
      </c>
      <c r="N1092" t="s">
        <v>4818</v>
      </c>
      <c r="R1092" t="s">
        <v>4884</v>
      </c>
      <c r="AI1092" t="s">
        <v>34</v>
      </c>
    </row>
    <row r="1093" spans="1:35" x14ac:dyDescent="0.45">
      <c r="A1093" t="s">
        <v>34</v>
      </c>
      <c r="B1093" t="s">
        <v>183</v>
      </c>
      <c r="C1093" t="s">
        <v>60</v>
      </c>
      <c r="D1093" t="s">
        <v>118</v>
      </c>
      <c r="E1093" t="s">
        <v>122</v>
      </c>
      <c r="F1093" t="str">
        <f>VLOOKUP(A1093, Metadata!$A$1:$H$30, 7, FALSE)</f>
        <v>PHQ, Demographics</v>
      </c>
      <c r="G1093" t="s">
        <v>1275</v>
      </c>
      <c r="H1093" t="s">
        <v>1898</v>
      </c>
      <c r="I1093" t="s">
        <v>3892</v>
      </c>
      <c r="J1093" t="s">
        <v>4790</v>
      </c>
      <c r="AI1093" t="s">
        <v>34</v>
      </c>
    </row>
    <row r="1094" spans="1:35" x14ac:dyDescent="0.45">
      <c r="A1094" t="s">
        <v>34</v>
      </c>
      <c r="B1094" t="s">
        <v>183</v>
      </c>
      <c r="C1094" t="s">
        <v>60</v>
      </c>
      <c r="D1094" t="s">
        <v>118</v>
      </c>
      <c r="E1094" t="s">
        <v>122</v>
      </c>
      <c r="F1094" t="str">
        <f>VLOOKUP(A1094, Metadata!$A$1:$H$30, 7, FALSE)</f>
        <v>PHQ, Demographics</v>
      </c>
      <c r="G1094" t="s">
        <v>1276</v>
      </c>
      <c r="H1094" t="s">
        <v>2497</v>
      </c>
      <c r="I1094" t="s">
        <v>3903</v>
      </c>
      <c r="J1094" t="s">
        <v>4791</v>
      </c>
      <c r="N1094" t="s">
        <v>4805</v>
      </c>
      <c r="R1094" t="s">
        <v>4885</v>
      </c>
      <c r="AI1094" t="s">
        <v>34</v>
      </c>
    </row>
    <row r="1095" spans="1:35" x14ac:dyDescent="0.45">
      <c r="A1095" t="s">
        <v>34</v>
      </c>
      <c r="B1095" t="s">
        <v>183</v>
      </c>
      <c r="C1095" t="s">
        <v>60</v>
      </c>
      <c r="D1095" t="s">
        <v>118</v>
      </c>
      <c r="E1095" t="s">
        <v>122</v>
      </c>
      <c r="F1095" t="str">
        <f>VLOOKUP(A1095, Metadata!$A$1:$H$30, 7, FALSE)</f>
        <v>PHQ, Demographics</v>
      </c>
      <c r="G1095" t="s">
        <v>1277</v>
      </c>
      <c r="H1095" t="s">
        <v>2798</v>
      </c>
      <c r="I1095" t="s">
        <v>4237</v>
      </c>
      <c r="J1095" t="s">
        <v>4790</v>
      </c>
      <c r="AI1095" t="s">
        <v>34</v>
      </c>
    </row>
    <row r="1096" spans="1:35" x14ac:dyDescent="0.45">
      <c r="A1096" t="s">
        <v>34</v>
      </c>
      <c r="B1096" t="s">
        <v>183</v>
      </c>
      <c r="C1096" t="s">
        <v>60</v>
      </c>
      <c r="D1096" t="s">
        <v>118</v>
      </c>
      <c r="E1096" t="s">
        <v>122</v>
      </c>
      <c r="F1096" t="str">
        <f>VLOOKUP(A1096, Metadata!$A$1:$H$30, 7, FALSE)</f>
        <v>PHQ, Demographics</v>
      </c>
      <c r="G1096" t="s">
        <v>1278</v>
      </c>
      <c r="H1096" t="s">
        <v>2799</v>
      </c>
      <c r="I1096" t="s">
        <v>4238</v>
      </c>
      <c r="J1096" t="s">
        <v>4792</v>
      </c>
      <c r="N1096" t="s">
        <v>4795</v>
      </c>
      <c r="R1096" t="s">
        <v>4827</v>
      </c>
      <c r="AI1096" t="s">
        <v>34</v>
      </c>
    </row>
    <row r="1097" spans="1:35" x14ac:dyDescent="0.45">
      <c r="A1097" t="s">
        <v>34</v>
      </c>
      <c r="B1097" t="s">
        <v>183</v>
      </c>
      <c r="C1097" t="s">
        <v>60</v>
      </c>
      <c r="D1097" t="s">
        <v>118</v>
      </c>
      <c r="E1097" t="s">
        <v>122</v>
      </c>
      <c r="F1097" t="str">
        <f>VLOOKUP(A1097, Metadata!$A$1:$H$30, 7, FALSE)</f>
        <v>PHQ, Demographics</v>
      </c>
      <c r="G1097" t="s">
        <v>1279</v>
      </c>
      <c r="H1097" t="s">
        <v>2800</v>
      </c>
      <c r="I1097" t="s">
        <v>4239</v>
      </c>
      <c r="J1097" t="s">
        <v>4790</v>
      </c>
      <c r="AI1097" t="s">
        <v>34</v>
      </c>
    </row>
    <row r="1098" spans="1:35" x14ac:dyDescent="0.45">
      <c r="A1098" t="s">
        <v>34</v>
      </c>
      <c r="B1098" t="s">
        <v>183</v>
      </c>
      <c r="C1098" t="s">
        <v>60</v>
      </c>
      <c r="D1098" t="s">
        <v>118</v>
      </c>
      <c r="E1098" t="s">
        <v>122</v>
      </c>
      <c r="F1098" t="str">
        <f>VLOOKUP(A1098, Metadata!$A$1:$H$30, 7, FALSE)</f>
        <v>PHQ, Demographics</v>
      </c>
      <c r="G1098" t="s">
        <v>1280</v>
      </c>
      <c r="H1098" t="s">
        <v>2801</v>
      </c>
      <c r="I1098" t="s">
        <v>4240</v>
      </c>
      <c r="J1098" t="s">
        <v>4790</v>
      </c>
      <c r="AI1098" t="s">
        <v>34</v>
      </c>
    </row>
    <row r="1099" spans="1:35" x14ac:dyDescent="0.45">
      <c r="A1099" t="s">
        <v>34</v>
      </c>
      <c r="B1099" t="s">
        <v>183</v>
      </c>
      <c r="C1099" t="s">
        <v>60</v>
      </c>
      <c r="D1099" t="s">
        <v>118</v>
      </c>
      <c r="E1099" t="s">
        <v>122</v>
      </c>
      <c r="F1099" t="str">
        <f>VLOOKUP(A1099, Metadata!$A$1:$H$30, 7, FALSE)</f>
        <v>PHQ, Demographics</v>
      </c>
      <c r="G1099" t="s">
        <v>1281</v>
      </c>
      <c r="H1099" t="s">
        <v>2501</v>
      </c>
      <c r="I1099" t="s">
        <v>4241</v>
      </c>
      <c r="J1099" t="s">
        <v>4791</v>
      </c>
      <c r="N1099" t="s">
        <v>4815</v>
      </c>
      <c r="R1099" t="s">
        <v>4888</v>
      </c>
      <c r="AI1099" t="s">
        <v>34</v>
      </c>
    </row>
    <row r="1100" spans="1:35" x14ac:dyDescent="0.45">
      <c r="A1100" t="s">
        <v>34</v>
      </c>
      <c r="B1100" t="s">
        <v>183</v>
      </c>
      <c r="C1100" t="s">
        <v>60</v>
      </c>
      <c r="D1100" t="s">
        <v>118</v>
      </c>
      <c r="E1100" t="s">
        <v>122</v>
      </c>
      <c r="F1100" t="str">
        <f>VLOOKUP(A1100, Metadata!$A$1:$H$30, 7, FALSE)</f>
        <v>PHQ, Demographics</v>
      </c>
      <c r="G1100" t="s">
        <v>1282</v>
      </c>
      <c r="H1100" t="s">
        <v>2502</v>
      </c>
      <c r="I1100" t="s">
        <v>4242</v>
      </c>
      <c r="J1100" t="s">
        <v>4791</v>
      </c>
      <c r="N1100" t="s">
        <v>4797</v>
      </c>
      <c r="R1100" t="s">
        <v>4854</v>
      </c>
      <c r="AI1100" t="s">
        <v>34</v>
      </c>
    </row>
    <row r="1101" spans="1:35" x14ac:dyDescent="0.45">
      <c r="A1101" t="s">
        <v>34</v>
      </c>
      <c r="B1101" t="s">
        <v>183</v>
      </c>
      <c r="C1101" t="s">
        <v>60</v>
      </c>
      <c r="D1101" t="s">
        <v>118</v>
      </c>
      <c r="E1101" t="s">
        <v>122</v>
      </c>
      <c r="F1101" t="str">
        <f>VLOOKUP(A1101, Metadata!$A$1:$H$30, 7, FALSE)</f>
        <v>PHQ, Demographics</v>
      </c>
      <c r="G1101" t="s">
        <v>1283</v>
      </c>
      <c r="H1101" t="s">
        <v>2802</v>
      </c>
      <c r="I1101" t="s">
        <v>4243</v>
      </c>
      <c r="J1101" t="s">
        <v>4790</v>
      </c>
      <c r="AI1101" t="s">
        <v>34</v>
      </c>
    </row>
    <row r="1102" spans="1:35" x14ac:dyDescent="0.45">
      <c r="A1102" t="s">
        <v>34</v>
      </c>
      <c r="B1102" t="s">
        <v>183</v>
      </c>
      <c r="C1102" t="s">
        <v>60</v>
      </c>
      <c r="D1102" t="s">
        <v>118</v>
      </c>
      <c r="E1102" t="s">
        <v>122</v>
      </c>
      <c r="F1102" t="str">
        <f>VLOOKUP(A1102, Metadata!$A$1:$H$30, 7, FALSE)</f>
        <v>PHQ, Demographics</v>
      </c>
      <c r="G1102" t="s">
        <v>1284</v>
      </c>
      <c r="H1102" t="s">
        <v>2504</v>
      </c>
      <c r="I1102" t="s">
        <v>4244</v>
      </c>
      <c r="J1102" t="s">
        <v>4791</v>
      </c>
      <c r="N1102" t="s">
        <v>4812</v>
      </c>
      <c r="R1102" t="s">
        <v>4889</v>
      </c>
      <c r="AI1102" t="s">
        <v>34</v>
      </c>
    </row>
    <row r="1103" spans="1:35" x14ac:dyDescent="0.45">
      <c r="A1103" t="s">
        <v>34</v>
      </c>
      <c r="B1103" t="s">
        <v>183</v>
      </c>
      <c r="C1103" t="s">
        <v>60</v>
      </c>
      <c r="D1103" t="s">
        <v>118</v>
      </c>
      <c r="E1103" t="s">
        <v>122</v>
      </c>
      <c r="F1103" t="str">
        <f>VLOOKUP(A1103, Metadata!$A$1:$H$30, 7, FALSE)</f>
        <v>PHQ, Demographics</v>
      </c>
      <c r="G1103" t="s">
        <v>1285</v>
      </c>
      <c r="H1103" t="s">
        <v>1898</v>
      </c>
      <c r="I1103" t="s">
        <v>4245</v>
      </c>
      <c r="J1103" t="s">
        <v>4790</v>
      </c>
      <c r="AI1103" t="s">
        <v>34</v>
      </c>
    </row>
    <row r="1104" spans="1:35" x14ac:dyDescent="0.45">
      <c r="A1104" t="s">
        <v>34</v>
      </c>
      <c r="B1104" t="s">
        <v>183</v>
      </c>
      <c r="C1104" t="s">
        <v>60</v>
      </c>
      <c r="D1104" t="s">
        <v>118</v>
      </c>
      <c r="E1104" t="s">
        <v>122</v>
      </c>
      <c r="F1104" t="str">
        <f>VLOOKUP(A1104, Metadata!$A$1:$H$30, 7, FALSE)</f>
        <v>PHQ, Demographics</v>
      </c>
      <c r="G1104" t="s">
        <v>1286</v>
      </c>
      <c r="H1104" t="s">
        <v>2505</v>
      </c>
      <c r="I1104" t="s">
        <v>4246</v>
      </c>
      <c r="J1104" t="s">
        <v>4791</v>
      </c>
      <c r="N1104" t="s">
        <v>4797</v>
      </c>
      <c r="R1104" t="s">
        <v>4890</v>
      </c>
      <c r="AI1104" t="s">
        <v>34</v>
      </c>
    </row>
    <row r="1105" spans="1:35" x14ac:dyDescent="0.45">
      <c r="A1105" t="s">
        <v>34</v>
      </c>
      <c r="B1105" t="s">
        <v>183</v>
      </c>
      <c r="C1105" t="s">
        <v>60</v>
      </c>
      <c r="D1105" t="s">
        <v>118</v>
      </c>
      <c r="E1105" t="s">
        <v>122</v>
      </c>
      <c r="F1105" t="str">
        <f>VLOOKUP(A1105, Metadata!$A$1:$H$30, 7, FALSE)</f>
        <v>PHQ, Demographics</v>
      </c>
      <c r="G1105" t="s">
        <v>1287</v>
      </c>
      <c r="H1105" t="s">
        <v>2506</v>
      </c>
      <c r="I1105" t="s">
        <v>4247</v>
      </c>
      <c r="J1105" t="s">
        <v>4791</v>
      </c>
      <c r="N1105" t="s">
        <v>4797</v>
      </c>
      <c r="R1105" t="s">
        <v>4890</v>
      </c>
      <c r="AI1105" t="s">
        <v>34</v>
      </c>
    </row>
    <row r="1106" spans="1:35" x14ac:dyDescent="0.45">
      <c r="A1106" t="s">
        <v>34</v>
      </c>
      <c r="B1106" t="s">
        <v>183</v>
      </c>
      <c r="C1106" t="s">
        <v>60</v>
      </c>
      <c r="D1106" t="s">
        <v>118</v>
      </c>
      <c r="E1106" t="s">
        <v>122</v>
      </c>
      <c r="F1106" t="str">
        <f>VLOOKUP(A1106, Metadata!$A$1:$H$30, 7, FALSE)</f>
        <v>PHQ, Demographics</v>
      </c>
      <c r="G1106" t="s">
        <v>1288</v>
      </c>
      <c r="H1106" t="s">
        <v>2507</v>
      </c>
      <c r="I1106" t="s">
        <v>4248</v>
      </c>
      <c r="J1106" t="s">
        <v>4791</v>
      </c>
      <c r="N1106" t="s">
        <v>4797</v>
      </c>
      <c r="R1106" t="s">
        <v>4890</v>
      </c>
      <c r="AI1106" t="s">
        <v>34</v>
      </c>
    </row>
    <row r="1107" spans="1:35" x14ac:dyDescent="0.45">
      <c r="A1107" t="s">
        <v>34</v>
      </c>
      <c r="B1107" t="s">
        <v>183</v>
      </c>
      <c r="C1107" t="s">
        <v>60</v>
      </c>
      <c r="D1107" t="s">
        <v>118</v>
      </c>
      <c r="E1107" t="s">
        <v>122</v>
      </c>
      <c r="F1107" t="str">
        <f>VLOOKUP(A1107, Metadata!$A$1:$H$30, 7, FALSE)</f>
        <v>PHQ, Demographics</v>
      </c>
      <c r="G1107" t="s">
        <v>1289</v>
      </c>
      <c r="H1107" t="s">
        <v>2508</v>
      </c>
      <c r="I1107" t="s">
        <v>4249</v>
      </c>
      <c r="J1107" t="s">
        <v>4791</v>
      </c>
      <c r="N1107" t="s">
        <v>4797</v>
      </c>
      <c r="R1107" t="s">
        <v>4890</v>
      </c>
      <c r="AI1107" t="s">
        <v>34</v>
      </c>
    </row>
    <row r="1108" spans="1:35" x14ac:dyDescent="0.45">
      <c r="A1108" t="s">
        <v>34</v>
      </c>
      <c r="B1108" t="s">
        <v>183</v>
      </c>
      <c r="C1108" t="s">
        <v>60</v>
      </c>
      <c r="D1108" t="s">
        <v>118</v>
      </c>
      <c r="E1108" t="s">
        <v>122</v>
      </c>
      <c r="F1108" t="str">
        <f>VLOOKUP(A1108, Metadata!$A$1:$H$30, 7, FALSE)</f>
        <v>PHQ, Demographics</v>
      </c>
      <c r="G1108" t="s">
        <v>1290</v>
      </c>
      <c r="H1108" t="s">
        <v>2803</v>
      </c>
      <c r="I1108" t="s">
        <v>4250</v>
      </c>
      <c r="J1108" t="s">
        <v>4791</v>
      </c>
      <c r="N1108" t="s">
        <v>4797</v>
      </c>
      <c r="R1108" t="s">
        <v>4890</v>
      </c>
      <c r="AI1108" t="s">
        <v>34</v>
      </c>
    </row>
    <row r="1109" spans="1:35" x14ac:dyDescent="0.45">
      <c r="A1109" t="s">
        <v>34</v>
      </c>
      <c r="B1109" t="s">
        <v>183</v>
      </c>
      <c r="C1109" t="s">
        <v>60</v>
      </c>
      <c r="D1109" t="s">
        <v>118</v>
      </c>
      <c r="E1109" t="s">
        <v>122</v>
      </c>
      <c r="F1109" t="str">
        <f>VLOOKUP(A1109, Metadata!$A$1:$H$30, 7, FALSE)</f>
        <v>PHQ, Demographics</v>
      </c>
      <c r="G1109" t="s">
        <v>1291</v>
      </c>
      <c r="H1109" t="s">
        <v>2804</v>
      </c>
      <c r="I1109" t="s">
        <v>4251</v>
      </c>
      <c r="J1109" t="s">
        <v>4793</v>
      </c>
      <c r="AI1109" t="s">
        <v>34</v>
      </c>
    </row>
    <row r="1110" spans="1:35" x14ac:dyDescent="0.45">
      <c r="A1110" t="s">
        <v>34</v>
      </c>
      <c r="B1110" t="s">
        <v>183</v>
      </c>
      <c r="C1110" t="s">
        <v>60</v>
      </c>
      <c r="D1110" t="s">
        <v>118</v>
      </c>
      <c r="E1110" t="s">
        <v>122</v>
      </c>
      <c r="F1110" t="str">
        <f>VLOOKUP(A1110, Metadata!$A$1:$H$30, 7, FALSE)</f>
        <v>PHQ, Demographics</v>
      </c>
      <c r="G1110" t="s">
        <v>1292</v>
      </c>
      <c r="H1110" t="s">
        <v>2805</v>
      </c>
      <c r="I1110" t="s">
        <v>4252</v>
      </c>
      <c r="J1110" t="s">
        <v>4790</v>
      </c>
      <c r="AI1110" t="s">
        <v>34</v>
      </c>
    </row>
    <row r="1111" spans="1:35" x14ac:dyDescent="0.45">
      <c r="A1111" t="s">
        <v>34</v>
      </c>
      <c r="B1111" t="s">
        <v>183</v>
      </c>
      <c r="C1111" t="s">
        <v>60</v>
      </c>
      <c r="D1111" t="s">
        <v>118</v>
      </c>
      <c r="E1111" t="s">
        <v>122</v>
      </c>
      <c r="F1111" t="str">
        <f>VLOOKUP(A1111, Metadata!$A$1:$H$30, 7, FALSE)</f>
        <v>PHQ, Demographics</v>
      </c>
      <c r="G1111" t="s">
        <v>1293</v>
      </c>
      <c r="H1111" t="s">
        <v>1965</v>
      </c>
      <c r="I1111" t="s">
        <v>4253</v>
      </c>
      <c r="J1111" t="s">
        <v>4793</v>
      </c>
      <c r="AI1111" t="s">
        <v>34</v>
      </c>
    </row>
    <row r="1112" spans="1:35" x14ac:dyDescent="0.45">
      <c r="A1112" t="s">
        <v>34</v>
      </c>
      <c r="B1112" t="s">
        <v>183</v>
      </c>
      <c r="C1112" t="s">
        <v>60</v>
      </c>
      <c r="D1112" t="s">
        <v>118</v>
      </c>
      <c r="E1112" t="s">
        <v>122</v>
      </c>
      <c r="F1112" t="str">
        <f>VLOOKUP(A1112, Metadata!$A$1:$H$30, 7, FALSE)</f>
        <v>PHQ, Demographics</v>
      </c>
      <c r="G1112" t="s">
        <v>1294</v>
      </c>
      <c r="H1112" t="s">
        <v>2806</v>
      </c>
      <c r="I1112" t="s">
        <v>4254</v>
      </c>
      <c r="J1112" t="s">
        <v>4793</v>
      </c>
      <c r="AI1112" t="s">
        <v>34</v>
      </c>
    </row>
    <row r="1113" spans="1:35" x14ac:dyDescent="0.45">
      <c r="A1113" t="s">
        <v>34</v>
      </c>
      <c r="B1113" t="s">
        <v>183</v>
      </c>
      <c r="C1113" t="s">
        <v>60</v>
      </c>
      <c r="D1113" t="s">
        <v>118</v>
      </c>
      <c r="E1113" t="s">
        <v>122</v>
      </c>
      <c r="F1113" t="str">
        <f>VLOOKUP(A1113, Metadata!$A$1:$H$30, 7, FALSE)</f>
        <v>PHQ, Demographics</v>
      </c>
      <c r="G1113" t="s">
        <v>1295</v>
      </c>
      <c r="H1113" t="s">
        <v>1967</v>
      </c>
      <c r="I1113" t="s">
        <v>4255</v>
      </c>
      <c r="J1113" t="s">
        <v>4793</v>
      </c>
      <c r="AI1113" t="s">
        <v>34</v>
      </c>
    </row>
    <row r="1114" spans="1:35" x14ac:dyDescent="0.45">
      <c r="A1114" t="s">
        <v>34</v>
      </c>
      <c r="B1114" t="s">
        <v>183</v>
      </c>
      <c r="C1114" t="s">
        <v>60</v>
      </c>
      <c r="D1114" t="s">
        <v>118</v>
      </c>
      <c r="E1114" t="s">
        <v>122</v>
      </c>
      <c r="F1114" t="str">
        <f>VLOOKUP(A1114, Metadata!$A$1:$H$30, 7, FALSE)</f>
        <v>PHQ, Demographics</v>
      </c>
      <c r="G1114" t="s">
        <v>1296</v>
      </c>
      <c r="H1114" t="s">
        <v>2807</v>
      </c>
      <c r="I1114" t="s">
        <v>4256</v>
      </c>
      <c r="J1114" t="s">
        <v>4791</v>
      </c>
      <c r="N1114" t="s">
        <v>4819</v>
      </c>
      <c r="R1114" t="s">
        <v>4891</v>
      </c>
      <c r="AI1114" t="s">
        <v>34</v>
      </c>
    </row>
    <row r="1115" spans="1:35" x14ac:dyDescent="0.45">
      <c r="A1115" t="s">
        <v>34</v>
      </c>
      <c r="B1115" t="s">
        <v>183</v>
      </c>
      <c r="C1115" t="s">
        <v>60</v>
      </c>
      <c r="D1115" t="s">
        <v>118</v>
      </c>
      <c r="E1115" t="s">
        <v>122</v>
      </c>
      <c r="F1115" t="str">
        <f>VLOOKUP(A1115, Metadata!$A$1:$H$30, 7, FALSE)</f>
        <v>PHQ, Demographics</v>
      </c>
      <c r="G1115" t="s">
        <v>1297</v>
      </c>
      <c r="H1115" t="s">
        <v>2511</v>
      </c>
      <c r="I1115" t="s">
        <v>4257</v>
      </c>
      <c r="J1115" t="s">
        <v>4791</v>
      </c>
      <c r="N1115" t="s">
        <v>4819</v>
      </c>
      <c r="R1115" t="s">
        <v>4891</v>
      </c>
      <c r="AI1115" t="s">
        <v>34</v>
      </c>
    </row>
    <row r="1116" spans="1:35" x14ac:dyDescent="0.45">
      <c r="A1116" t="s">
        <v>34</v>
      </c>
      <c r="B1116" t="s">
        <v>183</v>
      </c>
      <c r="C1116" t="s">
        <v>60</v>
      </c>
      <c r="D1116" t="s">
        <v>118</v>
      </c>
      <c r="E1116" t="s">
        <v>122</v>
      </c>
      <c r="F1116" t="str">
        <f>VLOOKUP(A1116, Metadata!$A$1:$H$30, 7, FALSE)</f>
        <v>PHQ, Demographics</v>
      </c>
      <c r="G1116" t="s">
        <v>1298</v>
      </c>
      <c r="H1116" t="s">
        <v>1970</v>
      </c>
      <c r="I1116" t="s">
        <v>4258</v>
      </c>
      <c r="J1116" t="s">
        <v>4790</v>
      </c>
      <c r="AI1116" t="s">
        <v>34</v>
      </c>
    </row>
    <row r="1117" spans="1:35" x14ac:dyDescent="0.45">
      <c r="A1117" t="s">
        <v>34</v>
      </c>
      <c r="B1117" t="s">
        <v>183</v>
      </c>
      <c r="C1117" t="s">
        <v>60</v>
      </c>
      <c r="D1117" t="s">
        <v>118</v>
      </c>
      <c r="E1117" t="s">
        <v>122</v>
      </c>
      <c r="F1117" t="str">
        <f>VLOOKUP(A1117, Metadata!$A$1:$H$30, 7, FALSE)</f>
        <v>PHQ, Demographics</v>
      </c>
      <c r="G1117" t="s">
        <v>1299</v>
      </c>
      <c r="H1117" t="s">
        <v>2808</v>
      </c>
      <c r="I1117" t="s">
        <v>4259</v>
      </c>
      <c r="J1117" t="s">
        <v>4792</v>
      </c>
      <c r="N1117" t="s">
        <v>4795</v>
      </c>
      <c r="R1117" t="s">
        <v>4835</v>
      </c>
      <c r="AI1117" t="s">
        <v>34</v>
      </c>
    </row>
    <row r="1118" spans="1:35" x14ac:dyDescent="0.45">
      <c r="A1118" t="s">
        <v>34</v>
      </c>
      <c r="B1118" t="s">
        <v>183</v>
      </c>
      <c r="C1118" t="s">
        <v>60</v>
      </c>
      <c r="D1118" t="s">
        <v>118</v>
      </c>
      <c r="E1118" t="s">
        <v>122</v>
      </c>
      <c r="F1118" t="str">
        <f>VLOOKUP(A1118, Metadata!$A$1:$H$30, 7, FALSE)</f>
        <v>PHQ, Demographics</v>
      </c>
      <c r="G1118" t="s">
        <v>1300</v>
      </c>
      <c r="H1118" t="s">
        <v>2809</v>
      </c>
      <c r="I1118" t="s">
        <v>4260</v>
      </c>
      <c r="J1118" t="s">
        <v>4792</v>
      </c>
      <c r="N1118" t="s">
        <v>4795</v>
      </c>
      <c r="R1118" t="s">
        <v>4835</v>
      </c>
      <c r="AI1118" t="s">
        <v>34</v>
      </c>
    </row>
    <row r="1119" spans="1:35" x14ac:dyDescent="0.45">
      <c r="A1119" t="s">
        <v>34</v>
      </c>
      <c r="B1119" t="s">
        <v>183</v>
      </c>
      <c r="C1119" t="s">
        <v>60</v>
      </c>
      <c r="D1119" t="s">
        <v>118</v>
      </c>
      <c r="E1119" t="s">
        <v>122</v>
      </c>
      <c r="F1119" t="str">
        <f>VLOOKUP(A1119, Metadata!$A$1:$H$30, 7, FALSE)</f>
        <v>PHQ, Demographics</v>
      </c>
      <c r="G1119" t="s">
        <v>1301</v>
      </c>
      <c r="H1119" t="s">
        <v>2810</v>
      </c>
      <c r="I1119" t="s">
        <v>4261</v>
      </c>
      <c r="J1119" t="s">
        <v>4792</v>
      </c>
      <c r="N1119" t="s">
        <v>4795</v>
      </c>
      <c r="R1119" t="s">
        <v>4835</v>
      </c>
      <c r="AI1119" t="s">
        <v>34</v>
      </c>
    </row>
    <row r="1120" spans="1:35" x14ac:dyDescent="0.45">
      <c r="A1120" t="s">
        <v>34</v>
      </c>
      <c r="B1120" t="s">
        <v>183</v>
      </c>
      <c r="C1120" t="s">
        <v>60</v>
      </c>
      <c r="D1120" t="s">
        <v>118</v>
      </c>
      <c r="E1120" t="s">
        <v>122</v>
      </c>
      <c r="F1120" t="str">
        <f>VLOOKUP(A1120, Metadata!$A$1:$H$30, 7, FALSE)</f>
        <v>PHQ, Demographics</v>
      </c>
      <c r="G1120" t="s">
        <v>1302</v>
      </c>
      <c r="H1120" t="s">
        <v>2811</v>
      </c>
      <c r="I1120" t="s">
        <v>4262</v>
      </c>
      <c r="J1120" t="s">
        <v>4792</v>
      </c>
      <c r="N1120" t="s">
        <v>4795</v>
      </c>
      <c r="R1120" t="s">
        <v>4835</v>
      </c>
      <c r="AI1120" t="s">
        <v>34</v>
      </c>
    </row>
    <row r="1121" spans="1:35" x14ac:dyDescent="0.45">
      <c r="A1121" t="s">
        <v>34</v>
      </c>
      <c r="B1121" t="s">
        <v>183</v>
      </c>
      <c r="C1121" t="s">
        <v>60</v>
      </c>
      <c r="D1121" t="s">
        <v>118</v>
      </c>
      <c r="E1121" t="s">
        <v>122</v>
      </c>
      <c r="F1121" t="str">
        <f>VLOOKUP(A1121, Metadata!$A$1:$H$30, 7, FALSE)</f>
        <v>PHQ, Demographics</v>
      </c>
      <c r="G1121" t="s">
        <v>1303</v>
      </c>
      <c r="H1121" t="s">
        <v>2812</v>
      </c>
      <c r="I1121" t="s">
        <v>4263</v>
      </c>
      <c r="J1121" t="s">
        <v>4792</v>
      </c>
      <c r="N1121" t="s">
        <v>4795</v>
      </c>
      <c r="R1121" t="s">
        <v>4835</v>
      </c>
      <c r="AI1121" t="s">
        <v>34</v>
      </c>
    </row>
    <row r="1122" spans="1:35" x14ac:dyDescent="0.45">
      <c r="A1122" t="s">
        <v>34</v>
      </c>
      <c r="B1122" t="s">
        <v>183</v>
      </c>
      <c r="C1122" t="s">
        <v>60</v>
      </c>
      <c r="D1122" t="s">
        <v>118</v>
      </c>
      <c r="E1122" t="s">
        <v>122</v>
      </c>
      <c r="F1122" t="str">
        <f>VLOOKUP(A1122, Metadata!$A$1:$H$30, 7, FALSE)</f>
        <v>PHQ, Demographics</v>
      </c>
      <c r="G1122" t="s">
        <v>1304</v>
      </c>
      <c r="H1122" t="s">
        <v>2813</v>
      </c>
      <c r="I1122" t="s">
        <v>4264</v>
      </c>
      <c r="J1122" t="s">
        <v>4790</v>
      </c>
      <c r="AI1122" t="s">
        <v>34</v>
      </c>
    </row>
    <row r="1123" spans="1:35" x14ac:dyDescent="0.45">
      <c r="A1123" t="s">
        <v>34</v>
      </c>
      <c r="B1123" t="s">
        <v>183</v>
      </c>
      <c r="C1123" t="s">
        <v>60</v>
      </c>
      <c r="D1123" t="s">
        <v>118</v>
      </c>
      <c r="E1123" t="s">
        <v>122</v>
      </c>
      <c r="F1123" t="str">
        <f>VLOOKUP(A1123, Metadata!$A$1:$H$30, 7, FALSE)</f>
        <v>PHQ, Demographics</v>
      </c>
      <c r="G1123" t="s">
        <v>1305</v>
      </c>
      <c r="H1123" t="s">
        <v>2814</v>
      </c>
      <c r="I1123" t="s">
        <v>4265</v>
      </c>
      <c r="J1123" t="s">
        <v>4790</v>
      </c>
      <c r="AI1123" t="s">
        <v>34</v>
      </c>
    </row>
    <row r="1124" spans="1:35" x14ac:dyDescent="0.45">
      <c r="A1124" t="s">
        <v>34</v>
      </c>
      <c r="B1124" t="s">
        <v>183</v>
      </c>
      <c r="C1124" t="s">
        <v>60</v>
      </c>
      <c r="D1124" t="s">
        <v>118</v>
      </c>
      <c r="E1124" t="s">
        <v>122</v>
      </c>
      <c r="F1124" t="str">
        <f>VLOOKUP(A1124, Metadata!$A$1:$H$30, 7, FALSE)</f>
        <v>PHQ, Demographics</v>
      </c>
      <c r="G1124" t="s">
        <v>1306</v>
      </c>
      <c r="H1124" t="s">
        <v>1978</v>
      </c>
      <c r="I1124" t="s">
        <v>4266</v>
      </c>
      <c r="J1124" t="s">
        <v>4790</v>
      </c>
      <c r="AI1124" t="s">
        <v>34</v>
      </c>
    </row>
    <row r="1125" spans="1:35" x14ac:dyDescent="0.45">
      <c r="A1125" t="s">
        <v>34</v>
      </c>
      <c r="B1125" t="s">
        <v>183</v>
      </c>
      <c r="C1125" t="s">
        <v>60</v>
      </c>
      <c r="D1125" t="s">
        <v>118</v>
      </c>
      <c r="E1125" t="s">
        <v>122</v>
      </c>
      <c r="F1125" t="str">
        <f>VLOOKUP(A1125, Metadata!$A$1:$H$30, 7, FALSE)</f>
        <v>PHQ, Demographics</v>
      </c>
      <c r="G1125" t="s">
        <v>1307</v>
      </c>
      <c r="H1125" t="s">
        <v>1979</v>
      </c>
      <c r="I1125" t="s">
        <v>4267</v>
      </c>
      <c r="J1125" t="s">
        <v>4790</v>
      </c>
      <c r="AI1125" t="s">
        <v>34</v>
      </c>
    </row>
    <row r="1126" spans="1:35" x14ac:dyDescent="0.45">
      <c r="A1126" t="s">
        <v>34</v>
      </c>
      <c r="B1126" t="s">
        <v>183</v>
      </c>
      <c r="C1126" t="s">
        <v>60</v>
      </c>
      <c r="D1126" t="s">
        <v>118</v>
      </c>
      <c r="E1126" t="s">
        <v>122</v>
      </c>
      <c r="F1126" t="str">
        <f>VLOOKUP(A1126, Metadata!$A$1:$H$30, 7, FALSE)</f>
        <v>PHQ, Demographics</v>
      </c>
      <c r="G1126" t="s">
        <v>1308</v>
      </c>
      <c r="H1126" t="s">
        <v>1980</v>
      </c>
      <c r="I1126" t="s">
        <v>4268</v>
      </c>
      <c r="J1126" t="s">
        <v>4790</v>
      </c>
      <c r="AI1126" t="s">
        <v>34</v>
      </c>
    </row>
    <row r="1127" spans="1:35" x14ac:dyDescent="0.45">
      <c r="A1127" t="s">
        <v>34</v>
      </c>
      <c r="B1127" t="s">
        <v>183</v>
      </c>
      <c r="C1127" t="s">
        <v>60</v>
      </c>
      <c r="D1127" t="s">
        <v>118</v>
      </c>
      <c r="E1127" t="s">
        <v>122</v>
      </c>
      <c r="F1127" t="str">
        <f>VLOOKUP(A1127, Metadata!$A$1:$H$30, 7, FALSE)</f>
        <v>PHQ, Demographics</v>
      </c>
      <c r="G1127" t="s">
        <v>1309</v>
      </c>
      <c r="H1127" t="s">
        <v>2037</v>
      </c>
      <c r="I1127" t="s">
        <v>4269</v>
      </c>
      <c r="J1127" t="s">
        <v>4793</v>
      </c>
      <c r="AI1127" t="s">
        <v>34</v>
      </c>
    </row>
    <row r="1128" spans="1:35" x14ac:dyDescent="0.45">
      <c r="A1128" t="s">
        <v>34</v>
      </c>
      <c r="B1128" t="s">
        <v>183</v>
      </c>
      <c r="C1128" t="s">
        <v>60</v>
      </c>
      <c r="D1128" t="s">
        <v>118</v>
      </c>
      <c r="E1128" t="s">
        <v>122</v>
      </c>
      <c r="F1128" t="str">
        <f>VLOOKUP(A1128, Metadata!$A$1:$H$30, 7, FALSE)</f>
        <v>PHQ, Demographics</v>
      </c>
      <c r="G1128" t="s">
        <v>1310</v>
      </c>
      <c r="H1128" t="s">
        <v>2038</v>
      </c>
      <c r="I1128" t="s">
        <v>4270</v>
      </c>
      <c r="J1128" t="s">
        <v>4793</v>
      </c>
      <c r="AI1128" t="s">
        <v>34</v>
      </c>
    </row>
    <row r="1129" spans="1:35" x14ac:dyDescent="0.45">
      <c r="A1129" t="s">
        <v>34</v>
      </c>
      <c r="B1129" t="s">
        <v>183</v>
      </c>
      <c r="C1129" t="s">
        <v>60</v>
      </c>
      <c r="D1129" t="s">
        <v>118</v>
      </c>
      <c r="E1129" t="s">
        <v>122</v>
      </c>
      <c r="F1129" t="str">
        <f>VLOOKUP(A1129, Metadata!$A$1:$H$30, 7, FALSE)</f>
        <v>PHQ, Demographics</v>
      </c>
      <c r="G1129" t="s">
        <v>1311</v>
      </c>
      <c r="H1129" t="s">
        <v>2039</v>
      </c>
      <c r="I1129" t="s">
        <v>4271</v>
      </c>
      <c r="J1129" t="s">
        <v>4793</v>
      </c>
      <c r="AI1129" t="s">
        <v>34</v>
      </c>
    </row>
    <row r="1130" spans="1:35" x14ac:dyDescent="0.45">
      <c r="A1130" t="s">
        <v>34</v>
      </c>
      <c r="B1130" t="s">
        <v>183</v>
      </c>
      <c r="C1130" t="s">
        <v>60</v>
      </c>
      <c r="D1130" t="s">
        <v>118</v>
      </c>
      <c r="E1130" t="s">
        <v>122</v>
      </c>
      <c r="F1130" t="str">
        <f>VLOOKUP(A1130, Metadata!$A$1:$H$30, 7, FALSE)</f>
        <v>PHQ, Demographics</v>
      </c>
      <c r="G1130" t="s">
        <v>1312</v>
      </c>
      <c r="H1130" t="s">
        <v>1984</v>
      </c>
      <c r="I1130" t="s">
        <v>3397</v>
      </c>
      <c r="J1130" t="s">
        <v>4793</v>
      </c>
      <c r="AI1130" t="s">
        <v>34</v>
      </c>
    </row>
    <row r="1131" spans="1:35" x14ac:dyDescent="0.45">
      <c r="A1131" t="s">
        <v>34</v>
      </c>
      <c r="B1131" t="s">
        <v>183</v>
      </c>
      <c r="C1131" t="s">
        <v>60</v>
      </c>
      <c r="D1131" t="s">
        <v>118</v>
      </c>
      <c r="E1131" t="s">
        <v>122</v>
      </c>
      <c r="F1131" t="str">
        <f>VLOOKUP(A1131, Metadata!$A$1:$H$30, 7, FALSE)</f>
        <v>PHQ, Demographics</v>
      </c>
      <c r="G1131" t="s">
        <v>1313</v>
      </c>
      <c r="H1131" t="s">
        <v>1985</v>
      </c>
      <c r="I1131" t="s">
        <v>3398</v>
      </c>
      <c r="J1131" t="s">
        <v>4793</v>
      </c>
      <c r="AI1131" t="s">
        <v>34</v>
      </c>
    </row>
    <row r="1132" spans="1:35" x14ac:dyDescent="0.45">
      <c r="A1132" t="s">
        <v>34</v>
      </c>
      <c r="B1132" t="s">
        <v>183</v>
      </c>
      <c r="C1132" t="s">
        <v>60</v>
      </c>
      <c r="D1132" t="s">
        <v>118</v>
      </c>
      <c r="E1132" t="s">
        <v>122</v>
      </c>
      <c r="F1132" t="str">
        <f>VLOOKUP(A1132, Metadata!$A$1:$H$30, 7, FALSE)</f>
        <v>PHQ, Demographics</v>
      </c>
      <c r="G1132" t="s">
        <v>1314</v>
      </c>
      <c r="H1132" t="s">
        <v>1986</v>
      </c>
      <c r="I1132" t="s">
        <v>3399</v>
      </c>
      <c r="J1132" t="s">
        <v>4793</v>
      </c>
      <c r="AI1132" t="s">
        <v>34</v>
      </c>
    </row>
    <row r="1133" spans="1:35" x14ac:dyDescent="0.45">
      <c r="A1133" t="s">
        <v>34</v>
      </c>
      <c r="B1133" t="s">
        <v>183</v>
      </c>
      <c r="C1133" t="s">
        <v>60</v>
      </c>
      <c r="D1133" t="s">
        <v>118</v>
      </c>
      <c r="E1133" t="s">
        <v>122</v>
      </c>
      <c r="F1133" t="str">
        <f>VLOOKUP(A1133, Metadata!$A$1:$H$30, 7, FALSE)</f>
        <v>PHQ, Demographics</v>
      </c>
      <c r="G1133" t="s">
        <v>1315</v>
      </c>
      <c r="H1133" t="s">
        <v>1987</v>
      </c>
      <c r="I1133" t="s">
        <v>3400</v>
      </c>
      <c r="J1133" t="s">
        <v>4793</v>
      </c>
      <c r="AI1133" t="s">
        <v>34</v>
      </c>
    </row>
    <row r="1134" spans="1:35" x14ac:dyDescent="0.45">
      <c r="A1134" t="s">
        <v>34</v>
      </c>
      <c r="B1134" t="s">
        <v>183</v>
      </c>
      <c r="C1134" t="s">
        <v>60</v>
      </c>
      <c r="D1134" t="s">
        <v>118</v>
      </c>
      <c r="E1134" t="s">
        <v>122</v>
      </c>
      <c r="F1134" t="str">
        <f>VLOOKUP(A1134, Metadata!$A$1:$H$30, 7, FALSE)</f>
        <v>PHQ, Demographics</v>
      </c>
      <c r="G1134" t="s">
        <v>1316</v>
      </c>
      <c r="H1134" t="s">
        <v>1988</v>
      </c>
      <c r="I1134" t="s">
        <v>3401</v>
      </c>
      <c r="J1134" t="s">
        <v>4793</v>
      </c>
      <c r="AI1134" t="s">
        <v>34</v>
      </c>
    </row>
    <row r="1135" spans="1:35" x14ac:dyDescent="0.45">
      <c r="A1135" t="s">
        <v>34</v>
      </c>
      <c r="B1135" t="s">
        <v>183</v>
      </c>
      <c r="C1135" t="s">
        <v>60</v>
      </c>
      <c r="D1135" t="s">
        <v>118</v>
      </c>
      <c r="E1135" t="s">
        <v>122</v>
      </c>
      <c r="F1135" t="str">
        <f>VLOOKUP(A1135, Metadata!$A$1:$H$30, 7, FALSE)</f>
        <v>PHQ, Demographics</v>
      </c>
      <c r="G1135" t="s">
        <v>1317</v>
      </c>
      <c r="H1135" t="s">
        <v>1989</v>
      </c>
      <c r="I1135" t="s">
        <v>3402</v>
      </c>
      <c r="J1135" t="s">
        <v>4793</v>
      </c>
      <c r="AI1135" t="s">
        <v>34</v>
      </c>
    </row>
    <row r="1136" spans="1:35" x14ac:dyDescent="0.45">
      <c r="A1136" t="s">
        <v>34</v>
      </c>
      <c r="B1136" t="s">
        <v>183</v>
      </c>
      <c r="C1136" t="s">
        <v>60</v>
      </c>
      <c r="D1136" t="s">
        <v>118</v>
      </c>
      <c r="E1136" t="s">
        <v>122</v>
      </c>
      <c r="F1136" t="str">
        <f>VLOOKUP(A1136, Metadata!$A$1:$H$30, 7, FALSE)</f>
        <v>PHQ, Demographics</v>
      </c>
      <c r="G1136" t="s">
        <v>1318</v>
      </c>
      <c r="H1136" t="s">
        <v>1990</v>
      </c>
      <c r="I1136" t="s">
        <v>3403</v>
      </c>
      <c r="J1136" t="s">
        <v>4793</v>
      </c>
      <c r="AI1136" t="s">
        <v>34</v>
      </c>
    </row>
    <row r="1137" spans="1:35" x14ac:dyDescent="0.45">
      <c r="A1137" t="s">
        <v>34</v>
      </c>
      <c r="B1137" t="s">
        <v>183</v>
      </c>
      <c r="C1137" t="s">
        <v>60</v>
      </c>
      <c r="D1137" t="s">
        <v>118</v>
      </c>
      <c r="E1137" t="s">
        <v>122</v>
      </c>
      <c r="F1137" t="str">
        <f>VLOOKUP(A1137, Metadata!$A$1:$H$30, 7, FALSE)</f>
        <v>PHQ, Demographics</v>
      </c>
      <c r="G1137" t="s">
        <v>1319</v>
      </c>
      <c r="H1137" t="s">
        <v>1991</v>
      </c>
      <c r="I1137" t="s">
        <v>3404</v>
      </c>
      <c r="J1137" t="s">
        <v>4790</v>
      </c>
      <c r="AI1137" t="s">
        <v>34</v>
      </c>
    </row>
    <row r="1138" spans="1:35" x14ac:dyDescent="0.45">
      <c r="A1138" t="s">
        <v>34</v>
      </c>
      <c r="B1138" t="s">
        <v>183</v>
      </c>
      <c r="C1138" t="s">
        <v>60</v>
      </c>
      <c r="D1138" t="s">
        <v>118</v>
      </c>
      <c r="E1138" t="s">
        <v>122</v>
      </c>
      <c r="F1138" t="str">
        <f>VLOOKUP(A1138, Metadata!$A$1:$H$30, 7, FALSE)</f>
        <v>PHQ, Demographics</v>
      </c>
      <c r="G1138" t="s">
        <v>1320</v>
      </c>
      <c r="H1138" t="s">
        <v>1992</v>
      </c>
      <c r="I1138" t="s">
        <v>3405</v>
      </c>
      <c r="J1138" t="s">
        <v>4791</v>
      </c>
      <c r="N1138" t="s">
        <v>4804</v>
      </c>
      <c r="R1138" t="s">
        <v>4842</v>
      </c>
      <c r="AI1138" t="s">
        <v>34</v>
      </c>
    </row>
    <row r="1139" spans="1:35" x14ac:dyDescent="0.45">
      <c r="A1139" t="s">
        <v>34</v>
      </c>
      <c r="B1139" t="s">
        <v>183</v>
      </c>
      <c r="C1139" t="s">
        <v>60</v>
      </c>
      <c r="D1139" t="s">
        <v>118</v>
      </c>
      <c r="E1139" t="s">
        <v>122</v>
      </c>
      <c r="F1139" t="str">
        <f>VLOOKUP(A1139, Metadata!$A$1:$H$30, 7, FALSE)</f>
        <v>PHQ, Demographics</v>
      </c>
      <c r="G1139" t="s">
        <v>1321</v>
      </c>
      <c r="H1139" t="s">
        <v>1993</v>
      </c>
      <c r="I1139" t="s">
        <v>3406</v>
      </c>
      <c r="J1139" t="s">
        <v>4791</v>
      </c>
      <c r="N1139" t="s">
        <v>4804</v>
      </c>
      <c r="R1139" t="s">
        <v>4842</v>
      </c>
      <c r="AI1139" t="s">
        <v>34</v>
      </c>
    </row>
    <row r="1140" spans="1:35" x14ac:dyDescent="0.45">
      <c r="A1140" t="s">
        <v>34</v>
      </c>
      <c r="B1140" t="s">
        <v>183</v>
      </c>
      <c r="C1140" t="s">
        <v>60</v>
      </c>
      <c r="D1140" t="s">
        <v>118</v>
      </c>
      <c r="E1140" t="s">
        <v>122</v>
      </c>
      <c r="F1140" t="str">
        <f>VLOOKUP(A1140, Metadata!$A$1:$H$30, 7, FALSE)</f>
        <v>PHQ, Demographics</v>
      </c>
      <c r="G1140" t="s">
        <v>1322</v>
      </c>
      <c r="H1140" t="s">
        <v>2517</v>
      </c>
      <c r="I1140" t="s">
        <v>4272</v>
      </c>
      <c r="J1140" t="s">
        <v>4792</v>
      </c>
      <c r="N1140" t="s">
        <v>4795</v>
      </c>
      <c r="R1140" t="s">
        <v>4827</v>
      </c>
      <c r="AI1140" t="s">
        <v>34</v>
      </c>
    </row>
    <row r="1141" spans="1:35" x14ac:dyDescent="0.45">
      <c r="A1141" t="s">
        <v>34</v>
      </c>
      <c r="B1141" t="s">
        <v>183</v>
      </c>
      <c r="C1141" t="s">
        <v>60</v>
      </c>
      <c r="D1141" t="s">
        <v>118</v>
      </c>
      <c r="E1141" t="s">
        <v>122</v>
      </c>
      <c r="F1141" t="str">
        <f>VLOOKUP(A1141, Metadata!$A$1:$H$30, 7, FALSE)</f>
        <v>PHQ, Demographics</v>
      </c>
      <c r="G1141" t="s">
        <v>1323</v>
      </c>
      <c r="H1141" t="s">
        <v>2518</v>
      </c>
      <c r="I1141" t="s">
        <v>4273</v>
      </c>
      <c r="J1141" t="s">
        <v>4791</v>
      </c>
      <c r="N1141" t="s">
        <v>4807</v>
      </c>
      <c r="R1141" t="s">
        <v>4915</v>
      </c>
      <c r="AI1141" t="s">
        <v>34</v>
      </c>
    </row>
    <row r="1142" spans="1:35" x14ac:dyDescent="0.45">
      <c r="A1142" t="s">
        <v>34</v>
      </c>
      <c r="B1142" t="s">
        <v>183</v>
      </c>
      <c r="C1142" t="s">
        <v>60</v>
      </c>
      <c r="D1142" t="s">
        <v>118</v>
      </c>
      <c r="E1142" t="s">
        <v>122</v>
      </c>
      <c r="F1142" t="str">
        <f>VLOOKUP(A1142, Metadata!$A$1:$H$30, 7, FALSE)</f>
        <v>PHQ, Demographics</v>
      </c>
      <c r="G1142" t="s">
        <v>1324</v>
      </c>
      <c r="H1142" t="s">
        <v>2519</v>
      </c>
      <c r="I1142" t="s">
        <v>4274</v>
      </c>
      <c r="J1142" t="s">
        <v>4790</v>
      </c>
      <c r="AI1142" t="s">
        <v>34</v>
      </c>
    </row>
    <row r="1143" spans="1:35" x14ac:dyDescent="0.45">
      <c r="A1143" t="s">
        <v>34</v>
      </c>
      <c r="B1143" t="s">
        <v>183</v>
      </c>
      <c r="C1143" t="s">
        <v>60</v>
      </c>
      <c r="D1143" t="s">
        <v>118</v>
      </c>
      <c r="E1143" t="s">
        <v>122</v>
      </c>
      <c r="F1143" t="str">
        <f>VLOOKUP(A1143, Metadata!$A$1:$H$30, 7, FALSE)</f>
        <v>PHQ, Demographics</v>
      </c>
      <c r="G1143" t="s">
        <v>1325</v>
      </c>
      <c r="H1143" t="s">
        <v>2521</v>
      </c>
      <c r="I1143" t="s">
        <v>4275</v>
      </c>
      <c r="J1143" t="s">
        <v>4790</v>
      </c>
      <c r="AI1143" t="s">
        <v>34</v>
      </c>
    </row>
    <row r="1144" spans="1:35" x14ac:dyDescent="0.45">
      <c r="A1144" t="s">
        <v>34</v>
      </c>
      <c r="B1144" t="s">
        <v>183</v>
      </c>
      <c r="C1144" t="s">
        <v>60</v>
      </c>
      <c r="D1144" t="s">
        <v>118</v>
      </c>
      <c r="E1144" t="s">
        <v>122</v>
      </c>
      <c r="F1144" t="str">
        <f>VLOOKUP(A1144, Metadata!$A$1:$H$30, 7, FALSE)</f>
        <v>PHQ, Demographics</v>
      </c>
      <c r="G1144" t="s">
        <v>1326</v>
      </c>
      <c r="H1144" t="s">
        <v>2815</v>
      </c>
      <c r="I1144" t="s">
        <v>4276</v>
      </c>
      <c r="J1144" t="s">
        <v>4790</v>
      </c>
      <c r="AI1144" t="s">
        <v>34</v>
      </c>
    </row>
    <row r="1145" spans="1:35" x14ac:dyDescent="0.45">
      <c r="A1145" t="s">
        <v>34</v>
      </c>
      <c r="B1145" t="s">
        <v>183</v>
      </c>
      <c r="C1145" t="s">
        <v>60</v>
      </c>
      <c r="D1145" t="s">
        <v>118</v>
      </c>
      <c r="E1145" t="s">
        <v>122</v>
      </c>
      <c r="F1145" t="str">
        <f>VLOOKUP(A1145, Metadata!$A$1:$H$30, 7, FALSE)</f>
        <v>PHQ, Demographics</v>
      </c>
      <c r="G1145" t="s">
        <v>1327</v>
      </c>
      <c r="H1145" t="s">
        <v>2816</v>
      </c>
      <c r="I1145" t="s">
        <v>4277</v>
      </c>
      <c r="J1145" t="s">
        <v>4790</v>
      </c>
      <c r="AI1145" t="s">
        <v>34</v>
      </c>
    </row>
    <row r="1146" spans="1:35" x14ac:dyDescent="0.45">
      <c r="A1146" t="s">
        <v>34</v>
      </c>
      <c r="B1146" t="s">
        <v>183</v>
      </c>
      <c r="C1146" t="s">
        <v>60</v>
      </c>
      <c r="D1146" t="s">
        <v>118</v>
      </c>
      <c r="E1146" t="s">
        <v>122</v>
      </c>
      <c r="F1146" t="str">
        <f>VLOOKUP(A1146, Metadata!$A$1:$H$30, 7, FALSE)</f>
        <v>PHQ, Demographics</v>
      </c>
      <c r="G1146" t="s">
        <v>1328</v>
      </c>
      <c r="H1146" t="s">
        <v>2817</v>
      </c>
      <c r="I1146" t="s">
        <v>4278</v>
      </c>
      <c r="J1146" t="s">
        <v>4792</v>
      </c>
      <c r="N1146" t="s">
        <v>4795</v>
      </c>
      <c r="R1146" t="s">
        <v>4827</v>
      </c>
      <c r="AI1146" t="s">
        <v>34</v>
      </c>
    </row>
    <row r="1147" spans="1:35" x14ac:dyDescent="0.45">
      <c r="A1147" t="s">
        <v>34</v>
      </c>
      <c r="B1147" t="s">
        <v>183</v>
      </c>
      <c r="C1147" t="s">
        <v>60</v>
      </c>
      <c r="D1147" t="s">
        <v>118</v>
      </c>
      <c r="E1147" t="s">
        <v>122</v>
      </c>
      <c r="F1147" t="str">
        <f>VLOOKUP(A1147, Metadata!$A$1:$H$30, 7, FALSE)</f>
        <v>PHQ, Demographics</v>
      </c>
      <c r="G1147" t="s">
        <v>1329</v>
      </c>
      <c r="H1147" t="s">
        <v>2818</v>
      </c>
      <c r="I1147" t="s">
        <v>4279</v>
      </c>
      <c r="J1147" t="s">
        <v>4791</v>
      </c>
      <c r="N1147" t="s">
        <v>4820</v>
      </c>
      <c r="R1147" t="s">
        <v>4916</v>
      </c>
      <c r="AI1147" t="s">
        <v>34</v>
      </c>
    </row>
    <row r="1148" spans="1:35" x14ac:dyDescent="0.45">
      <c r="A1148" t="s">
        <v>34</v>
      </c>
      <c r="B1148" t="s">
        <v>183</v>
      </c>
      <c r="C1148" t="s">
        <v>60</v>
      </c>
      <c r="D1148" t="s">
        <v>118</v>
      </c>
      <c r="E1148" t="s">
        <v>122</v>
      </c>
      <c r="F1148" t="str">
        <f>VLOOKUP(A1148, Metadata!$A$1:$H$30, 7, FALSE)</f>
        <v>PHQ, Demographics</v>
      </c>
      <c r="G1148" t="s">
        <v>1330</v>
      </c>
      <c r="H1148" t="s">
        <v>2819</v>
      </c>
      <c r="I1148" t="s">
        <v>4280</v>
      </c>
      <c r="J1148" t="s">
        <v>4793</v>
      </c>
      <c r="AI1148" t="s">
        <v>34</v>
      </c>
    </row>
    <row r="1149" spans="1:35" x14ac:dyDescent="0.45">
      <c r="A1149" t="s">
        <v>34</v>
      </c>
      <c r="B1149" t="s">
        <v>183</v>
      </c>
      <c r="C1149" t="s">
        <v>60</v>
      </c>
      <c r="D1149" t="s">
        <v>118</v>
      </c>
      <c r="E1149" t="s">
        <v>122</v>
      </c>
      <c r="F1149" t="str">
        <f>VLOOKUP(A1149, Metadata!$A$1:$H$30, 7, FALSE)</f>
        <v>PHQ, Demographics</v>
      </c>
      <c r="G1149" t="s">
        <v>1331</v>
      </c>
      <c r="H1149" t="s">
        <v>2523</v>
      </c>
      <c r="I1149" t="s">
        <v>4281</v>
      </c>
      <c r="J1149" t="s">
        <v>4791</v>
      </c>
      <c r="N1149" t="s">
        <v>4807</v>
      </c>
      <c r="R1149" t="s">
        <v>4917</v>
      </c>
      <c r="AI1149" t="s">
        <v>34</v>
      </c>
    </row>
    <row r="1150" spans="1:35" x14ac:dyDescent="0.45">
      <c r="A1150" t="s">
        <v>34</v>
      </c>
      <c r="B1150" t="s">
        <v>183</v>
      </c>
      <c r="C1150" t="s">
        <v>60</v>
      </c>
      <c r="D1150" t="s">
        <v>118</v>
      </c>
      <c r="E1150" t="s">
        <v>122</v>
      </c>
      <c r="F1150" t="str">
        <f>VLOOKUP(A1150, Metadata!$A$1:$H$30, 7, FALSE)</f>
        <v>PHQ, Demographics</v>
      </c>
      <c r="G1150" t="s">
        <v>1332</v>
      </c>
      <c r="H1150" t="s">
        <v>2524</v>
      </c>
      <c r="I1150" t="s">
        <v>4282</v>
      </c>
      <c r="J1150" t="s">
        <v>4790</v>
      </c>
      <c r="AI1150" t="s">
        <v>34</v>
      </c>
    </row>
    <row r="1151" spans="1:35" x14ac:dyDescent="0.45">
      <c r="A1151" t="s">
        <v>34</v>
      </c>
      <c r="B1151" t="s">
        <v>183</v>
      </c>
      <c r="C1151" t="s">
        <v>60</v>
      </c>
      <c r="D1151" t="s">
        <v>118</v>
      </c>
      <c r="E1151" t="s">
        <v>122</v>
      </c>
      <c r="F1151" t="str">
        <f>VLOOKUP(A1151, Metadata!$A$1:$H$30, 7, FALSE)</f>
        <v>PHQ, Demographics</v>
      </c>
      <c r="G1151" t="s">
        <v>1333</v>
      </c>
      <c r="H1151" t="s">
        <v>2820</v>
      </c>
      <c r="I1151" t="s">
        <v>4283</v>
      </c>
      <c r="J1151" t="s">
        <v>4793</v>
      </c>
      <c r="AI1151" t="s">
        <v>34</v>
      </c>
    </row>
    <row r="1152" spans="1:35" x14ac:dyDescent="0.45">
      <c r="A1152" t="s">
        <v>34</v>
      </c>
      <c r="B1152" t="s">
        <v>183</v>
      </c>
      <c r="C1152" t="s">
        <v>60</v>
      </c>
      <c r="D1152" t="s">
        <v>118</v>
      </c>
      <c r="E1152" t="s">
        <v>122</v>
      </c>
      <c r="F1152" t="str">
        <f>VLOOKUP(A1152, Metadata!$A$1:$H$30, 7, FALSE)</f>
        <v>PHQ, Demographics</v>
      </c>
      <c r="G1152" t="s">
        <v>1334</v>
      </c>
      <c r="H1152" t="s">
        <v>2821</v>
      </c>
      <c r="I1152" t="s">
        <v>4284</v>
      </c>
      <c r="J1152" t="s">
        <v>4790</v>
      </c>
      <c r="AI1152" t="s">
        <v>34</v>
      </c>
    </row>
    <row r="1153" spans="1:35" x14ac:dyDescent="0.45">
      <c r="A1153" t="s">
        <v>34</v>
      </c>
      <c r="B1153" t="s">
        <v>183</v>
      </c>
      <c r="C1153" t="s">
        <v>60</v>
      </c>
      <c r="D1153" t="s">
        <v>118</v>
      </c>
      <c r="E1153" t="s">
        <v>122</v>
      </c>
      <c r="F1153" t="str">
        <f>VLOOKUP(A1153, Metadata!$A$1:$H$30, 7, FALSE)</f>
        <v>PHQ, Demographics</v>
      </c>
      <c r="G1153" t="s">
        <v>1335</v>
      </c>
      <c r="H1153" t="s">
        <v>2822</v>
      </c>
      <c r="I1153" t="s">
        <v>4285</v>
      </c>
      <c r="J1153" t="s">
        <v>4792</v>
      </c>
      <c r="N1153" t="s">
        <v>4795</v>
      </c>
      <c r="R1153" t="s">
        <v>4827</v>
      </c>
      <c r="AI1153" t="s">
        <v>34</v>
      </c>
    </row>
    <row r="1154" spans="1:35" x14ac:dyDescent="0.45">
      <c r="A1154" t="s">
        <v>34</v>
      </c>
      <c r="B1154" t="s">
        <v>183</v>
      </c>
      <c r="C1154" t="s">
        <v>60</v>
      </c>
      <c r="D1154" t="s">
        <v>118</v>
      </c>
      <c r="E1154" t="s">
        <v>122</v>
      </c>
      <c r="F1154" t="str">
        <f>VLOOKUP(A1154, Metadata!$A$1:$H$30, 7, FALSE)</f>
        <v>PHQ, Demographics</v>
      </c>
      <c r="G1154" t="s">
        <v>1336</v>
      </c>
      <c r="H1154" t="s">
        <v>2823</v>
      </c>
      <c r="I1154" t="s">
        <v>4286</v>
      </c>
      <c r="J1154" t="s">
        <v>4792</v>
      </c>
      <c r="N1154" t="s">
        <v>4795</v>
      </c>
      <c r="R1154" t="s">
        <v>4827</v>
      </c>
      <c r="AI1154" t="s">
        <v>34</v>
      </c>
    </row>
    <row r="1155" spans="1:35" x14ac:dyDescent="0.45">
      <c r="A1155" t="s">
        <v>34</v>
      </c>
      <c r="B1155" t="s">
        <v>183</v>
      </c>
      <c r="C1155" t="s">
        <v>60</v>
      </c>
      <c r="D1155" t="s">
        <v>118</v>
      </c>
      <c r="E1155" t="s">
        <v>122</v>
      </c>
      <c r="F1155" t="str">
        <f>VLOOKUP(A1155, Metadata!$A$1:$H$30, 7, FALSE)</f>
        <v>PHQ, Demographics</v>
      </c>
      <c r="G1155" t="s">
        <v>1337</v>
      </c>
      <c r="H1155" t="s">
        <v>2824</v>
      </c>
      <c r="I1155" t="s">
        <v>4287</v>
      </c>
      <c r="J1155" t="s">
        <v>4791</v>
      </c>
      <c r="N1155" t="s">
        <v>4817</v>
      </c>
      <c r="R1155" t="s">
        <v>4918</v>
      </c>
      <c r="AI1155" t="s">
        <v>34</v>
      </c>
    </row>
    <row r="1156" spans="1:35" x14ac:dyDescent="0.45">
      <c r="A1156" t="s">
        <v>34</v>
      </c>
      <c r="B1156" t="s">
        <v>183</v>
      </c>
      <c r="C1156" t="s">
        <v>60</v>
      </c>
      <c r="D1156" t="s">
        <v>118</v>
      </c>
      <c r="E1156" t="s">
        <v>122</v>
      </c>
      <c r="F1156" t="str">
        <f>VLOOKUP(A1156, Metadata!$A$1:$H$30, 7, FALSE)</f>
        <v>PHQ, Demographics</v>
      </c>
      <c r="G1156" t="s">
        <v>1338</v>
      </c>
      <c r="H1156" t="s">
        <v>1898</v>
      </c>
      <c r="I1156" t="s">
        <v>4288</v>
      </c>
      <c r="J1156" t="s">
        <v>4790</v>
      </c>
      <c r="AI1156" t="s">
        <v>34</v>
      </c>
    </row>
    <row r="1157" spans="1:35" x14ac:dyDescent="0.45">
      <c r="A1157" t="s">
        <v>34</v>
      </c>
      <c r="B1157" t="s">
        <v>183</v>
      </c>
      <c r="C1157" t="s">
        <v>60</v>
      </c>
      <c r="D1157" t="s">
        <v>118</v>
      </c>
      <c r="E1157" t="s">
        <v>122</v>
      </c>
      <c r="F1157" t="str">
        <f>VLOOKUP(A1157, Metadata!$A$1:$H$30, 7, FALSE)</f>
        <v>PHQ, Demographics</v>
      </c>
      <c r="G1157" t="s">
        <v>1339</v>
      </c>
      <c r="H1157" t="s">
        <v>2825</v>
      </c>
      <c r="I1157" t="s">
        <v>4289</v>
      </c>
      <c r="J1157" t="s">
        <v>4792</v>
      </c>
      <c r="N1157" t="s">
        <v>4795</v>
      </c>
      <c r="R1157" t="s">
        <v>4827</v>
      </c>
      <c r="AI1157" t="s">
        <v>34</v>
      </c>
    </row>
    <row r="1158" spans="1:35" x14ac:dyDescent="0.45">
      <c r="A1158" t="s">
        <v>34</v>
      </c>
      <c r="B1158" t="s">
        <v>183</v>
      </c>
      <c r="C1158" t="s">
        <v>60</v>
      </c>
      <c r="D1158" t="s">
        <v>118</v>
      </c>
      <c r="E1158" t="s">
        <v>122</v>
      </c>
      <c r="F1158" t="str">
        <f>VLOOKUP(A1158, Metadata!$A$1:$H$30, 7, FALSE)</f>
        <v>PHQ, Demographics</v>
      </c>
      <c r="G1158" t="s">
        <v>1340</v>
      </c>
      <c r="H1158" t="s">
        <v>2826</v>
      </c>
      <c r="I1158" t="s">
        <v>4290</v>
      </c>
      <c r="J1158" t="s">
        <v>4793</v>
      </c>
      <c r="AI1158" t="s">
        <v>34</v>
      </c>
    </row>
    <row r="1159" spans="1:35" x14ac:dyDescent="0.45">
      <c r="A1159" t="s">
        <v>34</v>
      </c>
      <c r="B1159" t="s">
        <v>183</v>
      </c>
      <c r="C1159" t="s">
        <v>60</v>
      </c>
      <c r="D1159" t="s">
        <v>118</v>
      </c>
      <c r="E1159" t="s">
        <v>122</v>
      </c>
      <c r="F1159" t="str">
        <f>VLOOKUP(A1159, Metadata!$A$1:$H$30, 7, FALSE)</f>
        <v>PHQ, Demographics</v>
      </c>
      <c r="G1159" t="s">
        <v>1341</v>
      </c>
      <c r="H1159" t="s">
        <v>2827</v>
      </c>
      <c r="I1159" t="s">
        <v>4291</v>
      </c>
      <c r="J1159" t="s">
        <v>4790</v>
      </c>
      <c r="AI1159" t="s">
        <v>34</v>
      </c>
    </row>
    <row r="1160" spans="1:35" x14ac:dyDescent="0.45">
      <c r="A1160" t="s">
        <v>34</v>
      </c>
      <c r="B1160" t="s">
        <v>183</v>
      </c>
      <c r="C1160" t="s">
        <v>60</v>
      </c>
      <c r="D1160" t="s">
        <v>118</v>
      </c>
      <c r="E1160" t="s">
        <v>122</v>
      </c>
      <c r="F1160" t="str">
        <f>VLOOKUP(A1160, Metadata!$A$1:$H$30, 7, FALSE)</f>
        <v>PHQ, Demographics</v>
      </c>
      <c r="G1160" t="s">
        <v>1342</v>
      </c>
      <c r="H1160" t="s">
        <v>2828</v>
      </c>
      <c r="I1160" t="s">
        <v>4292</v>
      </c>
      <c r="J1160" t="s">
        <v>4792</v>
      </c>
      <c r="N1160" t="s">
        <v>4795</v>
      </c>
      <c r="R1160" t="s">
        <v>4827</v>
      </c>
      <c r="AI1160" t="s">
        <v>34</v>
      </c>
    </row>
    <row r="1161" spans="1:35" x14ac:dyDescent="0.45">
      <c r="A1161" t="s">
        <v>34</v>
      </c>
      <c r="B1161" t="s">
        <v>183</v>
      </c>
      <c r="C1161" t="s">
        <v>60</v>
      </c>
      <c r="D1161" t="s">
        <v>118</v>
      </c>
      <c r="E1161" t="s">
        <v>122</v>
      </c>
      <c r="F1161" t="str">
        <f>VLOOKUP(A1161, Metadata!$A$1:$H$30, 7, FALSE)</f>
        <v>PHQ, Demographics</v>
      </c>
      <c r="G1161" t="s">
        <v>1343</v>
      </c>
      <c r="H1161" t="s">
        <v>2829</v>
      </c>
      <c r="I1161" t="s">
        <v>4293</v>
      </c>
      <c r="J1161" t="s">
        <v>4793</v>
      </c>
      <c r="AI1161" t="s">
        <v>34</v>
      </c>
    </row>
    <row r="1162" spans="1:35" x14ac:dyDescent="0.45">
      <c r="A1162" t="s">
        <v>34</v>
      </c>
      <c r="B1162" t="s">
        <v>183</v>
      </c>
      <c r="C1162" t="s">
        <v>60</v>
      </c>
      <c r="D1162" t="s">
        <v>118</v>
      </c>
      <c r="E1162" t="s">
        <v>122</v>
      </c>
      <c r="F1162" t="str">
        <f>VLOOKUP(A1162, Metadata!$A$1:$H$30, 7, FALSE)</f>
        <v>PHQ, Demographics</v>
      </c>
      <c r="G1162" t="s">
        <v>1344</v>
      </c>
      <c r="H1162" t="s">
        <v>2830</v>
      </c>
      <c r="I1162" t="s">
        <v>4294</v>
      </c>
      <c r="J1162" t="s">
        <v>4790</v>
      </c>
      <c r="AI1162" t="s">
        <v>34</v>
      </c>
    </row>
    <row r="1163" spans="1:35" x14ac:dyDescent="0.45">
      <c r="A1163" t="s">
        <v>34</v>
      </c>
      <c r="B1163" t="s">
        <v>183</v>
      </c>
      <c r="C1163" t="s">
        <v>60</v>
      </c>
      <c r="D1163" t="s">
        <v>118</v>
      </c>
      <c r="E1163" t="s">
        <v>122</v>
      </c>
      <c r="F1163" t="str">
        <f>VLOOKUP(A1163, Metadata!$A$1:$H$30, 7, FALSE)</f>
        <v>PHQ, Demographics</v>
      </c>
      <c r="G1163" t="s">
        <v>1345</v>
      </c>
      <c r="H1163" t="s">
        <v>2831</v>
      </c>
      <c r="I1163" t="s">
        <v>4295</v>
      </c>
      <c r="J1163" t="s">
        <v>4791</v>
      </c>
      <c r="N1163" t="s">
        <v>4797</v>
      </c>
      <c r="R1163" t="s">
        <v>4890</v>
      </c>
      <c r="AI1163" t="s">
        <v>34</v>
      </c>
    </row>
    <row r="1164" spans="1:35" x14ac:dyDescent="0.45">
      <c r="A1164" t="s">
        <v>34</v>
      </c>
      <c r="B1164" t="s">
        <v>183</v>
      </c>
      <c r="C1164" t="s">
        <v>60</v>
      </c>
      <c r="D1164" t="s">
        <v>118</v>
      </c>
      <c r="E1164" t="s">
        <v>122</v>
      </c>
      <c r="F1164" t="str">
        <f>VLOOKUP(A1164, Metadata!$A$1:$H$30, 7, FALSE)</f>
        <v>PHQ, Demographics</v>
      </c>
      <c r="G1164" t="s">
        <v>1346</v>
      </c>
      <c r="H1164" t="s">
        <v>2832</v>
      </c>
      <c r="I1164" t="s">
        <v>4296</v>
      </c>
      <c r="J1164" t="s">
        <v>4793</v>
      </c>
      <c r="AI1164" t="s">
        <v>34</v>
      </c>
    </row>
    <row r="1165" spans="1:35" x14ac:dyDescent="0.45">
      <c r="A1165" t="s">
        <v>34</v>
      </c>
      <c r="B1165" t="s">
        <v>183</v>
      </c>
      <c r="C1165" t="s">
        <v>60</v>
      </c>
      <c r="D1165" t="s">
        <v>118</v>
      </c>
      <c r="E1165" t="s">
        <v>122</v>
      </c>
      <c r="F1165" t="str">
        <f>VLOOKUP(A1165, Metadata!$A$1:$H$30, 7, FALSE)</f>
        <v>PHQ, Demographics</v>
      </c>
      <c r="G1165" t="s">
        <v>1347</v>
      </c>
      <c r="H1165" t="s">
        <v>2833</v>
      </c>
      <c r="I1165" t="s">
        <v>4297</v>
      </c>
      <c r="J1165" t="s">
        <v>4791</v>
      </c>
      <c r="N1165" t="s">
        <v>4794</v>
      </c>
      <c r="R1165" t="s">
        <v>4832</v>
      </c>
      <c r="AI1165" t="s">
        <v>34</v>
      </c>
    </row>
    <row r="1166" spans="1:35" x14ac:dyDescent="0.45">
      <c r="A1166" t="s">
        <v>34</v>
      </c>
      <c r="B1166" t="s">
        <v>183</v>
      </c>
      <c r="C1166" t="s">
        <v>60</v>
      </c>
      <c r="D1166" t="s">
        <v>118</v>
      </c>
      <c r="E1166" t="s">
        <v>122</v>
      </c>
      <c r="F1166" t="str">
        <f>VLOOKUP(A1166, Metadata!$A$1:$H$30, 7, FALSE)</f>
        <v>PHQ, Demographics</v>
      </c>
      <c r="G1166" t="s">
        <v>1348</v>
      </c>
      <c r="H1166" t="s">
        <v>1896</v>
      </c>
      <c r="I1166" t="s">
        <v>4298</v>
      </c>
      <c r="J1166" t="s">
        <v>4792</v>
      </c>
      <c r="N1166" t="s">
        <v>4795</v>
      </c>
      <c r="R1166" t="s">
        <v>4827</v>
      </c>
      <c r="AI1166" t="s">
        <v>34</v>
      </c>
    </row>
    <row r="1167" spans="1:35" x14ac:dyDescent="0.45">
      <c r="A1167" t="s">
        <v>34</v>
      </c>
      <c r="B1167" t="s">
        <v>183</v>
      </c>
      <c r="C1167" t="s">
        <v>60</v>
      </c>
      <c r="D1167" t="s">
        <v>118</v>
      </c>
      <c r="E1167" t="s">
        <v>122</v>
      </c>
      <c r="F1167" t="str">
        <f>VLOOKUP(A1167, Metadata!$A$1:$H$30, 7, FALSE)</f>
        <v>PHQ, Demographics</v>
      </c>
      <c r="G1167" t="s">
        <v>1349</v>
      </c>
      <c r="H1167" t="s">
        <v>2834</v>
      </c>
      <c r="I1167" t="s">
        <v>4299</v>
      </c>
      <c r="J1167" t="s">
        <v>4791</v>
      </c>
      <c r="N1167" t="s">
        <v>4821</v>
      </c>
      <c r="R1167" t="s">
        <v>4919</v>
      </c>
      <c r="AI1167" t="s">
        <v>34</v>
      </c>
    </row>
    <row r="1168" spans="1:35" x14ac:dyDescent="0.45">
      <c r="A1168" t="s">
        <v>34</v>
      </c>
      <c r="B1168" t="s">
        <v>183</v>
      </c>
      <c r="C1168" t="s">
        <v>60</v>
      </c>
      <c r="D1168" t="s">
        <v>118</v>
      </c>
      <c r="E1168" t="s">
        <v>122</v>
      </c>
      <c r="F1168" t="str">
        <f>VLOOKUP(A1168, Metadata!$A$1:$H$30, 7, FALSE)</f>
        <v>PHQ, Demographics</v>
      </c>
      <c r="G1168" t="s">
        <v>1350</v>
      </c>
      <c r="H1168" t="s">
        <v>1898</v>
      </c>
      <c r="I1168" t="s">
        <v>4300</v>
      </c>
      <c r="J1168" t="s">
        <v>4790</v>
      </c>
      <c r="AI1168" t="s">
        <v>34</v>
      </c>
    </row>
    <row r="1169" spans="1:35" x14ac:dyDescent="0.45">
      <c r="A1169" t="s">
        <v>34</v>
      </c>
      <c r="B1169" t="s">
        <v>183</v>
      </c>
      <c r="C1169" t="s">
        <v>60</v>
      </c>
      <c r="D1169" t="s">
        <v>118</v>
      </c>
      <c r="E1169" t="s">
        <v>122</v>
      </c>
      <c r="F1169" t="str">
        <f>VLOOKUP(A1169, Metadata!$A$1:$H$30, 7, FALSE)</f>
        <v>PHQ, Demographics</v>
      </c>
      <c r="G1169" t="s">
        <v>1351</v>
      </c>
      <c r="H1169" t="s">
        <v>1899</v>
      </c>
      <c r="I1169" t="s">
        <v>4301</v>
      </c>
      <c r="J1169" t="s">
        <v>4791</v>
      </c>
      <c r="N1169" t="s">
        <v>4821</v>
      </c>
      <c r="R1169" t="s">
        <v>4919</v>
      </c>
      <c r="AI1169" t="s">
        <v>34</v>
      </c>
    </row>
    <row r="1170" spans="1:35" x14ac:dyDescent="0.45">
      <c r="A1170" t="s">
        <v>34</v>
      </c>
      <c r="B1170" t="s">
        <v>183</v>
      </c>
      <c r="C1170" t="s">
        <v>60</v>
      </c>
      <c r="D1170" t="s">
        <v>118</v>
      </c>
      <c r="E1170" t="s">
        <v>122</v>
      </c>
      <c r="F1170" t="str">
        <f>VLOOKUP(A1170, Metadata!$A$1:$H$30, 7, FALSE)</f>
        <v>PHQ, Demographics</v>
      </c>
      <c r="G1170" t="s">
        <v>1352</v>
      </c>
      <c r="H1170" t="s">
        <v>1900</v>
      </c>
      <c r="I1170" t="s">
        <v>4302</v>
      </c>
      <c r="J1170" t="s">
        <v>4790</v>
      </c>
      <c r="AI1170" t="s">
        <v>34</v>
      </c>
    </row>
    <row r="1171" spans="1:35" x14ac:dyDescent="0.45">
      <c r="A1171" t="s">
        <v>34</v>
      </c>
      <c r="B1171" t="s">
        <v>183</v>
      </c>
      <c r="C1171" t="s">
        <v>60</v>
      </c>
      <c r="D1171" t="s">
        <v>118</v>
      </c>
      <c r="E1171" t="s">
        <v>122</v>
      </c>
      <c r="F1171" t="str">
        <f>VLOOKUP(A1171, Metadata!$A$1:$H$30, 7, FALSE)</f>
        <v>PHQ, Demographics</v>
      </c>
      <c r="G1171" t="s">
        <v>1353</v>
      </c>
      <c r="H1171" t="s">
        <v>2835</v>
      </c>
      <c r="I1171" t="s">
        <v>4303</v>
      </c>
      <c r="J1171" t="s">
        <v>4792</v>
      </c>
      <c r="N1171" t="s">
        <v>4795</v>
      </c>
      <c r="R1171" t="s">
        <v>4835</v>
      </c>
      <c r="AI1171" t="s">
        <v>34</v>
      </c>
    </row>
    <row r="1172" spans="1:35" x14ac:dyDescent="0.45">
      <c r="A1172" t="s">
        <v>34</v>
      </c>
      <c r="B1172" t="s">
        <v>183</v>
      </c>
      <c r="C1172" t="s">
        <v>60</v>
      </c>
      <c r="D1172" t="s">
        <v>118</v>
      </c>
      <c r="E1172" t="s">
        <v>122</v>
      </c>
      <c r="F1172" t="str">
        <f>VLOOKUP(A1172, Metadata!$A$1:$H$30, 7, FALSE)</f>
        <v>PHQ, Demographics</v>
      </c>
      <c r="G1172" t="s">
        <v>1354</v>
      </c>
      <c r="H1172" t="s">
        <v>2836</v>
      </c>
      <c r="I1172" t="s">
        <v>4304</v>
      </c>
      <c r="J1172" t="s">
        <v>4792</v>
      </c>
      <c r="N1172" t="s">
        <v>4795</v>
      </c>
      <c r="R1172" t="s">
        <v>4835</v>
      </c>
      <c r="AI1172" t="s">
        <v>34</v>
      </c>
    </row>
    <row r="1173" spans="1:35" x14ac:dyDescent="0.45">
      <c r="A1173" t="s">
        <v>34</v>
      </c>
      <c r="B1173" t="s">
        <v>183</v>
      </c>
      <c r="C1173" t="s">
        <v>60</v>
      </c>
      <c r="D1173" t="s">
        <v>118</v>
      </c>
      <c r="E1173" t="s">
        <v>122</v>
      </c>
      <c r="F1173" t="str">
        <f>VLOOKUP(A1173, Metadata!$A$1:$H$30, 7, FALSE)</f>
        <v>PHQ, Demographics</v>
      </c>
      <c r="G1173" t="s">
        <v>1355</v>
      </c>
      <c r="H1173" t="s">
        <v>2837</v>
      </c>
      <c r="I1173" t="s">
        <v>4305</v>
      </c>
      <c r="J1173" t="s">
        <v>4792</v>
      </c>
      <c r="N1173" t="s">
        <v>4795</v>
      </c>
      <c r="R1173" t="s">
        <v>4835</v>
      </c>
      <c r="AI1173" t="s">
        <v>34</v>
      </c>
    </row>
    <row r="1174" spans="1:35" x14ac:dyDescent="0.45">
      <c r="A1174" t="s">
        <v>34</v>
      </c>
      <c r="B1174" t="s">
        <v>183</v>
      </c>
      <c r="C1174" t="s">
        <v>60</v>
      </c>
      <c r="D1174" t="s">
        <v>118</v>
      </c>
      <c r="E1174" t="s">
        <v>122</v>
      </c>
      <c r="F1174" t="str">
        <f>VLOOKUP(A1174, Metadata!$A$1:$H$30, 7, FALSE)</f>
        <v>PHQ, Demographics</v>
      </c>
      <c r="G1174" t="s">
        <v>1356</v>
      </c>
      <c r="H1174" t="s">
        <v>2838</v>
      </c>
      <c r="I1174" t="s">
        <v>4306</v>
      </c>
      <c r="J1174" t="s">
        <v>4792</v>
      </c>
      <c r="N1174" t="s">
        <v>4795</v>
      </c>
      <c r="R1174" t="s">
        <v>4835</v>
      </c>
      <c r="AI1174" t="s">
        <v>34</v>
      </c>
    </row>
    <row r="1175" spans="1:35" x14ac:dyDescent="0.45">
      <c r="A1175" t="s">
        <v>34</v>
      </c>
      <c r="B1175" t="s">
        <v>183</v>
      </c>
      <c r="C1175" t="s">
        <v>60</v>
      </c>
      <c r="D1175" t="s">
        <v>118</v>
      </c>
      <c r="E1175" t="s">
        <v>122</v>
      </c>
      <c r="F1175" t="str">
        <f>VLOOKUP(A1175, Metadata!$A$1:$H$30, 7, FALSE)</f>
        <v>PHQ, Demographics</v>
      </c>
      <c r="G1175" t="s">
        <v>1357</v>
      </c>
      <c r="H1175" t="s">
        <v>2839</v>
      </c>
      <c r="I1175" t="s">
        <v>4307</v>
      </c>
      <c r="J1175" t="s">
        <v>4792</v>
      </c>
      <c r="N1175" t="s">
        <v>4795</v>
      </c>
      <c r="R1175" t="s">
        <v>4835</v>
      </c>
      <c r="AI1175" t="s">
        <v>34</v>
      </c>
    </row>
    <row r="1176" spans="1:35" x14ac:dyDescent="0.45">
      <c r="A1176" t="s">
        <v>34</v>
      </c>
      <c r="B1176" t="s">
        <v>183</v>
      </c>
      <c r="C1176" t="s">
        <v>60</v>
      </c>
      <c r="D1176" t="s">
        <v>118</v>
      </c>
      <c r="E1176" t="s">
        <v>122</v>
      </c>
      <c r="F1176" t="str">
        <f>VLOOKUP(A1176, Metadata!$A$1:$H$30, 7, FALSE)</f>
        <v>PHQ, Demographics</v>
      </c>
      <c r="G1176" t="s">
        <v>1358</v>
      </c>
      <c r="H1176" t="s">
        <v>2840</v>
      </c>
      <c r="I1176" t="s">
        <v>4308</v>
      </c>
      <c r="J1176" t="s">
        <v>4792</v>
      </c>
      <c r="N1176" t="s">
        <v>4795</v>
      </c>
      <c r="R1176" t="s">
        <v>4835</v>
      </c>
      <c r="AI1176" t="s">
        <v>34</v>
      </c>
    </row>
    <row r="1177" spans="1:35" x14ac:dyDescent="0.45">
      <c r="A1177" t="s">
        <v>34</v>
      </c>
      <c r="B1177" t="s">
        <v>183</v>
      </c>
      <c r="C1177" t="s">
        <v>60</v>
      </c>
      <c r="D1177" t="s">
        <v>118</v>
      </c>
      <c r="E1177" t="s">
        <v>122</v>
      </c>
      <c r="F1177" t="str">
        <f>VLOOKUP(A1177, Metadata!$A$1:$H$30, 7, FALSE)</f>
        <v>PHQ, Demographics</v>
      </c>
      <c r="G1177" t="s">
        <v>1359</v>
      </c>
      <c r="H1177" t="s">
        <v>2841</v>
      </c>
      <c r="I1177" t="s">
        <v>4309</v>
      </c>
      <c r="J1177" t="s">
        <v>4792</v>
      </c>
      <c r="N1177" t="s">
        <v>4795</v>
      </c>
      <c r="R1177" t="s">
        <v>4835</v>
      </c>
      <c r="AI1177" t="s">
        <v>34</v>
      </c>
    </row>
    <row r="1178" spans="1:35" x14ac:dyDescent="0.45">
      <c r="A1178" t="s">
        <v>34</v>
      </c>
      <c r="B1178" t="s">
        <v>183</v>
      </c>
      <c r="C1178" t="s">
        <v>60</v>
      </c>
      <c r="D1178" t="s">
        <v>118</v>
      </c>
      <c r="E1178" t="s">
        <v>122</v>
      </c>
      <c r="F1178" t="str">
        <f>VLOOKUP(A1178, Metadata!$A$1:$H$30, 7, FALSE)</f>
        <v>PHQ, Demographics</v>
      </c>
      <c r="G1178" t="s">
        <v>1360</v>
      </c>
      <c r="H1178" t="s">
        <v>2842</v>
      </c>
      <c r="I1178" t="s">
        <v>4310</v>
      </c>
      <c r="J1178" t="s">
        <v>4792</v>
      </c>
      <c r="N1178" t="s">
        <v>4795</v>
      </c>
      <c r="R1178" t="s">
        <v>4835</v>
      </c>
      <c r="AI1178" t="s">
        <v>34</v>
      </c>
    </row>
    <row r="1179" spans="1:35" x14ac:dyDescent="0.45">
      <c r="A1179" t="s">
        <v>34</v>
      </c>
      <c r="B1179" t="s">
        <v>183</v>
      </c>
      <c r="C1179" t="s">
        <v>60</v>
      </c>
      <c r="D1179" t="s">
        <v>118</v>
      </c>
      <c r="E1179" t="s">
        <v>122</v>
      </c>
      <c r="F1179" t="str">
        <f>VLOOKUP(A1179, Metadata!$A$1:$H$30, 7, FALSE)</f>
        <v>PHQ, Demographics</v>
      </c>
      <c r="G1179" t="s">
        <v>1361</v>
      </c>
      <c r="H1179" t="s">
        <v>2843</v>
      </c>
      <c r="I1179" t="s">
        <v>4311</v>
      </c>
      <c r="J1179" t="s">
        <v>4792</v>
      </c>
      <c r="N1179" t="s">
        <v>4795</v>
      </c>
      <c r="R1179" t="s">
        <v>4835</v>
      </c>
      <c r="AI1179" t="s">
        <v>34</v>
      </c>
    </row>
    <row r="1180" spans="1:35" x14ac:dyDescent="0.45">
      <c r="A1180" t="s">
        <v>34</v>
      </c>
      <c r="B1180" t="s">
        <v>183</v>
      </c>
      <c r="C1180" t="s">
        <v>60</v>
      </c>
      <c r="D1180" t="s">
        <v>118</v>
      </c>
      <c r="E1180" t="s">
        <v>122</v>
      </c>
      <c r="F1180" t="str">
        <f>VLOOKUP(A1180, Metadata!$A$1:$H$30, 7, FALSE)</f>
        <v>PHQ, Demographics</v>
      </c>
      <c r="G1180" t="s">
        <v>1362</v>
      </c>
      <c r="H1180" t="s">
        <v>2844</v>
      </c>
      <c r="I1180" t="s">
        <v>4312</v>
      </c>
      <c r="J1180" t="s">
        <v>4792</v>
      </c>
      <c r="N1180" t="s">
        <v>4795</v>
      </c>
      <c r="R1180" t="s">
        <v>4835</v>
      </c>
      <c r="AI1180" t="s">
        <v>34</v>
      </c>
    </row>
    <row r="1181" spans="1:35" x14ac:dyDescent="0.45">
      <c r="A1181" t="s">
        <v>34</v>
      </c>
      <c r="B1181" t="s">
        <v>183</v>
      </c>
      <c r="C1181" t="s">
        <v>60</v>
      </c>
      <c r="D1181" t="s">
        <v>118</v>
      </c>
      <c r="E1181" t="s">
        <v>122</v>
      </c>
      <c r="F1181" t="str">
        <f>VLOOKUP(A1181, Metadata!$A$1:$H$30, 7, FALSE)</f>
        <v>PHQ, Demographics</v>
      </c>
      <c r="G1181" t="s">
        <v>1363</v>
      </c>
      <c r="H1181" t="s">
        <v>1898</v>
      </c>
      <c r="I1181" t="s">
        <v>4300</v>
      </c>
      <c r="J1181" t="s">
        <v>4790</v>
      </c>
      <c r="AI1181" t="s">
        <v>34</v>
      </c>
    </row>
    <row r="1182" spans="1:35" x14ac:dyDescent="0.45">
      <c r="A1182" t="s">
        <v>34</v>
      </c>
      <c r="B1182" t="s">
        <v>183</v>
      </c>
      <c r="C1182" t="s">
        <v>60</v>
      </c>
      <c r="D1182" t="s">
        <v>118</v>
      </c>
      <c r="E1182" t="s">
        <v>122</v>
      </c>
      <c r="F1182" t="str">
        <f>VLOOKUP(A1182, Metadata!$A$1:$H$30, 7, FALSE)</f>
        <v>PHQ, Demographics</v>
      </c>
      <c r="G1182" t="s">
        <v>1364</v>
      </c>
      <c r="H1182" t="s">
        <v>2845</v>
      </c>
      <c r="I1182" t="s">
        <v>4313</v>
      </c>
      <c r="J1182" t="s">
        <v>4791</v>
      </c>
      <c r="AI1182" t="s">
        <v>34</v>
      </c>
    </row>
    <row r="1183" spans="1:35" x14ac:dyDescent="0.45">
      <c r="A1183" t="s">
        <v>34</v>
      </c>
      <c r="B1183" t="s">
        <v>183</v>
      </c>
      <c r="C1183" t="s">
        <v>60</v>
      </c>
      <c r="D1183" t="s">
        <v>118</v>
      </c>
      <c r="E1183" t="s">
        <v>122</v>
      </c>
      <c r="F1183" t="str">
        <f>VLOOKUP(A1183, Metadata!$A$1:$H$30, 7, FALSE)</f>
        <v>PHQ, Demographics</v>
      </c>
      <c r="G1183" t="s">
        <v>1365</v>
      </c>
      <c r="H1183" t="s">
        <v>1912</v>
      </c>
      <c r="I1183" t="s">
        <v>4314</v>
      </c>
      <c r="J1183" t="s">
        <v>4791</v>
      </c>
      <c r="AI1183" t="s">
        <v>34</v>
      </c>
    </row>
    <row r="1184" spans="1:35" x14ac:dyDescent="0.45">
      <c r="A1184" t="s">
        <v>34</v>
      </c>
      <c r="B1184" t="s">
        <v>183</v>
      </c>
      <c r="C1184" t="s">
        <v>60</v>
      </c>
      <c r="D1184" t="s">
        <v>118</v>
      </c>
      <c r="E1184" t="s">
        <v>122</v>
      </c>
      <c r="F1184" t="str">
        <f>VLOOKUP(A1184, Metadata!$A$1:$H$30, 7, FALSE)</f>
        <v>PHQ, Demographics</v>
      </c>
      <c r="G1184" t="s">
        <v>1366</v>
      </c>
      <c r="H1184" t="s">
        <v>1913</v>
      </c>
      <c r="I1184" t="s">
        <v>4315</v>
      </c>
      <c r="J1184" t="s">
        <v>4791</v>
      </c>
      <c r="N1184" t="s">
        <v>4800</v>
      </c>
      <c r="R1184" t="s">
        <v>4920</v>
      </c>
      <c r="AI1184" t="s">
        <v>34</v>
      </c>
    </row>
    <row r="1185" spans="1:35" x14ac:dyDescent="0.45">
      <c r="A1185" t="s">
        <v>34</v>
      </c>
      <c r="B1185" t="s">
        <v>183</v>
      </c>
      <c r="C1185" t="s">
        <v>60</v>
      </c>
      <c r="D1185" t="s">
        <v>118</v>
      </c>
      <c r="E1185" t="s">
        <v>122</v>
      </c>
      <c r="F1185" t="str">
        <f>VLOOKUP(A1185, Metadata!$A$1:$H$30, 7, FALSE)</f>
        <v>PHQ, Demographics</v>
      </c>
      <c r="G1185" t="s">
        <v>1367</v>
      </c>
      <c r="H1185" t="s">
        <v>1898</v>
      </c>
      <c r="I1185" t="s">
        <v>4300</v>
      </c>
      <c r="J1185" t="s">
        <v>4790</v>
      </c>
      <c r="AI1185" t="s">
        <v>34</v>
      </c>
    </row>
    <row r="1186" spans="1:35" x14ac:dyDescent="0.45">
      <c r="A1186" t="s">
        <v>34</v>
      </c>
      <c r="B1186" t="s">
        <v>183</v>
      </c>
      <c r="C1186" t="s">
        <v>60</v>
      </c>
      <c r="D1186" t="s">
        <v>118</v>
      </c>
      <c r="E1186" t="s">
        <v>122</v>
      </c>
      <c r="F1186" t="str">
        <f>VLOOKUP(A1186, Metadata!$A$1:$H$30, 7, FALSE)</f>
        <v>PHQ, Demographics</v>
      </c>
      <c r="G1186" t="s">
        <v>1368</v>
      </c>
      <c r="H1186" t="s">
        <v>1914</v>
      </c>
      <c r="I1186" t="s">
        <v>4316</v>
      </c>
      <c r="J1186" t="s">
        <v>4791</v>
      </c>
      <c r="N1186" t="s">
        <v>4800</v>
      </c>
      <c r="R1186" t="s">
        <v>4921</v>
      </c>
      <c r="AI1186" t="s">
        <v>34</v>
      </c>
    </row>
    <row r="1187" spans="1:35" x14ac:dyDescent="0.45">
      <c r="A1187" t="s">
        <v>34</v>
      </c>
      <c r="B1187" t="s">
        <v>183</v>
      </c>
      <c r="C1187" t="s">
        <v>60</v>
      </c>
      <c r="D1187" t="s">
        <v>118</v>
      </c>
      <c r="E1187" t="s">
        <v>122</v>
      </c>
      <c r="F1187" t="str">
        <f>VLOOKUP(A1187, Metadata!$A$1:$H$30, 7, FALSE)</f>
        <v>PHQ, Demographics</v>
      </c>
      <c r="G1187" t="s">
        <v>1369</v>
      </c>
      <c r="H1187" t="s">
        <v>1898</v>
      </c>
      <c r="I1187" t="s">
        <v>4300</v>
      </c>
      <c r="J1187" t="s">
        <v>4790</v>
      </c>
      <c r="AI1187" t="s">
        <v>34</v>
      </c>
    </row>
    <row r="1188" spans="1:35" x14ac:dyDescent="0.45">
      <c r="A1188" t="s">
        <v>34</v>
      </c>
      <c r="B1188" t="s">
        <v>183</v>
      </c>
      <c r="C1188" t="s">
        <v>60</v>
      </c>
      <c r="D1188" t="s">
        <v>118</v>
      </c>
      <c r="E1188" t="s">
        <v>122</v>
      </c>
      <c r="F1188" t="str">
        <f>VLOOKUP(A1188, Metadata!$A$1:$H$30, 7, FALSE)</f>
        <v>PHQ, Demographics</v>
      </c>
      <c r="G1188" t="s">
        <v>1370</v>
      </c>
      <c r="H1188" t="s">
        <v>1915</v>
      </c>
      <c r="I1188" t="s">
        <v>4317</v>
      </c>
      <c r="J1188" t="s">
        <v>4790</v>
      </c>
      <c r="AI1188" t="s">
        <v>34</v>
      </c>
    </row>
    <row r="1189" spans="1:35" x14ac:dyDescent="0.45">
      <c r="A1189" t="s">
        <v>34</v>
      </c>
      <c r="B1189" t="s">
        <v>183</v>
      </c>
      <c r="C1189" t="s">
        <v>60</v>
      </c>
      <c r="D1189" t="s">
        <v>118</v>
      </c>
      <c r="E1189" t="s">
        <v>122</v>
      </c>
      <c r="F1189" t="str">
        <f>VLOOKUP(A1189, Metadata!$A$1:$H$30, 7, FALSE)</f>
        <v>PHQ, Demographics</v>
      </c>
      <c r="G1189" t="s">
        <v>1371</v>
      </c>
      <c r="H1189" t="s">
        <v>1916</v>
      </c>
      <c r="I1189" t="s">
        <v>4318</v>
      </c>
      <c r="J1189" t="s">
        <v>4790</v>
      </c>
      <c r="AI1189" t="s">
        <v>34</v>
      </c>
    </row>
    <row r="1190" spans="1:35" x14ac:dyDescent="0.45">
      <c r="A1190" t="s">
        <v>34</v>
      </c>
      <c r="B1190" t="s">
        <v>183</v>
      </c>
      <c r="C1190" t="s">
        <v>60</v>
      </c>
      <c r="D1190" t="s">
        <v>118</v>
      </c>
      <c r="E1190" t="s">
        <v>122</v>
      </c>
      <c r="F1190" t="str">
        <f>VLOOKUP(A1190, Metadata!$A$1:$H$30, 7, FALSE)</f>
        <v>PHQ, Demographics</v>
      </c>
      <c r="G1190" t="s">
        <v>1372</v>
      </c>
      <c r="H1190" t="s">
        <v>1918</v>
      </c>
      <c r="I1190" t="s">
        <v>4319</v>
      </c>
      <c r="J1190" t="s">
        <v>4791</v>
      </c>
      <c r="N1190" t="s">
        <v>4801</v>
      </c>
      <c r="R1190" t="s">
        <v>4922</v>
      </c>
      <c r="AI1190" t="s">
        <v>34</v>
      </c>
    </row>
    <row r="1191" spans="1:35" x14ac:dyDescent="0.45">
      <c r="A1191" t="s">
        <v>34</v>
      </c>
      <c r="B1191" t="s">
        <v>183</v>
      </c>
      <c r="C1191" t="s">
        <v>60</v>
      </c>
      <c r="D1191" t="s">
        <v>118</v>
      </c>
      <c r="E1191" t="s">
        <v>122</v>
      </c>
      <c r="F1191" t="str">
        <f>VLOOKUP(A1191, Metadata!$A$1:$H$30, 7, FALSE)</f>
        <v>PHQ, Demographics</v>
      </c>
      <c r="G1191" t="s">
        <v>1373</v>
      </c>
      <c r="H1191" t="s">
        <v>2846</v>
      </c>
      <c r="I1191" t="s">
        <v>4320</v>
      </c>
      <c r="J1191" t="s">
        <v>4790</v>
      </c>
      <c r="AI1191" t="s">
        <v>34</v>
      </c>
    </row>
    <row r="1192" spans="1:35" x14ac:dyDescent="0.45">
      <c r="A1192" t="s">
        <v>34</v>
      </c>
      <c r="B1192" t="s">
        <v>183</v>
      </c>
      <c r="C1192" t="s">
        <v>60</v>
      </c>
      <c r="D1192" t="s">
        <v>118</v>
      </c>
      <c r="E1192" t="s">
        <v>122</v>
      </c>
      <c r="F1192" t="str">
        <f>VLOOKUP(A1192, Metadata!$A$1:$H$30, 7, FALSE)</f>
        <v>PHQ, Demographics</v>
      </c>
      <c r="G1192" t="s">
        <v>1374</v>
      </c>
      <c r="H1192" t="s">
        <v>1920</v>
      </c>
      <c r="I1192" t="s">
        <v>4321</v>
      </c>
      <c r="J1192" t="s">
        <v>4793</v>
      </c>
      <c r="AI1192" t="s">
        <v>34</v>
      </c>
    </row>
    <row r="1193" spans="1:35" x14ac:dyDescent="0.45">
      <c r="A1193" t="s">
        <v>34</v>
      </c>
      <c r="B1193" t="s">
        <v>183</v>
      </c>
      <c r="C1193" t="s">
        <v>60</v>
      </c>
      <c r="D1193" t="s">
        <v>118</v>
      </c>
      <c r="E1193" t="s">
        <v>122</v>
      </c>
      <c r="F1193" t="str">
        <f>VLOOKUP(A1193, Metadata!$A$1:$H$30, 7, FALSE)</f>
        <v>PHQ, Demographics</v>
      </c>
      <c r="G1193" t="s">
        <v>1375</v>
      </c>
      <c r="H1193" t="s">
        <v>2847</v>
      </c>
      <c r="I1193" t="s">
        <v>4322</v>
      </c>
      <c r="J1193" t="s">
        <v>4791</v>
      </c>
      <c r="N1193" t="s">
        <v>4802</v>
      </c>
      <c r="R1193" t="s">
        <v>4839</v>
      </c>
      <c r="AI1193" t="s">
        <v>34</v>
      </c>
    </row>
    <row r="1194" spans="1:35" x14ac:dyDescent="0.45">
      <c r="A1194" t="s">
        <v>34</v>
      </c>
      <c r="B1194" t="s">
        <v>183</v>
      </c>
      <c r="C1194" t="s">
        <v>60</v>
      </c>
      <c r="D1194" t="s">
        <v>118</v>
      </c>
      <c r="E1194" t="s">
        <v>122</v>
      </c>
      <c r="F1194" t="str">
        <f>VLOOKUP(A1194, Metadata!$A$1:$H$30, 7, FALSE)</f>
        <v>PHQ, Demographics</v>
      </c>
      <c r="G1194" t="s">
        <v>1376</v>
      </c>
      <c r="H1194" t="s">
        <v>1898</v>
      </c>
      <c r="I1194" t="s">
        <v>4300</v>
      </c>
      <c r="J1194" t="s">
        <v>4790</v>
      </c>
      <c r="AI1194" t="s">
        <v>34</v>
      </c>
    </row>
    <row r="1195" spans="1:35" x14ac:dyDescent="0.45">
      <c r="A1195" t="s">
        <v>34</v>
      </c>
      <c r="B1195" t="s">
        <v>183</v>
      </c>
      <c r="C1195" t="s">
        <v>60</v>
      </c>
      <c r="D1195" t="s">
        <v>118</v>
      </c>
      <c r="E1195" t="s">
        <v>122</v>
      </c>
      <c r="F1195" t="str">
        <f>VLOOKUP(A1195, Metadata!$A$1:$H$30, 7, FALSE)</f>
        <v>PHQ, Demographics</v>
      </c>
      <c r="G1195" t="s">
        <v>1377</v>
      </c>
      <c r="H1195" t="s">
        <v>2848</v>
      </c>
      <c r="I1195" t="s">
        <v>4323</v>
      </c>
      <c r="J1195" t="s">
        <v>4791</v>
      </c>
      <c r="N1195" t="s">
        <v>4803</v>
      </c>
      <c r="R1195" t="s">
        <v>4840</v>
      </c>
      <c r="AI1195" t="s">
        <v>34</v>
      </c>
    </row>
    <row r="1196" spans="1:35" x14ac:dyDescent="0.45">
      <c r="A1196" t="s">
        <v>34</v>
      </c>
      <c r="B1196" t="s">
        <v>183</v>
      </c>
      <c r="C1196" t="s">
        <v>60</v>
      </c>
      <c r="D1196" t="s">
        <v>118</v>
      </c>
      <c r="E1196" t="s">
        <v>122</v>
      </c>
      <c r="F1196" t="str">
        <f>VLOOKUP(A1196, Metadata!$A$1:$H$30, 7, FALSE)</f>
        <v>PHQ, Demographics</v>
      </c>
      <c r="G1196" t="s">
        <v>1378</v>
      </c>
      <c r="H1196" t="s">
        <v>2849</v>
      </c>
      <c r="I1196" t="s">
        <v>4324</v>
      </c>
      <c r="J1196" t="s">
        <v>4791</v>
      </c>
      <c r="N1196" t="s">
        <v>4803</v>
      </c>
      <c r="R1196" t="s">
        <v>4840</v>
      </c>
      <c r="AI1196" t="s">
        <v>34</v>
      </c>
    </row>
    <row r="1197" spans="1:35" x14ac:dyDescent="0.45">
      <c r="A1197" t="s">
        <v>34</v>
      </c>
      <c r="B1197" t="s">
        <v>183</v>
      </c>
      <c r="C1197" t="s">
        <v>60</v>
      </c>
      <c r="D1197" t="s">
        <v>118</v>
      </c>
      <c r="E1197" t="s">
        <v>122</v>
      </c>
      <c r="F1197" t="str">
        <f>VLOOKUP(A1197, Metadata!$A$1:$H$30, 7, FALSE)</f>
        <v>PHQ, Demographics</v>
      </c>
      <c r="G1197" t="s">
        <v>1379</v>
      </c>
      <c r="H1197" t="s">
        <v>2850</v>
      </c>
      <c r="I1197" t="s">
        <v>4325</v>
      </c>
      <c r="J1197" t="s">
        <v>4791</v>
      </c>
      <c r="N1197" t="s">
        <v>4803</v>
      </c>
      <c r="R1197" t="s">
        <v>4840</v>
      </c>
      <c r="AI1197" t="s">
        <v>34</v>
      </c>
    </row>
    <row r="1198" spans="1:35" x14ac:dyDescent="0.45">
      <c r="A1198" t="s">
        <v>34</v>
      </c>
      <c r="B1198" t="s">
        <v>183</v>
      </c>
      <c r="C1198" t="s">
        <v>60</v>
      </c>
      <c r="D1198" t="s">
        <v>118</v>
      </c>
      <c r="E1198" t="s">
        <v>122</v>
      </c>
      <c r="F1198" t="str">
        <f>VLOOKUP(A1198, Metadata!$A$1:$H$30, 7, FALSE)</f>
        <v>PHQ, Demographics</v>
      </c>
      <c r="G1198" t="s">
        <v>1380</v>
      </c>
      <c r="H1198" t="s">
        <v>2851</v>
      </c>
      <c r="I1198" t="s">
        <v>4326</v>
      </c>
      <c r="J1198" t="s">
        <v>4791</v>
      </c>
      <c r="N1198" t="s">
        <v>4803</v>
      </c>
      <c r="R1198" t="s">
        <v>4840</v>
      </c>
      <c r="AI1198" t="s">
        <v>34</v>
      </c>
    </row>
    <row r="1199" spans="1:35" x14ac:dyDescent="0.45">
      <c r="A1199" t="s">
        <v>34</v>
      </c>
      <c r="B1199" t="s">
        <v>183</v>
      </c>
      <c r="C1199" t="s">
        <v>60</v>
      </c>
      <c r="D1199" t="s">
        <v>118</v>
      </c>
      <c r="E1199" t="s">
        <v>122</v>
      </c>
      <c r="F1199" t="str">
        <f>VLOOKUP(A1199, Metadata!$A$1:$H$30, 7, FALSE)</f>
        <v>PHQ, Demographics</v>
      </c>
      <c r="G1199" t="s">
        <v>1381</v>
      </c>
      <c r="H1199" t="s">
        <v>2852</v>
      </c>
      <c r="I1199" t="s">
        <v>4327</v>
      </c>
      <c r="J1199" t="s">
        <v>4791</v>
      </c>
      <c r="N1199" t="s">
        <v>4803</v>
      </c>
      <c r="R1199" t="s">
        <v>4840</v>
      </c>
      <c r="AI1199" t="s">
        <v>34</v>
      </c>
    </row>
    <row r="1200" spans="1:35" x14ac:dyDescent="0.45">
      <c r="A1200" t="s">
        <v>34</v>
      </c>
      <c r="B1200" t="s">
        <v>183</v>
      </c>
      <c r="C1200" t="s">
        <v>60</v>
      </c>
      <c r="D1200" t="s">
        <v>118</v>
      </c>
      <c r="E1200" t="s">
        <v>122</v>
      </c>
      <c r="F1200" t="str">
        <f>VLOOKUP(A1200, Metadata!$A$1:$H$30, 7, FALSE)</f>
        <v>PHQ, Demographics</v>
      </c>
      <c r="G1200" t="s">
        <v>1382</v>
      </c>
      <c r="H1200" t="s">
        <v>2853</v>
      </c>
      <c r="I1200" t="s">
        <v>4328</v>
      </c>
      <c r="J1200" t="s">
        <v>4791</v>
      </c>
      <c r="N1200" t="s">
        <v>4803</v>
      </c>
      <c r="R1200" t="s">
        <v>4840</v>
      </c>
      <c r="AI1200" t="s">
        <v>34</v>
      </c>
    </row>
    <row r="1201" spans="1:35" x14ac:dyDescent="0.45">
      <c r="A1201" t="s">
        <v>34</v>
      </c>
      <c r="B1201" t="s">
        <v>183</v>
      </c>
      <c r="C1201" t="s">
        <v>60</v>
      </c>
      <c r="D1201" t="s">
        <v>118</v>
      </c>
      <c r="E1201" t="s">
        <v>122</v>
      </c>
      <c r="F1201" t="str">
        <f>VLOOKUP(A1201, Metadata!$A$1:$H$30, 7, FALSE)</f>
        <v>PHQ, Demographics</v>
      </c>
      <c r="G1201" t="s">
        <v>1383</v>
      </c>
      <c r="H1201" t="s">
        <v>2854</v>
      </c>
      <c r="I1201" t="s">
        <v>4329</v>
      </c>
      <c r="J1201" t="s">
        <v>4791</v>
      </c>
      <c r="N1201" t="s">
        <v>4803</v>
      </c>
      <c r="R1201" t="s">
        <v>4840</v>
      </c>
      <c r="AI1201" t="s">
        <v>34</v>
      </c>
    </row>
    <row r="1202" spans="1:35" x14ac:dyDescent="0.45">
      <c r="A1202" t="s">
        <v>34</v>
      </c>
      <c r="B1202" t="s">
        <v>183</v>
      </c>
      <c r="C1202" t="s">
        <v>60</v>
      </c>
      <c r="D1202" t="s">
        <v>118</v>
      </c>
      <c r="E1202" t="s">
        <v>122</v>
      </c>
      <c r="F1202" t="str">
        <f>VLOOKUP(A1202, Metadata!$A$1:$H$30, 7, FALSE)</f>
        <v>PHQ, Demographics</v>
      </c>
      <c r="G1202" t="s">
        <v>1384</v>
      </c>
      <c r="H1202" t="s">
        <v>2855</v>
      </c>
      <c r="I1202" t="s">
        <v>4330</v>
      </c>
      <c r="J1202" t="s">
        <v>4791</v>
      </c>
      <c r="N1202" t="s">
        <v>4803</v>
      </c>
      <c r="R1202" t="s">
        <v>4840</v>
      </c>
      <c r="AI1202" t="s">
        <v>34</v>
      </c>
    </row>
    <row r="1203" spans="1:35" x14ac:dyDescent="0.45">
      <c r="A1203" t="s">
        <v>34</v>
      </c>
      <c r="B1203" t="s">
        <v>183</v>
      </c>
      <c r="C1203" t="s">
        <v>60</v>
      </c>
      <c r="D1203" t="s">
        <v>118</v>
      </c>
      <c r="E1203" t="s">
        <v>122</v>
      </c>
      <c r="F1203" t="str">
        <f>VLOOKUP(A1203, Metadata!$A$1:$H$30, 7, FALSE)</f>
        <v>PHQ, Demographics</v>
      </c>
      <c r="G1203" t="s">
        <v>1385</v>
      </c>
      <c r="H1203" t="s">
        <v>2856</v>
      </c>
      <c r="I1203" t="s">
        <v>4331</v>
      </c>
      <c r="J1203" t="s">
        <v>4791</v>
      </c>
      <c r="N1203" t="s">
        <v>4803</v>
      </c>
      <c r="R1203" t="s">
        <v>4840</v>
      </c>
      <c r="AI1203" t="s">
        <v>34</v>
      </c>
    </row>
    <row r="1204" spans="1:35" x14ac:dyDescent="0.45">
      <c r="A1204" t="s">
        <v>34</v>
      </c>
      <c r="B1204" t="s">
        <v>183</v>
      </c>
      <c r="C1204" t="s">
        <v>60</v>
      </c>
      <c r="D1204" t="s">
        <v>118</v>
      </c>
      <c r="E1204" t="s">
        <v>122</v>
      </c>
      <c r="F1204" t="str">
        <f>VLOOKUP(A1204, Metadata!$A$1:$H$30, 7, FALSE)</f>
        <v>PHQ, Demographics</v>
      </c>
      <c r="G1204" t="s">
        <v>1386</v>
      </c>
      <c r="H1204" t="s">
        <v>2857</v>
      </c>
      <c r="I1204" t="s">
        <v>4332</v>
      </c>
      <c r="J1204" t="s">
        <v>4791</v>
      </c>
      <c r="N1204" t="s">
        <v>4803</v>
      </c>
      <c r="R1204" t="s">
        <v>4840</v>
      </c>
      <c r="AI1204" t="s">
        <v>34</v>
      </c>
    </row>
    <row r="1205" spans="1:35" x14ac:dyDescent="0.45">
      <c r="A1205" t="s">
        <v>34</v>
      </c>
      <c r="B1205" t="s">
        <v>183</v>
      </c>
      <c r="C1205" t="s">
        <v>60</v>
      </c>
      <c r="D1205" t="s">
        <v>118</v>
      </c>
      <c r="E1205" t="s">
        <v>122</v>
      </c>
      <c r="F1205" t="str">
        <f>VLOOKUP(A1205, Metadata!$A$1:$H$30, 7, FALSE)</f>
        <v>PHQ, Demographics</v>
      </c>
      <c r="G1205" t="s">
        <v>1387</v>
      </c>
      <c r="H1205" t="s">
        <v>2541</v>
      </c>
      <c r="I1205" t="s">
        <v>3955</v>
      </c>
      <c r="J1205" t="s">
        <v>4791</v>
      </c>
      <c r="N1205" t="s">
        <v>4818</v>
      </c>
      <c r="R1205" t="s">
        <v>4894</v>
      </c>
      <c r="AI1205" t="s">
        <v>34</v>
      </c>
    </row>
    <row r="1206" spans="1:35" x14ac:dyDescent="0.45">
      <c r="A1206" t="s">
        <v>34</v>
      </c>
      <c r="B1206" t="s">
        <v>183</v>
      </c>
      <c r="C1206" t="s">
        <v>60</v>
      </c>
      <c r="D1206" t="s">
        <v>118</v>
      </c>
      <c r="E1206" t="s">
        <v>122</v>
      </c>
      <c r="F1206" t="str">
        <f>VLOOKUP(A1206, Metadata!$A$1:$H$30, 7, FALSE)</f>
        <v>PHQ, Demographics</v>
      </c>
      <c r="G1206" t="s">
        <v>1388</v>
      </c>
      <c r="H1206" t="s">
        <v>2542</v>
      </c>
      <c r="I1206" t="s">
        <v>3956</v>
      </c>
      <c r="J1206" t="s">
        <v>4791</v>
      </c>
      <c r="N1206" t="s">
        <v>4818</v>
      </c>
      <c r="R1206" t="s">
        <v>4894</v>
      </c>
      <c r="AI1206" t="s">
        <v>34</v>
      </c>
    </row>
    <row r="1207" spans="1:35" x14ac:dyDescent="0.45">
      <c r="A1207" t="s">
        <v>34</v>
      </c>
      <c r="B1207" t="s">
        <v>183</v>
      </c>
      <c r="C1207" t="s">
        <v>60</v>
      </c>
      <c r="D1207" t="s">
        <v>118</v>
      </c>
      <c r="E1207" t="s">
        <v>122</v>
      </c>
      <c r="F1207" t="str">
        <f>VLOOKUP(A1207, Metadata!$A$1:$H$30, 7, FALSE)</f>
        <v>PHQ, Demographics</v>
      </c>
      <c r="G1207" t="s">
        <v>1389</v>
      </c>
      <c r="H1207" t="s">
        <v>2543</v>
      </c>
      <c r="I1207" t="s">
        <v>3957</v>
      </c>
      <c r="J1207" t="s">
        <v>4791</v>
      </c>
      <c r="N1207" t="s">
        <v>4818</v>
      </c>
      <c r="R1207" t="s">
        <v>4895</v>
      </c>
      <c r="AI1207" t="s">
        <v>34</v>
      </c>
    </row>
    <row r="1208" spans="1:35" x14ac:dyDescent="0.45">
      <c r="A1208" t="s">
        <v>34</v>
      </c>
      <c r="B1208" t="s">
        <v>183</v>
      </c>
      <c r="C1208" t="s">
        <v>60</v>
      </c>
      <c r="D1208" t="s">
        <v>118</v>
      </c>
      <c r="E1208" t="s">
        <v>122</v>
      </c>
      <c r="F1208" t="str">
        <f>VLOOKUP(A1208, Metadata!$A$1:$H$30, 7, FALSE)</f>
        <v>PHQ, Demographics</v>
      </c>
      <c r="G1208" t="s">
        <v>1390</v>
      </c>
      <c r="H1208" t="s">
        <v>2544</v>
      </c>
      <c r="I1208" t="s">
        <v>3958</v>
      </c>
      <c r="J1208" t="s">
        <v>4791</v>
      </c>
      <c r="N1208" t="s">
        <v>4812</v>
      </c>
      <c r="R1208" t="s">
        <v>4896</v>
      </c>
      <c r="AI1208" t="s">
        <v>34</v>
      </c>
    </row>
    <row r="1209" spans="1:35" x14ac:dyDescent="0.45">
      <c r="A1209" t="s">
        <v>34</v>
      </c>
      <c r="B1209" t="s">
        <v>183</v>
      </c>
      <c r="C1209" t="s">
        <v>60</v>
      </c>
      <c r="D1209" t="s">
        <v>118</v>
      </c>
      <c r="E1209" t="s">
        <v>122</v>
      </c>
      <c r="F1209" t="str">
        <f>VLOOKUP(A1209, Metadata!$A$1:$H$30, 7, FALSE)</f>
        <v>PHQ, Demographics</v>
      </c>
      <c r="G1209" t="s">
        <v>1391</v>
      </c>
      <c r="H1209" t="s">
        <v>2545</v>
      </c>
      <c r="I1209" t="s">
        <v>3959</v>
      </c>
      <c r="J1209" t="s">
        <v>4791</v>
      </c>
      <c r="N1209" t="s">
        <v>4812</v>
      </c>
      <c r="R1209" t="s">
        <v>4897</v>
      </c>
      <c r="AI1209" t="s">
        <v>34</v>
      </c>
    </row>
    <row r="1210" spans="1:35" x14ac:dyDescent="0.45">
      <c r="A1210" t="s">
        <v>34</v>
      </c>
      <c r="B1210" t="s">
        <v>183</v>
      </c>
      <c r="C1210" t="s">
        <v>60</v>
      </c>
      <c r="D1210" t="s">
        <v>118</v>
      </c>
      <c r="E1210" t="s">
        <v>122</v>
      </c>
      <c r="F1210" t="str">
        <f>VLOOKUP(A1210, Metadata!$A$1:$H$30, 7, FALSE)</f>
        <v>PHQ, Demographics</v>
      </c>
      <c r="G1210" t="s">
        <v>1392</v>
      </c>
      <c r="H1210" t="s">
        <v>2546</v>
      </c>
      <c r="I1210" t="s">
        <v>3960</v>
      </c>
      <c r="J1210" t="s">
        <v>4791</v>
      </c>
      <c r="N1210" t="s">
        <v>4812</v>
      </c>
      <c r="R1210" t="s">
        <v>4898</v>
      </c>
      <c r="AI1210" t="s">
        <v>34</v>
      </c>
    </row>
    <row r="1211" spans="1:35" x14ac:dyDescent="0.45">
      <c r="A1211" t="s">
        <v>34</v>
      </c>
      <c r="B1211" t="s">
        <v>183</v>
      </c>
      <c r="C1211" t="s">
        <v>60</v>
      </c>
      <c r="D1211" t="s">
        <v>118</v>
      </c>
      <c r="E1211" t="s">
        <v>122</v>
      </c>
      <c r="F1211" t="str">
        <f>VLOOKUP(A1211, Metadata!$A$1:$H$30, 7, FALSE)</f>
        <v>PHQ, Demographics</v>
      </c>
      <c r="G1211" t="s">
        <v>1393</v>
      </c>
      <c r="H1211" t="s">
        <v>2547</v>
      </c>
      <c r="I1211" t="s">
        <v>3961</v>
      </c>
      <c r="J1211" t="s">
        <v>4791</v>
      </c>
      <c r="N1211" t="s">
        <v>4812</v>
      </c>
      <c r="R1211" t="s">
        <v>4898</v>
      </c>
      <c r="AI1211" t="s">
        <v>34</v>
      </c>
    </row>
    <row r="1212" spans="1:35" x14ac:dyDescent="0.45">
      <c r="A1212" t="s">
        <v>34</v>
      </c>
      <c r="B1212" t="s">
        <v>183</v>
      </c>
      <c r="C1212" t="s">
        <v>60</v>
      </c>
      <c r="D1212" t="s">
        <v>118</v>
      </c>
      <c r="E1212" t="s">
        <v>122</v>
      </c>
      <c r="F1212" t="str">
        <f>VLOOKUP(A1212, Metadata!$A$1:$H$30, 7, FALSE)</f>
        <v>PHQ, Demographics</v>
      </c>
      <c r="G1212" t="s">
        <v>1394</v>
      </c>
      <c r="H1212" t="s">
        <v>2548</v>
      </c>
      <c r="I1212" t="s">
        <v>3962</v>
      </c>
      <c r="J1212" t="s">
        <v>4791</v>
      </c>
      <c r="N1212" t="s">
        <v>4794</v>
      </c>
      <c r="R1212" t="s">
        <v>4899</v>
      </c>
      <c r="AI1212" t="s">
        <v>34</v>
      </c>
    </row>
    <row r="1213" spans="1:35" x14ac:dyDescent="0.45">
      <c r="A1213" t="s">
        <v>34</v>
      </c>
      <c r="B1213" t="s">
        <v>183</v>
      </c>
      <c r="C1213" t="s">
        <v>60</v>
      </c>
      <c r="D1213" t="s">
        <v>118</v>
      </c>
      <c r="E1213" t="s">
        <v>122</v>
      </c>
      <c r="F1213" t="str">
        <f>VLOOKUP(A1213, Metadata!$A$1:$H$30, 7, FALSE)</f>
        <v>PHQ, Demographics</v>
      </c>
      <c r="G1213" t="s">
        <v>1395</v>
      </c>
      <c r="H1213" t="s">
        <v>2549</v>
      </c>
      <c r="I1213" t="s">
        <v>3963</v>
      </c>
      <c r="J1213" t="s">
        <v>4791</v>
      </c>
      <c r="N1213" t="s">
        <v>4818</v>
      </c>
      <c r="R1213" t="s">
        <v>4900</v>
      </c>
      <c r="AI1213" t="s">
        <v>34</v>
      </c>
    </row>
    <row r="1214" spans="1:35" x14ac:dyDescent="0.45">
      <c r="A1214" t="s">
        <v>34</v>
      </c>
      <c r="B1214" t="s">
        <v>183</v>
      </c>
      <c r="C1214" t="s">
        <v>60</v>
      </c>
      <c r="D1214" t="s">
        <v>118</v>
      </c>
      <c r="E1214" t="s">
        <v>122</v>
      </c>
      <c r="F1214" t="str">
        <f>VLOOKUP(A1214, Metadata!$A$1:$H$30, 7, FALSE)</f>
        <v>PHQ, Demographics</v>
      </c>
      <c r="G1214" t="s">
        <v>1396</v>
      </c>
      <c r="H1214" t="s">
        <v>2550</v>
      </c>
      <c r="I1214" t="s">
        <v>3964</v>
      </c>
      <c r="J1214" t="s">
        <v>4791</v>
      </c>
      <c r="N1214" t="s">
        <v>4812</v>
      </c>
      <c r="R1214" t="s">
        <v>4901</v>
      </c>
      <c r="AI1214" t="s">
        <v>34</v>
      </c>
    </row>
    <row r="1215" spans="1:35" x14ac:dyDescent="0.45">
      <c r="A1215" t="s">
        <v>34</v>
      </c>
      <c r="B1215" t="s">
        <v>183</v>
      </c>
      <c r="C1215" t="s">
        <v>60</v>
      </c>
      <c r="D1215" t="s">
        <v>118</v>
      </c>
      <c r="E1215" t="s">
        <v>122</v>
      </c>
      <c r="F1215" t="str">
        <f>VLOOKUP(A1215, Metadata!$A$1:$H$30, 7, FALSE)</f>
        <v>PHQ, Demographics</v>
      </c>
      <c r="G1215" t="s">
        <v>1397</v>
      </c>
      <c r="H1215" t="s">
        <v>2551</v>
      </c>
      <c r="I1215" t="s">
        <v>3965</v>
      </c>
      <c r="J1215" t="s">
        <v>4791</v>
      </c>
      <c r="N1215" t="s">
        <v>4818</v>
      </c>
      <c r="R1215" t="s">
        <v>4902</v>
      </c>
      <c r="AI1215" t="s">
        <v>34</v>
      </c>
    </row>
    <row r="1216" spans="1:35" x14ac:dyDescent="0.45">
      <c r="A1216" t="s">
        <v>34</v>
      </c>
      <c r="B1216" t="s">
        <v>183</v>
      </c>
      <c r="C1216" t="s">
        <v>60</v>
      </c>
      <c r="D1216" t="s">
        <v>118</v>
      </c>
      <c r="E1216" t="s">
        <v>122</v>
      </c>
      <c r="F1216" t="str">
        <f>VLOOKUP(A1216, Metadata!$A$1:$H$30, 7, FALSE)</f>
        <v>PHQ, Demographics</v>
      </c>
      <c r="G1216" t="s">
        <v>1398</v>
      </c>
      <c r="H1216" t="s">
        <v>2550</v>
      </c>
      <c r="I1216" t="s">
        <v>3964</v>
      </c>
      <c r="J1216" t="s">
        <v>4791</v>
      </c>
      <c r="N1216" t="s">
        <v>4794</v>
      </c>
      <c r="R1216" t="s">
        <v>4903</v>
      </c>
      <c r="AI1216" t="s">
        <v>34</v>
      </c>
    </row>
    <row r="1217" spans="1:35" x14ac:dyDescent="0.45">
      <c r="A1217" t="s">
        <v>34</v>
      </c>
      <c r="B1217" t="s">
        <v>183</v>
      </c>
      <c r="C1217" t="s">
        <v>60</v>
      </c>
      <c r="D1217" t="s">
        <v>118</v>
      </c>
      <c r="E1217" t="s">
        <v>122</v>
      </c>
      <c r="F1217" t="str">
        <f>VLOOKUP(A1217, Metadata!$A$1:$H$30, 7, FALSE)</f>
        <v>PHQ, Demographics</v>
      </c>
      <c r="G1217" t="s">
        <v>1399</v>
      </c>
      <c r="H1217" t="s">
        <v>2552</v>
      </c>
      <c r="I1217" t="s">
        <v>3966</v>
      </c>
      <c r="J1217" t="s">
        <v>4791</v>
      </c>
      <c r="N1217" t="s">
        <v>4818</v>
      </c>
      <c r="R1217" t="s">
        <v>4904</v>
      </c>
      <c r="AI1217" t="s">
        <v>34</v>
      </c>
    </row>
    <row r="1218" spans="1:35" x14ac:dyDescent="0.45">
      <c r="A1218" t="s">
        <v>34</v>
      </c>
      <c r="B1218" t="s">
        <v>183</v>
      </c>
      <c r="C1218" t="s">
        <v>60</v>
      </c>
      <c r="D1218" t="s">
        <v>118</v>
      </c>
      <c r="E1218" t="s">
        <v>122</v>
      </c>
      <c r="F1218" t="str">
        <f>VLOOKUP(A1218, Metadata!$A$1:$H$30, 7, FALSE)</f>
        <v>PHQ, Demographics</v>
      </c>
      <c r="G1218" t="s">
        <v>1400</v>
      </c>
      <c r="H1218" t="s">
        <v>2553</v>
      </c>
      <c r="I1218" t="s">
        <v>3967</v>
      </c>
      <c r="J1218" t="s">
        <v>4791</v>
      </c>
      <c r="N1218" t="s">
        <v>4808</v>
      </c>
      <c r="R1218" t="s">
        <v>4905</v>
      </c>
      <c r="AI1218" t="s">
        <v>34</v>
      </c>
    </row>
    <row r="1219" spans="1:35" x14ac:dyDescent="0.45">
      <c r="A1219" t="s">
        <v>34</v>
      </c>
      <c r="B1219" t="s">
        <v>183</v>
      </c>
      <c r="C1219" t="s">
        <v>60</v>
      </c>
      <c r="D1219" t="s">
        <v>118</v>
      </c>
      <c r="E1219" t="s">
        <v>122</v>
      </c>
      <c r="F1219" t="str">
        <f>VLOOKUP(A1219, Metadata!$A$1:$H$30, 7, FALSE)</f>
        <v>PHQ, Demographics</v>
      </c>
      <c r="G1219" t="s">
        <v>1401</v>
      </c>
      <c r="H1219" t="s">
        <v>2554</v>
      </c>
      <c r="I1219" t="s">
        <v>3968</v>
      </c>
      <c r="J1219" t="s">
        <v>4791</v>
      </c>
      <c r="N1219" t="s">
        <v>4812</v>
      </c>
      <c r="R1219" t="s">
        <v>4906</v>
      </c>
      <c r="AI1219" t="s">
        <v>34</v>
      </c>
    </row>
    <row r="1220" spans="1:35" x14ac:dyDescent="0.45">
      <c r="A1220" t="s">
        <v>34</v>
      </c>
      <c r="B1220" t="s">
        <v>183</v>
      </c>
      <c r="C1220" t="s">
        <v>60</v>
      </c>
      <c r="D1220" t="s">
        <v>118</v>
      </c>
      <c r="E1220" t="s">
        <v>122</v>
      </c>
      <c r="F1220" t="str">
        <f>VLOOKUP(A1220, Metadata!$A$1:$H$30, 7, FALSE)</f>
        <v>PHQ, Demographics</v>
      </c>
      <c r="G1220" t="s">
        <v>1402</v>
      </c>
      <c r="H1220" t="s">
        <v>2555</v>
      </c>
      <c r="I1220" t="s">
        <v>3969</v>
      </c>
      <c r="J1220" t="s">
        <v>4791</v>
      </c>
      <c r="N1220" t="s">
        <v>4812</v>
      </c>
      <c r="R1220" t="s">
        <v>4907</v>
      </c>
      <c r="AI1220" t="s">
        <v>34</v>
      </c>
    </row>
    <row r="1221" spans="1:35" x14ac:dyDescent="0.45">
      <c r="A1221" t="s">
        <v>34</v>
      </c>
      <c r="B1221" t="s">
        <v>183</v>
      </c>
      <c r="C1221" t="s">
        <v>60</v>
      </c>
      <c r="D1221" t="s">
        <v>118</v>
      </c>
      <c r="E1221" t="s">
        <v>122</v>
      </c>
      <c r="F1221" t="str">
        <f>VLOOKUP(A1221, Metadata!$A$1:$H$30, 7, FALSE)</f>
        <v>PHQ, Demographics</v>
      </c>
      <c r="G1221" t="s">
        <v>1403</v>
      </c>
      <c r="H1221" t="s">
        <v>2556</v>
      </c>
      <c r="I1221" t="s">
        <v>3970</v>
      </c>
      <c r="J1221" t="s">
        <v>4791</v>
      </c>
      <c r="N1221" t="s">
        <v>4812</v>
      </c>
      <c r="R1221" t="s">
        <v>4908</v>
      </c>
      <c r="AI1221" t="s">
        <v>34</v>
      </c>
    </row>
    <row r="1222" spans="1:35" x14ac:dyDescent="0.45">
      <c r="A1222" t="s">
        <v>34</v>
      </c>
      <c r="B1222" t="s">
        <v>183</v>
      </c>
      <c r="C1222" t="s">
        <v>60</v>
      </c>
      <c r="D1222" t="s">
        <v>118</v>
      </c>
      <c r="E1222" t="s">
        <v>122</v>
      </c>
      <c r="F1222" t="str">
        <f>VLOOKUP(A1222, Metadata!$A$1:$H$30, 7, FALSE)</f>
        <v>PHQ, Demographics</v>
      </c>
      <c r="G1222" t="s">
        <v>1404</v>
      </c>
      <c r="H1222" t="s">
        <v>2557</v>
      </c>
      <c r="I1222" t="s">
        <v>3971</v>
      </c>
      <c r="J1222" t="s">
        <v>4791</v>
      </c>
      <c r="N1222" t="s">
        <v>4812</v>
      </c>
      <c r="R1222" t="s">
        <v>4909</v>
      </c>
      <c r="AI1222" t="s">
        <v>34</v>
      </c>
    </row>
    <row r="1223" spans="1:35" x14ac:dyDescent="0.45">
      <c r="A1223" t="s">
        <v>34</v>
      </c>
      <c r="B1223" t="s">
        <v>183</v>
      </c>
      <c r="C1223" t="s">
        <v>60</v>
      </c>
      <c r="D1223" t="s">
        <v>118</v>
      </c>
      <c r="E1223" t="s">
        <v>122</v>
      </c>
      <c r="F1223" t="str">
        <f>VLOOKUP(A1223, Metadata!$A$1:$H$30, 7, FALSE)</f>
        <v>PHQ, Demographics</v>
      </c>
      <c r="G1223" t="s">
        <v>1405</v>
      </c>
      <c r="H1223" t="s">
        <v>2558</v>
      </c>
      <c r="I1223" t="s">
        <v>3972</v>
      </c>
      <c r="J1223" t="s">
        <v>4791</v>
      </c>
      <c r="N1223" t="s">
        <v>4812</v>
      </c>
      <c r="R1223" t="s">
        <v>4910</v>
      </c>
      <c r="AI1223" t="s">
        <v>34</v>
      </c>
    </row>
    <row r="1224" spans="1:35" x14ac:dyDescent="0.45">
      <c r="A1224" t="s">
        <v>33</v>
      </c>
      <c r="B1224" t="s">
        <v>183</v>
      </c>
      <c r="C1224" t="s">
        <v>46</v>
      </c>
      <c r="D1224" t="s">
        <v>118</v>
      </c>
      <c r="E1224" t="s">
        <v>122</v>
      </c>
      <c r="F1224" t="str">
        <f>VLOOKUP(A1224, Metadata!$A$1:$H$30, 7, FALSE)</f>
        <v>No HEAL CRF match</v>
      </c>
      <c r="G1224" t="s">
        <v>1406</v>
      </c>
      <c r="H1224" t="s">
        <v>2858</v>
      </c>
      <c r="I1224" t="s">
        <v>4333</v>
      </c>
      <c r="J1224" t="s">
        <v>4791</v>
      </c>
      <c r="N1224" t="s">
        <v>4806</v>
      </c>
      <c r="R1224" t="s">
        <v>4847</v>
      </c>
      <c r="AI1224" t="s">
        <v>33</v>
      </c>
    </row>
    <row r="1225" spans="1:35" x14ac:dyDescent="0.45">
      <c r="A1225" t="s">
        <v>33</v>
      </c>
      <c r="B1225" t="s">
        <v>183</v>
      </c>
      <c r="C1225" t="s">
        <v>46</v>
      </c>
      <c r="D1225" t="s">
        <v>118</v>
      </c>
      <c r="E1225" t="s">
        <v>122</v>
      </c>
      <c r="F1225" t="str">
        <f>VLOOKUP(A1225, Metadata!$A$1:$H$30, 7, FALSE)</f>
        <v>No HEAL CRF match</v>
      </c>
      <c r="G1225" t="s">
        <v>1407</v>
      </c>
      <c r="H1225" t="s">
        <v>2575</v>
      </c>
      <c r="I1225" t="s">
        <v>4334</v>
      </c>
      <c r="J1225" t="s">
        <v>4791</v>
      </c>
      <c r="AI1225" t="s">
        <v>33</v>
      </c>
    </row>
    <row r="1226" spans="1:35" x14ac:dyDescent="0.45">
      <c r="A1226" t="s">
        <v>33</v>
      </c>
      <c r="B1226" t="s">
        <v>183</v>
      </c>
      <c r="C1226" t="s">
        <v>46</v>
      </c>
      <c r="D1226" t="s">
        <v>118</v>
      </c>
      <c r="E1226" t="s">
        <v>122</v>
      </c>
      <c r="F1226" t="str">
        <f>VLOOKUP(A1226, Metadata!$A$1:$H$30, 7, FALSE)</f>
        <v>No HEAL CRF match</v>
      </c>
      <c r="G1226" t="s">
        <v>1408</v>
      </c>
      <c r="H1226" t="s">
        <v>2576</v>
      </c>
      <c r="I1226" t="s">
        <v>4335</v>
      </c>
      <c r="J1226" t="s">
        <v>4791</v>
      </c>
      <c r="AI1226" t="s">
        <v>33</v>
      </c>
    </row>
    <row r="1227" spans="1:35" x14ac:dyDescent="0.45">
      <c r="A1227" t="s">
        <v>33</v>
      </c>
      <c r="B1227" t="s">
        <v>183</v>
      </c>
      <c r="C1227" t="s">
        <v>46</v>
      </c>
      <c r="D1227" t="s">
        <v>118</v>
      </c>
      <c r="E1227" t="s">
        <v>122</v>
      </c>
      <c r="F1227" t="str">
        <f>VLOOKUP(A1227, Metadata!$A$1:$H$30, 7, FALSE)</f>
        <v>No HEAL CRF match</v>
      </c>
      <c r="G1227" t="s">
        <v>1409</v>
      </c>
      <c r="H1227" t="s">
        <v>2577</v>
      </c>
      <c r="I1227" t="s">
        <v>3991</v>
      </c>
      <c r="J1227" t="s">
        <v>4792</v>
      </c>
      <c r="N1227" t="s">
        <v>4795</v>
      </c>
      <c r="R1227" t="s">
        <v>4827</v>
      </c>
      <c r="AI1227" t="s">
        <v>33</v>
      </c>
    </row>
    <row r="1228" spans="1:35" x14ac:dyDescent="0.45">
      <c r="A1228" t="s">
        <v>33</v>
      </c>
      <c r="B1228" t="s">
        <v>183</v>
      </c>
      <c r="C1228" t="s">
        <v>46</v>
      </c>
      <c r="D1228" t="s">
        <v>118</v>
      </c>
      <c r="E1228" t="s">
        <v>122</v>
      </c>
      <c r="F1228" t="str">
        <f>VLOOKUP(A1228, Metadata!$A$1:$H$30, 7, FALSE)</f>
        <v>No HEAL CRF match</v>
      </c>
      <c r="G1228" t="s">
        <v>1410</v>
      </c>
      <c r="H1228" t="s">
        <v>2579</v>
      </c>
      <c r="I1228" t="s">
        <v>3994</v>
      </c>
      <c r="J1228" t="s">
        <v>4790</v>
      </c>
      <c r="AI1228" t="s">
        <v>33</v>
      </c>
    </row>
    <row r="1229" spans="1:35" x14ac:dyDescent="0.45">
      <c r="A1229" t="s">
        <v>33</v>
      </c>
      <c r="B1229" t="s">
        <v>183</v>
      </c>
      <c r="C1229" t="s">
        <v>46</v>
      </c>
      <c r="D1229" t="s">
        <v>118</v>
      </c>
      <c r="E1229" t="s">
        <v>122</v>
      </c>
      <c r="F1229" t="str">
        <f>VLOOKUP(A1229, Metadata!$A$1:$H$30, 7, FALSE)</f>
        <v>No HEAL CRF match</v>
      </c>
      <c r="G1229" t="s">
        <v>1411</v>
      </c>
      <c r="H1229" t="s">
        <v>2029</v>
      </c>
      <c r="I1229" t="s">
        <v>3995</v>
      </c>
      <c r="J1229" t="s">
        <v>4790</v>
      </c>
      <c r="AI1229" t="s">
        <v>33</v>
      </c>
    </row>
    <row r="1230" spans="1:35" x14ac:dyDescent="0.45">
      <c r="A1230" t="s">
        <v>11</v>
      </c>
      <c r="B1230" t="s">
        <v>183</v>
      </c>
      <c r="C1230" t="s">
        <v>40</v>
      </c>
      <c r="D1230" t="s">
        <v>118</v>
      </c>
      <c r="E1230" t="s">
        <v>122</v>
      </c>
      <c r="F1230" t="str">
        <f>VLOOKUP(A1230, Metadata!$A$1:$H$30, 7, FALSE)</f>
        <v>No HEAL CRF match</v>
      </c>
      <c r="G1230" t="s">
        <v>1412</v>
      </c>
      <c r="H1230" t="s">
        <v>2859</v>
      </c>
      <c r="I1230" t="s">
        <v>2859</v>
      </c>
      <c r="J1230" t="s">
        <v>4792</v>
      </c>
      <c r="N1230" t="s">
        <v>4795</v>
      </c>
      <c r="R1230" t="s">
        <v>4827</v>
      </c>
      <c r="AI1230" t="s">
        <v>11</v>
      </c>
    </row>
    <row r="1231" spans="1:35" x14ac:dyDescent="0.45">
      <c r="A1231" t="s">
        <v>11</v>
      </c>
      <c r="B1231" t="s">
        <v>183</v>
      </c>
      <c r="C1231" t="s">
        <v>40</v>
      </c>
      <c r="D1231" t="s">
        <v>118</v>
      </c>
      <c r="E1231" t="s">
        <v>122</v>
      </c>
      <c r="F1231" t="str">
        <f>VLOOKUP(A1231, Metadata!$A$1:$H$30, 7, FALSE)</f>
        <v>No HEAL CRF match</v>
      </c>
      <c r="G1231" t="s">
        <v>1413</v>
      </c>
      <c r="H1231" t="s">
        <v>2860</v>
      </c>
      <c r="I1231" t="s">
        <v>2860</v>
      </c>
      <c r="J1231" t="s">
        <v>4791</v>
      </c>
      <c r="N1231" t="s">
        <v>4818</v>
      </c>
      <c r="R1231" t="s">
        <v>4923</v>
      </c>
      <c r="AI1231" t="s">
        <v>11</v>
      </c>
    </row>
    <row r="1232" spans="1:35" x14ac:dyDescent="0.45">
      <c r="A1232" t="s">
        <v>11</v>
      </c>
      <c r="B1232" t="s">
        <v>183</v>
      </c>
      <c r="C1232" t="s">
        <v>40</v>
      </c>
      <c r="D1232" t="s">
        <v>118</v>
      </c>
      <c r="E1232" t="s">
        <v>122</v>
      </c>
      <c r="F1232" t="str">
        <f>VLOOKUP(A1232, Metadata!$A$1:$H$30, 7, FALSE)</f>
        <v>No HEAL CRF match</v>
      </c>
      <c r="G1232" t="s">
        <v>1414</v>
      </c>
      <c r="H1232" t="s">
        <v>2861</v>
      </c>
      <c r="I1232" t="s">
        <v>2861</v>
      </c>
      <c r="J1232" t="s">
        <v>4790</v>
      </c>
      <c r="AI1232" t="s">
        <v>11</v>
      </c>
    </row>
    <row r="1233" spans="1:35" x14ac:dyDescent="0.45">
      <c r="A1233" t="s">
        <v>11</v>
      </c>
      <c r="B1233" t="s">
        <v>183</v>
      </c>
      <c r="C1233" t="s">
        <v>40</v>
      </c>
      <c r="D1233" t="s">
        <v>118</v>
      </c>
      <c r="E1233" t="s">
        <v>122</v>
      </c>
      <c r="F1233" t="str">
        <f>VLOOKUP(A1233, Metadata!$A$1:$H$30, 7, FALSE)</f>
        <v>No HEAL CRF match</v>
      </c>
      <c r="G1233" t="s">
        <v>1415</v>
      </c>
      <c r="H1233" t="s">
        <v>2862</v>
      </c>
      <c r="I1233" t="s">
        <v>4336</v>
      </c>
      <c r="J1233" t="s">
        <v>4792</v>
      </c>
      <c r="N1233" t="s">
        <v>4795</v>
      </c>
      <c r="R1233" t="s">
        <v>4827</v>
      </c>
      <c r="AI1233" t="s">
        <v>11</v>
      </c>
    </row>
    <row r="1234" spans="1:35" x14ac:dyDescent="0.45">
      <c r="A1234" t="s">
        <v>11</v>
      </c>
      <c r="B1234" t="s">
        <v>183</v>
      </c>
      <c r="C1234" t="s">
        <v>40</v>
      </c>
      <c r="D1234" t="s">
        <v>118</v>
      </c>
      <c r="E1234" t="s">
        <v>122</v>
      </c>
      <c r="F1234" t="str">
        <f>VLOOKUP(A1234, Metadata!$A$1:$H$30, 7, FALSE)</f>
        <v>No HEAL CRF match</v>
      </c>
      <c r="G1234" t="s">
        <v>1416</v>
      </c>
      <c r="H1234" t="s">
        <v>2863</v>
      </c>
      <c r="I1234" t="s">
        <v>4337</v>
      </c>
      <c r="J1234" t="s">
        <v>4790</v>
      </c>
      <c r="AI1234" t="s">
        <v>11</v>
      </c>
    </row>
    <row r="1235" spans="1:35" x14ac:dyDescent="0.45">
      <c r="A1235" t="s">
        <v>11</v>
      </c>
      <c r="B1235" t="s">
        <v>183</v>
      </c>
      <c r="C1235" t="s">
        <v>40</v>
      </c>
      <c r="D1235" t="s">
        <v>118</v>
      </c>
      <c r="E1235" t="s">
        <v>122</v>
      </c>
      <c r="F1235" t="str">
        <f>VLOOKUP(A1235, Metadata!$A$1:$H$30, 7, FALSE)</f>
        <v>No HEAL CRF match</v>
      </c>
      <c r="G1235" t="s">
        <v>1417</v>
      </c>
      <c r="H1235" t="s">
        <v>2864</v>
      </c>
      <c r="I1235" t="s">
        <v>4338</v>
      </c>
      <c r="J1235" t="s">
        <v>4790</v>
      </c>
      <c r="AI1235" t="s">
        <v>11</v>
      </c>
    </row>
    <row r="1236" spans="1:35" x14ac:dyDescent="0.45">
      <c r="A1236" t="s">
        <v>11</v>
      </c>
      <c r="B1236" t="s">
        <v>183</v>
      </c>
      <c r="C1236" t="s">
        <v>40</v>
      </c>
      <c r="D1236" t="s">
        <v>118</v>
      </c>
      <c r="E1236" t="s">
        <v>122</v>
      </c>
      <c r="F1236" t="str">
        <f>VLOOKUP(A1236, Metadata!$A$1:$H$30, 7, FALSE)</f>
        <v>No HEAL CRF match</v>
      </c>
      <c r="G1236" t="s">
        <v>1418</v>
      </c>
      <c r="H1236" t="s">
        <v>2865</v>
      </c>
      <c r="I1236" t="s">
        <v>4339</v>
      </c>
      <c r="J1236" t="s">
        <v>4790</v>
      </c>
      <c r="AI1236" t="s">
        <v>11</v>
      </c>
    </row>
    <row r="1237" spans="1:35" x14ac:dyDescent="0.45">
      <c r="A1237" t="s">
        <v>11</v>
      </c>
      <c r="B1237" t="s">
        <v>183</v>
      </c>
      <c r="C1237" t="s">
        <v>40</v>
      </c>
      <c r="D1237" t="s">
        <v>118</v>
      </c>
      <c r="E1237" t="s">
        <v>122</v>
      </c>
      <c r="F1237" t="str">
        <f>VLOOKUP(A1237, Metadata!$A$1:$H$30, 7, FALSE)</f>
        <v>No HEAL CRF match</v>
      </c>
      <c r="G1237" t="s">
        <v>1419</v>
      </c>
      <c r="H1237" t="s">
        <v>2866</v>
      </c>
      <c r="I1237" t="s">
        <v>4340</v>
      </c>
      <c r="J1237" t="s">
        <v>4791</v>
      </c>
      <c r="AI1237" t="s">
        <v>11</v>
      </c>
    </row>
    <row r="1238" spans="1:35" x14ac:dyDescent="0.45">
      <c r="A1238" t="s">
        <v>11</v>
      </c>
      <c r="B1238" t="s">
        <v>183</v>
      </c>
      <c r="C1238" t="s">
        <v>40</v>
      </c>
      <c r="D1238" t="s">
        <v>118</v>
      </c>
      <c r="E1238" t="s">
        <v>122</v>
      </c>
      <c r="F1238" t="str">
        <f>VLOOKUP(A1238, Metadata!$A$1:$H$30, 7, FALSE)</f>
        <v>No HEAL CRF match</v>
      </c>
      <c r="G1238" t="s">
        <v>1420</v>
      </c>
      <c r="H1238" t="s">
        <v>2867</v>
      </c>
      <c r="I1238" t="s">
        <v>4341</v>
      </c>
      <c r="J1238" t="s">
        <v>4791</v>
      </c>
      <c r="AI1238" t="s">
        <v>11</v>
      </c>
    </row>
    <row r="1239" spans="1:35" x14ac:dyDescent="0.45">
      <c r="A1239" t="s">
        <v>11</v>
      </c>
      <c r="B1239" t="s">
        <v>183</v>
      </c>
      <c r="C1239" t="s">
        <v>40</v>
      </c>
      <c r="D1239" t="s">
        <v>118</v>
      </c>
      <c r="E1239" t="s">
        <v>122</v>
      </c>
      <c r="F1239" t="str">
        <f>VLOOKUP(A1239, Metadata!$A$1:$H$30, 7, FALSE)</f>
        <v>No HEAL CRF match</v>
      </c>
      <c r="G1239" t="s">
        <v>1421</v>
      </c>
      <c r="H1239" t="s">
        <v>2868</v>
      </c>
      <c r="I1239" t="s">
        <v>4342</v>
      </c>
      <c r="J1239" t="s">
        <v>4791</v>
      </c>
      <c r="AI1239" t="s">
        <v>11</v>
      </c>
    </row>
    <row r="1240" spans="1:35" x14ac:dyDescent="0.45">
      <c r="A1240" t="s">
        <v>11</v>
      </c>
      <c r="B1240" t="s">
        <v>183</v>
      </c>
      <c r="C1240" t="s">
        <v>40</v>
      </c>
      <c r="D1240" t="s">
        <v>118</v>
      </c>
      <c r="E1240" t="s">
        <v>122</v>
      </c>
      <c r="F1240" t="str">
        <f>VLOOKUP(A1240, Metadata!$A$1:$H$30, 7, FALSE)</f>
        <v>No HEAL CRF match</v>
      </c>
      <c r="G1240" t="s">
        <v>1422</v>
      </c>
      <c r="H1240" t="s">
        <v>2869</v>
      </c>
      <c r="I1240" t="s">
        <v>4343</v>
      </c>
      <c r="J1240" t="s">
        <v>4791</v>
      </c>
      <c r="AI1240" t="s">
        <v>11</v>
      </c>
    </row>
    <row r="1241" spans="1:35" x14ac:dyDescent="0.45">
      <c r="A1241" t="s">
        <v>11</v>
      </c>
      <c r="B1241" t="s">
        <v>183</v>
      </c>
      <c r="C1241" t="s">
        <v>40</v>
      </c>
      <c r="D1241" t="s">
        <v>118</v>
      </c>
      <c r="E1241" t="s">
        <v>122</v>
      </c>
      <c r="F1241" t="str">
        <f>VLOOKUP(A1241, Metadata!$A$1:$H$30, 7, FALSE)</f>
        <v>No HEAL CRF match</v>
      </c>
      <c r="G1241" t="s">
        <v>1423</v>
      </c>
      <c r="H1241" t="s">
        <v>2870</v>
      </c>
      <c r="I1241" t="s">
        <v>4344</v>
      </c>
      <c r="J1241" t="s">
        <v>4791</v>
      </c>
      <c r="AI1241" t="s">
        <v>11</v>
      </c>
    </row>
    <row r="1242" spans="1:35" x14ac:dyDescent="0.45">
      <c r="A1242" t="s">
        <v>11</v>
      </c>
      <c r="B1242" t="s">
        <v>183</v>
      </c>
      <c r="C1242" t="s">
        <v>40</v>
      </c>
      <c r="D1242" t="s">
        <v>118</v>
      </c>
      <c r="E1242" t="s">
        <v>122</v>
      </c>
      <c r="F1242" t="str">
        <f>VLOOKUP(A1242, Metadata!$A$1:$H$30, 7, FALSE)</f>
        <v>No HEAL CRF match</v>
      </c>
      <c r="G1242" t="s">
        <v>1424</v>
      </c>
      <c r="H1242" t="s">
        <v>2871</v>
      </c>
      <c r="I1242" t="s">
        <v>4345</v>
      </c>
      <c r="J1242" t="s">
        <v>4791</v>
      </c>
      <c r="AI1242" t="s">
        <v>11</v>
      </c>
    </row>
    <row r="1243" spans="1:35" x14ac:dyDescent="0.45">
      <c r="A1243" t="s">
        <v>11</v>
      </c>
      <c r="B1243" t="s">
        <v>183</v>
      </c>
      <c r="C1243" t="s">
        <v>40</v>
      </c>
      <c r="D1243" t="s">
        <v>118</v>
      </c>
      <c r="E1243" t="s">
        <v>122</v>
      </c>
      <c r="F1243" t="str">
        <f>VLOOKUP(A1243, Metadata!$A$1:$H$30, 7, FALSE)</f>
        <v>No HEAL CRF match</v>
      </c>
      <c r="G1243" t="s">
        <v>1425</v>
      </c>
      <c r="H1243" t="s">
        <v>2872</v>
      </c>
      <c r="I1243" t="s">
        <v>4346</v>
      </c>
      <c r="J1243" t="s">
        <v>4791</v>
      </c>
      <c r="AI1243" t="s">
        <v>11</v>
      </c>
    </row>
    <row r="1244" spans="1:35" x14ac:dyDescent="0.45">
      <c r="A1244" t="s">
        <v>11</v>
      </c>
      <c r="B1244" t="s">
        <v>183</v>
      </c>
      <c r="C1244" t="s">
        <v>40</v>
      </c>
      <c r="D1244" t="s">
        <v>118</v>
      </c>
      <c r="E1244" t="s">
        <v>122</v>
      </c>
      <c r="F1244" t="str">
        <f>VLOOKUP(A1244, Metadata!$A$1:$H$30, 7, FALSE)</f>
        <v>No HEAL CRF match</v>
      </c>
      <c r="G1244" t="s">
        <v>1426</v>
      </c>
      <c r="H1244" t="s">
        <v>2873</v>
      </c>
      <c r="I1244" t="s">
        <v>4347</v>
      </c>
      <c r="J1244" t="s">
        <v>4791</v>
      </c>
      <c r="AI1244" t="s">
        <v>11</v>
      </c>
    </row>
    <row r="1245" spans="1:35" x14ac:dyDescent="0.45">
      <c r="A1245" t="s">
        <v>11</v>
      </c>
      <c r="B1245" t="s">
        <v>183</v>
      </c>
      <c r="C1245" t="s">
        <v>40</v>
      </c>
      <c r="D1245" t="s">
        <v>118</v>
      </c>
      <c r="E1245" t="s">
        <v>122</v>
      </c>
      <c r="F1245" t="str">
        <f>VLOOKUP(A1245, Metadata!$A$1:$H$30, 7, FALSE)</f>
        <v>No HEAL CRF match</v>
      </c>
      <c r="G1245" t="s">
        <v>1427</v>
      </c>
      <c r="H1245" t="s">
        <v>2874</v>
      </c>
      <c r="I1245" t="s">
        <v>4348</v>
      </c>
      <c r="J1245" t="s">
        <v>4791</v>
      </c>
      <c r="AI1245" t="s">
        <v>11</v>
      </c>
    </row>
    <row r="1246" spans="1:35" x14ac:dyDescent="0.45">
      <c r="A1246" t="s">
        <v>11</v>
      </c>
      <c r="B1246" t="s">
        <v>183</v>
      </c>
      <c r="C1246" t="s">
        <v>40</v>
      </c>
      <c r="D1246" t="s">
        <v>118</v>
      </c>
      <c r="E1246" t="s">
        <v>122</v>
      </c>
      <c r="F1246" t="str">
        <f>VLOOKUP(A1246, Metadata!$A$1:$H$30, 7, FALSE)</f>
        <v>No HEAL CRF match</v>
      </c>
      <c r="G1246" t="s">
        <v>1428</v>
      </c>
      <c r="H1246" t="s">
        <v>2875</v>
      </c>
      <c r="I1246" t="s">
        <v>4349</v>
      </c>
      <c r="J1246" t="s">
        <v>4791</v>
      </c>
      <c r="AI1246" t="s">
        <v>11</v>
      </c>
    </row>
    <row r="1247" spans="1:35" x14ac:dyDescent="0.45">
      <c r="A1247" t="s">
        <v>11</v>
      </c>
      <c r="B1247" t="s">
        <v>183</v>
      </c>
      <c r="C1247" t="s">
        <v>40</v>
      </c>
      <c r="D1247" t="s">
        <v>118</v>
      </c>
      <c r="E1247" t="s">
        <v>122</v>
      </c>
      <c r="F1247" t="str">
        <f>VLOOKUP(A1247, Metadata!$A$1:$H$30, 7, FALSE)</f>
        <v>No HEAL CRF match</v>
      </c>
      <c r="G1247" t="s">
        <v>1429</v>
      </c>
      <c r="H1247" t="s">
        <v>2876</v>
      </c>
      <c r="I1247" t="s">
        <v>4350</v>
      </c>
      <c r="J1247" t="s">
        <v>4791</v>
      </c>
      <c r="AI1247" t="s">
        <v>11</v>
      </c>
    </row>
    <row r="1248" spans="1:35" x14ac:dyDescent="0.45">
      <c r="A1248" t="s">
        <v>11</v>
      </c>
      <c r="B1248" t="s">
        <v>183</v>
      </c>
      <c r="C1248" t="s">
        <v>40</v>
      </c>
      <c r="D1248" t="s">
        <v>118</v>
      </c>
      <c r="E1248" t="s">
        <v>122</v>
      </c>
      <c r="F1248" t="str">
        <f>VLOOKUP(A1248, Metadata!$A$1:$H$30, 7, FALSE)</f>
        <v>No HEAL CRF match</v>
      </c>
      <c r="G1248" t="s">
        <v>1430</v>
      </c>
      <c r="H1248" t="s">
        <v>2877</v>
      </c>
      <c r="I1248" t="s">
        <v>4351</v>
      </c>
      <c r="J1248" t="s">
        <v>4791</v>
      </c>
      <c r="AI1248" t="s">
        <v>11</v>
      </c>
    </row>
    <row r="1249" spans="1:35" x14ac:dyDescent="0.45">
      <c r="A1249" t="s">
        <v>11</v>
      </c>
      <c r="B1249" t="s">
        <v>183</v>
      </c>
      <c r="C1249" t="s">
        <v>40</v>
      </c>
      <c r="D1249" t="s">
        <v>118</v>
      </c>
      <c r="E1249" t="s">
        <v>122</v>
      </c>
      <c r="F1249" t="str">
        <f>VLOOKUP(A1249, Metadata!$A$1:$H$30, 7, FALSE)</f>
        <v>No HEAL CRF match</v>
      </c>
      <c r="G1249" t="s">
        <v>1431</v>
      </c>
      <c r="H1249" t="s">
        <v>2878</v>
      </c>
      <c r="I1249" t="s">
        <v>4352</v>
      </c>
      <c r="J1249" t="s">
        <v>4791</v>
      </c>
      <c r="AI1249" t="s">
        <v>11</v>
      </c>
    </row>
    <row r="1250" spans="1:35" x14ac:dyDescent="0.45">
      <c r="A1250" t="s">
        <v>11</v>
      </c>
      <c r="B1250" t="s">
        <v>183</v>
      </c>
      <c r="C1250" t="s">
        <v>40</v>
      </c>
      <c r="D1250" t="s">
        <v>118</v>
      </c>
      <c r="E1250" t="s">
        <v>122</v>
      </c>
      <c r="F1250" t="str">
        <f>VLOOKUP(A1250, Metadata!$A$1:$H$30, 7, FALSE)</f>
        <v>No HEAL CRF match</v>
      </c>
      <c r="G1250" t="s">
        <v>1432</v>
      </c>
      <c r="H1250" t="s">
        <v>2879</v>
      </c>
      <c r="I1250" t="s">
        <v>4353</v>
      </c>
      <c r="J1250" t="s">
        <v>4791</v>
      </c>
      <c r="AI1250" t="s">
        <v>11</v>
      </c>
    </row>
    <row r="1251" spans="1:35" x14ac:dyDescent="0.45">
      <c r="A1251" t="s">
        <v>11</v>
      </c>
      <c r="B1251" t="s">
        <v>183</v>
      </c>
      <c r="C1251" t="s">
        <v>40</v>
      </c>
      <c r="D1251" t="s">
        <v>118</v>
      </c>
      <c r="E1251" t="s">
        <v>122</v>
      </c>
      <c r="F1251" t="str">
        <f>VLOOKUP(A1251, Metadata!$A$1:$H$30, 7, FALSE)</f>
        <v>No HEAL CRF match</v>
      </c>
      <c r="G1251" t="s">
        <v>1433</v>
      </c>
      <c r="H1251" t="s">
        <v>2880</v>
      </c>
      <c r="I1251" t="s">
        <v>4354</v>
      </c>
      <c r="J1251" t="s">
        <v>4791</v>
      </c>
      <c r="AI1251" t="s">
        <v>11</v>
      </c>
    </row>
    <row r="1252" spans="1:35" x14ac:dyDescent="0.45">
      <c r="A1252" t="s">
        <v>11</v>
      </c>
      <c r="B1252" t="s">
        <v>183</v>
      </c>
      <c r="C1252" t="s">
        <v>40</v>
      </c>
      <c r="D1252" t="s">
        <v>118</v>
      </c>
      <c r="E1252" t="s">
        <v>122</v>
      </c>
      <c r="F1252" t="str">
        <f>VLOOKUP(A1252, Metadata!$A$1:$H$30, 7, FALSE)</f>
        <v>No HEAL CRF match</v>
      </c>
      <c r="G1252" t="s">
        <v>1434</v>
      </c>
      <c r="H1252" t="s">
        <v>2881</v>
      </c>
      <c r="I1252" t="s">
        <v>4355</v>
      </c>
      <c r="J1252" t="s">
        <v>4791</v>
      </c>
      <c r="AI1252" t="s">
        <v>11</v>
      </c>
    </row>
    <row r="1253" spans="1:35" x14ac:dyDescent="0.45">
      <c r="A1253" t="s">
        <v>11</v>
      </c>
      <c r="B1253" t="s">
        <v>183</v>
      </c>
      <c r="C1253" t="s">
        <v>40</v>
      </c>
      <c r="D1253" t="s">
        <v>118</v>
      </c>
      <c r="E1253" t="s">
        <v>122</v>
      </c>
      <c r="F1253" t="str">
        <f>VLOOKUP(A1253, Metadata!$A$1:$H$30, 7, FALSE)</f>
        <v>No HEAL CRF match</v>
      </c>
      <c r="G1253" t="s">
        <v>1435</v>
      </c>
      <c r="H1253" t="s">
        <v>2882</v>
      </c>
      <c r="I1253" t="s">
        <v>4356</v>
      </c>
      <c r="J1253" t="s">
        <v>4791</v>
      </c>
      <c r="AI1253" t="s">
        <v>11</v>
      </c>
    </row>
    <row r="1254" spans="1:35" x14ac:dyDescent="0.45">
      <c r="A1254" t="s">
        <v>11</v>
      </c>
      <c r="B1254" t="s">
        <v>183</v>
      </c>
      <c r="C1254" t="s">
        <v>40</v>
      </c>
      <c r="D1254" t="s">
        <v>118</v>
      </c>
      <c r="E1254" t="s">
        <v>122</v>
      </c>
      <c r="F1254" t="str">
        <f>VLOOKUP(A1254, Metadata!$A$1:$H$30, 7, FALSE)</f>
        <v>No HEAL CRF match</v>
      </c>
      <c r="G1254" t="s">
        <v>1436</v>
      </c>
      <c r="H1254" t="s">
        <v>2883</v>
      </c>
      <c r="I1254" t="s">
        <v>4357</v>
      </c>
      <c r="J1254" t="s">
        <v>4791</v>
      </c>
      <c r="AI1254" t="s">
        <v>11</v>
      </c>
    </row>
    <row r="1255" spans="1:35" x14ac:dyDescent="0.45">
      <c r="A1255" t="s">
        <v>11</v>
      </c>
      <c r="B1255" t="s">
        <v>183</v>
      </c>
      <c r="C1255" t="s">
        <v>40</v>
      </c>
      <c r="D1255" t="s">
        <v>118</v>
      </c>
      <c r="E1255" t="s">
        <v>122</v>
      </c>
      <c r="F1255" t="str">
        <f>VLOOKUP(A1255, Metadata!$A$1:$H$30, 7, FALSE)</f>
        <v>No HEAL CRF match</v>
      </c>
      <c r="G1255" t="s">
        <v>1437</v>
      </c>
      <c r="H1255" t="s">
        <v>2884</v>
      </c>
      <c r="I1255" t="s">
        <v>4358</v>
      </c>
      <c r="J1255" t="s">
        <v>4791</v>
      </c>
      <c r="AI1255" t="s">
        <v>11</v>
      </c>
    </row>
    <row r="1256" spans="1:35" x14ac:dyDescent="0.45">
      <c r="A1256" t="s">
        <v>11</v>
      </c>
      <c r="B1256" t="s">
        <v>183</v>
      </c>
      <c r="C1256" t="s">
        <v>40</v>
      </c>
      <c r="D1256" t="s">
        <v>118</v>
      </c>
      <c r="E1256" t="s">
        <v>122</v>
      </c>
      <c r="F1256" t="str">
        <f>VLOOKUP(A1256, Metadata!$A$1:$H$30, 7, FALSE)</f>
        <v>No HEAL CRF match</v>
      </c>
      <c r="G1256" t="s">
        <v>1438</v>
      </c>
      <c r="H1256" t="s">
        <v>2885</v>
      </c>
      <c r="I1256" t="s">
        <v>4359</v>
      </c>
      <c r="J1256" t="s">
        <v>4791</v>
      </c>
      <c r="AI1256" t="s">
        <v>11</v>
      </c>
    </row>
    <row r="1257" spans="1:35" x14ac:dyDescent="0.45">
      <c r="A1257" t="s">
        <v>11</v>
      </c>
      <c r="B1257" t="s">
        <v>183</v>
      </c>
      <c r="C1257" t="s">
        <v>40</v>
      </c>
      <c r="D1257" t="s">
        <v>118</v>
      </c>
      <c r="E1257" t="s">
        <v>122</v>
      </c>
      <c r="F1257" t="str">
        <f>VLOOKUP(A1257, Metadata!$A$1:$H$30, 7, FALSE)</f>
        <v>No HEAL CRF match</v>
      </c>
      <c r="G1257" t="s">
        <v>1439</v>
      </c>
      <c r="H1257" t="s">
        <v>2886</v>
      </c>
      <c r="I1257" t="s">
        <v>4360</v>
      </c>
      <c r="J1257" t="s">
        <v>4791</v>
      </c>
      <c r="AI1257" t="s">
        <v>11</v>
      </c>
    </row>
    <row r="1258" spans="1:35" x14ac:dyDescent="0.45">
      <c r="A1258" t="s">
        <v>11</v>
      </c>
      <c r="B1258" t="s">
        <v>183</v>
      </c>
      <c r="C1258" t="s">
        <v>40</v>
      </c>
      <c r="D1258" t="s">
        <v>118</v>
      </c>
      <c r="E1258" t="s">
        <v>122</v>
      </c>
      <c r="F1258" t="str">
        <f>VLOOKUP(A1258, Metadata!$A$1:$H$30, 7, FALSE)</f>
        <v>No HEAL CRF match</v>
      </c>
      <c r="G1258" t="s">
        <v>1440</v>
      </c>
      <c r="H1258" t="s">
        <v>2887</v>
      </c>
      <c r="I1258" t="s">
        <v>4361</v>
      </c>
      <c r="J1258" t="s">
        <v>4791</v>
      </c>
      <c r="AI1258" t="s">
        <v>11</v>
      </c>
    </row>
    <row r="1259" spans="1:35" x14ac:dyDescent="0.45">
      <c r="A1259" t="s">
        <v>11</v>
      </c>
      <c r="B1259" t="s">
        <v>183</v>
      </c>
      <c r="C1259" t="s">
        <v>40</v>
      </c>
      <c r="D1259" t="s">
        <v>118</v>
      </c>
      <c r="E1259" t="s">
        <v>122</v>
      </c>
      <c r="F1259" t="str">
        <f>VLOOKUP(A1259, Metadata!$A$1:$H$30, 7, FALSE)</f>
        <v>No HEAL CRF match</v>
      </c>
      <c r="G1259" t="s">
        <v>1441</v>
      </c>
      <c r="H1259" t="s">
        <v>2888</v>
      </c>
      <c r="I1259" t="s">
        <v>4362</v>
      </c>
      <c r="J1259" t="s">
        <v>4791</v>
      </c>
      <c r="AI1259" t="s">
        <v>11</v>
      </c>
    </row>
    <row r="1260" spans="1:35" x14ac:dyDescent="0.45">
      <c r="A1260" t="s">
        <v>11</v>
      </c>
      <c r="B1260" t="s">
        <v>183</v>
      </c>
      <c r="C1260" t="s">
        <v>40</v>
      </c>
      <c r="D1260" t="s">
        <v>118</v>
      </c>
      <c r="E1260" t="s">
        <v>122</v>
      </c>
      <c r="F1260" t="str">
        <f>VLOOKUP(A1260, Metadata!$A$1:$H$30, 7, FALSE)</f>
        <v>No HEAL CRF match</v>
      </c>
      <c r="G1260" t="s">
        <v>1442</v>
      </c>
      <c r="H1260" t="s">
        <v>2889</v>
      </c>
      <c r="I1260" t="s">
        <v>4363</v>
      </c>
      <c r="J1260" t="s">
        <v>4791</v>
      </c>
      <c r="AI1260" t="s">
        <v>11</v>
      </c>
    </row>
    <row r="1261" spans="1:35" x14ac:dyDescent="0.45">
      <c r="A1261" t="s">
        <v>11</v>
      </c>
      <c r="B1261" t="s">
        <v>183</v>
      </c>
      <c r="C1261" t="s">
        <v>40</v>
      </c>
      <c r="D1261" t="s">
        <v>118</v>
      </c>
      <c r="E1261" t="s">
        <v>122</v>
      </c>
      <c r="F1261" t="str">
        <f>VLOOKUP(A1261, Metadata!$A$1:$H$30, 7, FALSE)</f>
        <v>No HEAL CRF match</v>
      </c>
      <c r="G1261" t="s">
        <v>1443</v>
      </c>
      <c r="H1261" t="s">
        <v>2890</v>
      </c>
      <c r="I1261" t="s">
        <v>4364</v>
      </c>
      <c r="J1261" t="s">
        <v>4791</v>
      </c>
      <c r="AI1261" t="s">
        <v>11</v>
      </c>
    </row>
    <row r="1262" spans="1:35" x14ac:dyDescent="0.45">
      <c r="A1262" t="s">
        <v>12</v>
      </c>
      <c r="B1262" t="s">
        <v>183</v>
      </c>
      <c r="C1262" t="s">
        <v>41</v>
      </c>
      <c r="D1262" t="s">
        <v>118</v>
      </c>
      <c r="E1262" t="s">
        <v>122</v>
      </c>
      <c r="F1262" t="str">
        <f>VLOOKUP(A1262, Metadata!$A$1:$H$30, 7, FALSE)</f>
        <v>No HEAL CRF match</v>
      </c>
      <c r="G1262" t="s">
        <v>1444</v>
      </c>
      <c r="H1262" t="s">
        <v>2891</v>
      </c>
      <c r="I1262" t="s">
        <v>4365</v>
      </c>
      <c r="J1262" t="s">
        <v>4792</v>
      </c>
      <c r="N1262" t="s">
        <v>4795</v>
      </c>
      <c r="R1262" t="s">
        <v>4835</v>
      </c>
      <c r="AI1262" t="s">
        <v>12</v>
      </c>
    </row>
    <row r="1263" spans="1:35" x14ac:dyDescent="0.45">
      <c r="A1263" t="s">
        <v>12</v>
      </c>
      <c r="B1263" t="s">
        <v>183</v>
      </c>
      <c r="C1263" t="s">
        <v>41</v>
      </c>
      <c r="D1263" t="s">
        <v>118</v>
      </c>
      <c r="E1263" t="s">
        <v>122</v>
      </c>
      <c r="F1263" t="str">
        <f>VLOOKUP(A1263, Metadata!$A$1:$H$30, 7, FALSE)</f>
        <v>No HEAL CRF match</v>
      </c>
      <c r="G1263" t="s">
        <v>1445</v>
      </c>
      <c r="H1263" t="s">
        <v>2892</v>
      </c>
      <c r="I1263" t="s">
        <v>4366</v>
      </c>
      <c r="J1263" t="s">
        <v>4792</v>
      </c>
      <c r="N1263" t="s">
        <v>4795</v>
      </c>
      <c r="R1263" t="s">
        <v>4835</v>
      </c>
      <c r="AI1263" t="s">
        <v>12</v>
      </c>
    </row>
    <row r="1264" spans="1:35" x14ac:dyDescent="0.45">
      <c r="A1264" t="s">
        <v>12</v>
      </c>
      <c r="B1264" t="s">
        <v>183</v>
      </c>
      <c r="C1264" t="s">
        <v>41</v>
      </c>
      <c r="D1264" t="s">
        <v>118</v>
      </c>
      <c r="E1264" t="s">
        <v>122</v>
      </c>
      <c r="F1264" t="str">
        <f>VLOOKUP(A1264, Metadata!$A$1:$H$30, 7, FALSE)</f>
        <v>No HEAL CRF match</v>
      </c>
      <c r="G1264" t="s">
        <v>1446</v>
      </c>
      <c r="H1264" t="s">
        <v>2893</v>
      </c>
      <c r="I1264" t="s">
        <v>4367</v>
      </c>
      <c r="J1264" t="s">
        <v>4792</v>
      </c>
      <c r="N1264" t="s">
        <v>4795</v>
      </c>
      <c r="R1264" t="s">
        <v>4835</v>
      </c>
      <c r="AI1264" t="s">
        <v>12</v>
      </c>
    </row>
    <row r="1265" spans="1:35" x14ac:dyDescent="0.45">
      <c r="A1265" t="s">
        <v>12</v>
      </c>
      <c r="B1265" t="s">
        <v>183</v>
      </c>
      <c r="C1265" t="s">
        <v>41</v>
      </c>
      <c r="D1265" t="s">
        <v>118</v>
      </c>
      <c r="E1265" t="s">
        <v>122</v>
      </c>
      <c r="F1265" t="str">
        <f>VLOOKUP(A1265, Metadata!$A$1:$H$30, 7, FALSE)</f>
        <v>No HEAL CRF match</v>
      </c>
      <c r="G1265" t="s">
        <v>1447</v>
      </c>
      <c r="H1265" t="s">
        <v>2894</v>
      </c>
      <c r="I1265" t="s">
        <v>2894</v>
      </c>
      <c r="J1265" t="s">
        <v>4791</v>
      </c>
      <c r="N1265" t="s">
        <v>4794</v>
      </c>
      <c r="R1265" t="s">
        <v>4824</v>
      </c>
      <c r="AI1265" t="s">
        <v>12</v>
      </c>
    </row>
    <row r="1266" spans="1:35" x14ac:dyDescent="0.45">
      <c r="A1266" t="s">
        <v>12</v>
      </c>
      <c r="B1266" t="s">
        <v>183</v>
      </c>
      <c r="C1266" t="s">
        <v>41</v>
      </c>
      <c r="D1266" t="s">
        <v>118</v>
      </c>
      <c r="E1266" t="s">
        <v>122</v>
      </c>
      <c r="F1266" t="str">
        <f>VLOOKUP(A1266, Metadata!$A$1:$H$30, 7, FALSE)</f>
        <v>No HEAL CRF match</v>
      </c>
      <c r="G1266" t="s">
        <v>1448</v>
      </c>
      <c r="H1266" t="s">
        <v>1882</v>
      </c>
      <c r="I1266" t="s">
        <v>1882</v>
      </c>
      <c r="J1266" t="s">
        <v>4791</v>
      </c>
      <c r="N1266" t="s">
        <v>4794</v>
      </c>
      <c r="R1266" t="s">
        <v>4828</v>
      </c>
      <c r="AI1266" t="s">
        <v>12</v>
      </c>
    </row>
    <row r="1267" spans="1:35" x14ac:dyDescent="0.45">
      <c r="A1267" t="s">
        <v>12</v>
      </c>
      <c r="B1267" t="s">
        <v>183</v>
      </c>
      <c r="C1267" t="s">
        <v>41</v>
      </c>
      <c r="D1267" t="s">
        <v>118</v>
      </c>
      <c r="E1267" t="s">
        <v>122</v>
      </c>
      <c r="F1267" t="str">
        <f>VLOOKUP(A1267, Metadata!$A$1:$H$30, 7, FALSE)</f>
        <v>No HEAL CRF match</v>
      </c>
      <c r="G1267" t="s">
        <v>1449</v>
      </c>
      <c r="H1267" t="s">
        <v>2895</v>
      </c>
      <c r="I1267" t="s">
        <v>4368</v>
      </c>
      <c r="J1267" t="s">
        <v>4790</v>
      </c>
      <c r="AI1267" t="s">
        <v>12</v>
      </c>
    </row>
    <row r="1268" spans="1:35" x14ac:dyDescent="0.45">
      <c r="A1268" t="s">
        <v>12</v>
      </c>
      <c r="B1268" t="s">
        <v>183</v>
      </c>
      <c r="C1268" t="s">
        <v>41</v>
      </c>
      <c r="D1268" t="s">
        <v>118</v>
      </c>
      <c r="E1268" t="s">
        <v>122</v>
      </c>
      <c r="F1268" t="str">
        <f>VLOOKUP(A1268, Metadata!$A$1:$H$30, 7, FALSE)</f>
        <v>No HEAL CRF match</v>
      </c>
      <c r="G1268" t="s">
        <v>1450</v>
      </c>
      <c r="H1268" t="s">
        <v>2896</v>
      </c>
      <c r="I1268" t="s">
        <v>4369</v>
      </c>
      <c r="J1268" t="s">
        <v>4791</v>
      </c>
      <c r="N1268" t="s">
        <v>4807</v>
      </c>
      <c r="R1268" t="s">
        <v>4924</v>
      </c>
      <c r="AI1268" t="s">
        <v>12</v>
      </c>
    </row>
    <row r="1269" spans="1:35" x14ac:dyDescent="0.45">
      <c r="A1269" t="s">
        <v>12</v>
      </c>
      <c r="B1269" t="s">
        <v>183</v>
      </c>
      <c r="C1269" t="s">
        <v>41</v>
      </c>
      <c r="D1269" t="s">
        <v>118</v>
      </c>
      <c r="E1269" t="s">
        <v>122</v>
      </c>
      <c r="F1269" t="str">
        <f>VLOOKUP(A1269, Metadata!$A$1:$H$30, 7, FALSE)</f>
        <v>No HEAL CRF match</v>
      </c>
      <c r="G1269" t="s">
        <v>1451</v>
      </c>
      <c r="H1269" t="s">
        <v>2897</v>
      </c>
      <c r="I1269" t="s">
        <v>4370</v>
      </c>
      <c r="J1269" t="s">
        <v>4790</v>
      </c>
      <c r="AI1269" t="s">
        <v>12</v>
      </c>
    </row>
    <row r="1270" spans="1:35" x14ac:dyDescent="0.45">
      <c r="A1270" t="s">
        <v>12</v>
      </c>
      <c r="B1270" t="s">
        <v>183</v>
      </c>
      <c r="C1270" t="s">
        <v>41</v>
      </c>
      <c r="D1270" t="s">
        <v>118</v>
      </c>
      <c r="E1270" t="s">
        <v>122</v>
      </c>
      <c r="F1270" t="str">
        <f>VLOOKUP(A1270, Metadata!$A$1:$H$30, 7, FALSE)</f>
        <v>No HEAL CRF match</v>
      </c>
      <c r="G1270" t="s">
        <v>1452</v>
      </c>
      <c r="H1270" t="s">
        <v>2898</v>
      </c>
      <c r="I1270" t="s">
        <v>4371</v>
      </c>
      <c r="J1270" t="s">
        <v>4791</v>
      </c>
      <c r="N1270" t="s">
        <v>4807</v>
      </c>
      <c r="R1270" t="s">
        <v>4924</v>
      </c>
      <c r="AI1270" t="s">
        <v>12</v>
      </c>
    </row>
    <row r="1271" spans="1:35" x14ac:dyDescent="0.45">
      <c r="A1271" t="s">
        <v>12</v>
      </c>
      <c r="B1271" t="s">
        <v>183</v>
      </c>
      <c r="C1271" t="s">
        <v>41</v>
      </c>
      <c r="D1271" t="s">
        <v>118</v>
      </c>
      <c r="E1271" t="s">
        <v>122</v>
      </c>
      <c r="F1271" t="str">
        <f>VLOOKUP(A1271, Metadata!$A$1:$H$30, 7, FALSE)</f>
        <v>No HEAL CRF match</v>
      </c>
      <c r="G1271" t="s">
        <v>1453</v>
      </c>
      <c r="H1271" t="s">
        <v>2899</v>
      </c>
      <c r="I1271" t="s">
        <v>4372</v>
      </c>
      <c r="J1271" t="s">
        <v>4790</v>
      </c>
      <c r="AI1271" t="s">
        <v>12</v>
      </c>
    </row>
    <row r="1272" spans="1:35" x14ac:dyDescent="0.45">
      <c r="A1272" t="s">
        <v>12</v>
      </c>
      <c r="B1272" t="s">
        <v>183</v>
      </c>
      <c r="C1272" t="s">
        <v>41</v>
      </c>
      <c r="D1272" t="s">
        <v>118</v>
      </c>
      <c r="E1272" t="s">
        <v>122</v>
      </c>
      <c r="F1272" t="str">
        <f>VLOOKUP(A1272, Metadata!$A$1:$H$30, 7, FALSE)</f>
        <v>No HEAL CRF match</v>
      </c>
      <c r="G1272" t="s">
        <v>1454</v>
      </c>
      <c r="H1272" t="s">
        <v>2900</v>
      </c>
      <c r="I1272" t="s">
        <v>4373</v>
      </c>
      <c r="J1272" t="s">
        <v>4791</v>
      </c>
      <c r="N1272" t="s">
        <v>4807</v>
      </c>
      <c r="R1272" t="s">
        <v>4924</v>
      </c>
      <c r="AI1272" t="s">
        <v>12</v>
      </c>
    </row>
    <row r="1273" spans="1:35" x14ac:dyDescent="0.45">
      <c r="A1273" t="s">
        <v>12</v>
      </c>
      <c r="B1273" t="s">
        <v>183</v>
      </c>
      <c r="C1273" t="s">
        <v>41</v>
      </c>
      <c r="D1273" t="s">
        <v>118</v>
      </c>
      <c r="E1273" t="s">
        <v>122</v>
      </c>
      <c r="F1273" t="str">
        <f>VLOOKUP(A1273, Metadata!$A$1:$H$30, 7, FALSE)</f>
        <v>No HEAL CRF match</v>
      </c>
      <c r="G1273" t="s">
        <v>1455</v>
      </c>
      <c r="H1273" t="s">
        <v>2901</v>
      </c>
      <c r="I1273" t="s">
        <v>4374</v>
      </c>
      <c r="J1273" t="s">
        <v>4790</v>
      </c>
      <c r="AI1273" t="s">
        <v>12</v>
      </c>
    </row>
    <row r="1274" spans="1:35" x14ac:dyDescent="0.45">
      <c r="A1274" t="s">
        <v>12</v>
      </c>
      <c r="B1274" t="s">
        <v>183</v>
      </c>
      <c r="C1274" t="s">
        <v>41</v>
      </c>
      <c r="D1274" t="s">
        <v>118</v>
      </c>
      <c r="E1274" t="s">
        <v>122</v>
      </c>
      <c r="F1274" t="str">
        <f>VLOOKUP(A1274, Metadata!$A$1:$H$30, 7, FALSE)</f>
        <v>No HEAL CRF match</v>
      </c>
      <c r="G1274" t="s">
        <v>1456</v>
      </c>
      <c r="H1274" t="s">
        <v>2902</v>
      </c>
      <c r="I1274" t="s">
        <v>4375</v>
      </c>
      <c r="J1274" t="s">
        <v>4791</v>
      </c>
      <c r="N1274" t="s">
        <v>4808</v>
      </c>
      <c r="R1274" t="s">
        <v>4925</v>
      </c>
      <c r="AI1274" t="s">
        <v>12</v>
      </c>
    </row>
    <row r="1275" spans="1:35" x14ac:dyDescent="0.45">
      <c r="A1275" t="s">
        <v>12</v>
      </c>
      <c r="B1275" t="s">
        <v>183</v>
      </c>
      <c r="C1275" t="s">
        <v>41</v>
      </c>
      <c r="D1275" t="s">
        <v>118</v>
      </c>
      <c r="E1275" t="s">
        <v>122</v>
      </c>
      <c r="F1275" t="str">
        <f>VLOOKUP(A1275, Metadata!$A$1:$H$30, 7, FALSE)</f>
        <v>No HEAL CRF match</v>
      </c>
      <c r="G1275" t="s">
        <v>1457</v>
      </c>
      <c r="H1275" t="s">
        <v>2903</v>
      </c>
      <c r="I1275" t="s">
        <v>4376</v>
      </c>
      <c r="J1275" t="s">
        <v>4790</v>
      </c>
      <c r="AI1275" t="s">
        <v>12</v>
      </c>
    </row>
    <row r="1276" spans="1:35" x14ac:dyDescent="0.45">
      <c r="A1276" t="s">
        <v>12</v>
      </c>
      <c r="B1276" t="s">
        <v>183</v>
      </c>
      <c r="C1276" t="s">
        <v>41</v>
      </c>
      <c r="D1276" t="s">
        <v>118</v>
      </c>
      <c r="E1276" t="s">
        <v>122</v>
      </c>
      <c r="F1276" t="str">
        <f>VLOOKUP(A1276, Metadata!$A$1:$H$30, 7, FALSE)</f>
        <v>No HEAL CRF match</v>
      </c>
      <c r="G1276" t="s">
        <v>1458</v>
      </c>
      <c r="H1276" t="s">
        <v>2904</v>
      </c>
      <c r="I1276" t="s">
        <v>4377</v>
      </c>
      <c r="J1276" t="s">
        <v>4791</v>
      </c>
      <c r="N1276" t="s">
        <v>4808</v>
      </c>
      <c r="R1276" t="s">
        <v>4925</v>
      </c>
      <c r="AI1276" t="s">
        <v>12</v>
      </c>
    </row>
    <row r="1277" spans="1:35" x14ac:dyDescent="0.45">
      <c r="A1277" t="s">
        <v>12</v>
      </c>
      <c r="B1277" t="s">
        <v>183</v>
      </c>
      <c r="C1277" t="s">
        <v>41</v>
      </c>
      <c r="D1277" t="s">
        <v>118</v>
      </c>
      <c r="E1277" t="s">
        <v>122</v>
      </c>
      <c r="F1277" t="str">
        <f>VLOOKUP(A1277, Metadata!$A$1:$H$30, 7, FALSE)</f>
        <v>No HEAL CRF match</v>
      </c>
      <c r="G1277" t="s">
        <v>1459</v>
      </c>
      <c r="H1277" t="s">
        <v>2905</v>
      </c>
      <c r="I1277" t="s">
        <v>4378</v>
      </c>
      <c r="J1277" t="s">
        <v>4790</v>
      </c>
      <c r="AI1277" t="s">
        <v>12</v>
      </c>
    </row>
    <row r="1278" spans="1:35" x14ac:dyDescent="0.45">
      <c r="A1278" t="s">
        <v>12</v>
      </c>
      <c r="B1278" t="s">
        <v>183</v>
      </c>
      <c r="C1278" t="s">
        <v>41</v>
      </c>
      <c r="D1278" t="s">
        <v>118</v>
      </c>
      <c r="E1278" t="s">
        <v>122</v>
      </c>
      <c r="F1278" t="str">
        <f>VLOOKUP(A1278, Metadata!$A$1:$H$30, 7, FALSE)</f>
        <v>No HEAL CRF match</v>
      </c>
      <c r="G1278" t="s">
        <v>1460</v>
      </c>
      <c r="H1278" t="s">
        <v>2906</v>
      </c>
      <c r="I1278" t="s">
        <v>4379</v>
      </c>
      <c r="J1278" t="s">
        <v>4791</v>
      </c>
      <c r="N1278" t="s">
        <v>4808</v>
      </c>
      <c r="R1278" t="s">
        <v>4925</v>
      </c>
      <c r="AI1278" t="s">
        <v>12</v>
      </c>
    </row>
    <row r="1279" spans="1:35" x14ac:dyDescent="0.45">
      <c r="A1279" t="s">
        <v>12</v>
      </c>
      <c r="B1279" t="s">
        <v>183</v>
      </c>
      <c r="C1279" t="s">
        <v>41</v>
      </c>
      <c r="D1279" t="s">
        <v>118</v>
      </c>
      <c r="E1279" t="s">
        <v>122</v>
      </c>
      <c r="F1279" t="str">
        <f>VLOOKUP(A1279, Metadata!$A$1:$H$30, 7, FALSE)</f>
        <v>No HEAL CRF match</v>
      </c>
      <c r="G1279" t="s">
        <v>1461</v>
      </c>
      <c r="H1279" t="s">
        <v>2027</v>
      </c>
      <c r="I1279" t="s">
        <v>4380</v>
      </c>
      <c r="J1279" t="s">
        <v>4793</v>
      </c>
      <c r="AI1279" t="s">
        <v>12</v>
      </c>
    </row>
    <row r="1280" spans="1:35" x14ac:dyDescent="0.45">
      <c r="A1280" t="s">
        <v>12</v>
      </c>
      <c r="B1280" t="s">
        <v>183</v>
      </c>
      <c r="C1280" t="s">
        <v>41</v>
      </c>
      <c r="D1280" t="s">
        <v>118</v>
      </c>
      <c r="E1280" t="s">
        <v>122</v>
      </c>
      <c r="F1280" t="str">
        <f>VLOOKUP(A1280, Metadata!$A$1:$H$30, 7, FALSE)</f>
        <v>No HEAL CRF match</v>
      </c>
      <c r="G1280" t="s">
        <v>1462</v>
      </c>
      <c r="H1280" t="s">
        <v>2907</v>
      </c>
      <c r="I1280" t="s">
        <v>4381</v>
      </c>
      <c r="J1280" t="s">
        <v>4793</v>
      </c>
      <c r="AI1280" t="s">
        <v>12</v>
      </c>
    </row>
    <row r="1281" spans="1:35" x14ac:dyDescent="0.45">
      <c r="A1281" t="s">
        <v>12</v>
      </c>
      <c r="B1281" t="s">
        <v>183</v>
      </c>
      <c r="C1281" t="s">
        <v>41</v>
      </c>
      <c r="D1281" t="s">
        <v>118</v>
      </c>
      <c r="E1281" t="s">
        <v>122</v>
      </c>
      <c r="F1281" t="str">
        <f>VLOOKUP(A1281, Metadata!$A$1:$H$30, 7, FALSE)</f>
        <v>No HEAL CRF match</v>
      </c>
      <c r="G1281" t="s">
        <v>1463</v>
      </c>
      <c r="H1281" t="s">
        <v>2908</v>
      </c>
      <c r="I1281" t="s">
        <v>4382</v>
      </c>
      <c r="J1281" t="s">
        <v>4790</v>
      </c>
      <c r="AI1281" t="s">
        <v>12</v>
      </c>
    </row>
    <row r="1282" spans="1:35" x14ac:dyDescent="0.45">
      <c r="A1282" t="s">
        <v>12</v>
      </c>
      <c r="B1282" t="s">
        <v>183</v>
      </c>
      <c r="C1282" t="s">
        <v>41</v>
      </c>
      <c r="D1282" t="s">
        <v>118</v>
      </c>
      <c r="E1282" t="s">
        <v>122</v>
      </c>
      <c r="F1282" t="str">
        <f>VLOOKUP(A1282, Metadata!$A$1:$H$30, 7, FALSE)</f>
        <v>No HEAL CRF match</v>
      </c>
      <c r="G1282" t="s">
        <v>1464</v>
      </c>
      <c r="H1282" t="s">
        <v>2909</v>
      </c>
      <c r="I1282" t="s">
        <v>4383</v>
      </c>
      <c r="J1282" t="s">
        <v>4790</v>
      </c>
      <c r="AI1282" t="s">
        <v>12</v>
      </c>
    </row>
    <row r="1283" spans="1:35" x14ac:dyDescent="0.45">
      <c r="A1283" t="s">
        <v>12</v>
      </c>
      <c r="B1283" t="s">
        <v>183</v>
      </c>
      <c r="C1283" t="s">
        <v>41</v>
      </c>
      <c r="D1283" t="s">
        <v>118</v>
      </c>
      <c r="E1283" t="s">
        <v>122</v>
      </c>
      <c r="F1283" t="str">
        <f>VLOOKUP(A1283, Metadata!$A$1:$H$30, 7, FALSE)</f>
        <v>No HEAL CRF match</v>
      </c>
      <c r="G1283" t="s">
        <v>1465</v>
      </c>
      <c r="H1283" t="s">
        <v>2910</v>
      </c>
      <c r="I1283" t="s">
        <v>4384</v>
      </c>
      <c r="J1283" t="s">
        <v>4790</v>
      </c>
      <c r="AI1283" t="s">
        <v>12</v>
      </c>
    </row>
    <row r="1284" spans="1:35" x14ac:dyDescent="0.45">
      <c r="A1284" t="s">
        <v>12</v>
      </c>
      <c r="B1284" t="s">
        <v>183</v>
      </c>
      <c r="C1284" t="s">
        <v>41</v>
      </c>
      <c r="D1284" t="s">
        <v>118</v>
      </c>
      <c r="E1284" t="s">
        <v>122</v>
      </c>
      <c r="F1284" t="str">
        <f>VLOOKUP(A1284, Metadata!$A$1:$H$30, 7, FALSE)</f>
        <v>No HEAL CRF match</v>
      </c>
      <c r="G1284" t="s">
        <v>1466</v>
      </c>
      <c r="H1284" t="s">
        <v>2911</v>
      </c>
      <c r="I1284" t="s">
        <v>4385</v>
      </c>
      <c r="J1284" t="s">
        <v>4790</v>
      </c>
      <c r="AI1284" t="s">
        <v>12</v>
      </c>
    </row>
    <row r="1285" spans="1:35" x14ac:dyDescent="0.45">
      <c r="A1285" t="s">
        <v>12</v>
      </c>
      <c r="B1285" t="s">
        <v>183</v>
      </c>
      <c r="C1285" t="s">
        <v>41</v>
      </c>
      <c r="D1285" t="s">
        <v>118</v>
      </c>
      <c r="E1285" t="s">
        <v>122</v>
      </c>
      <c r="F1285" t="str">
        <f>VLOOKUP(A1285, Metadata!$A$1:$H$30, 7, FALSE)</f>
        <v>No HEAL CRF match</v>
      </c>
      <c r="G1285" t="s">
        <v>1467</v>
      </c>
      <c r="H1285" t="s">
        <v>2912</v>
      </c>
      <c r="I1285" t="s">
        <v>4386</v>
      </c>
      <c r="J1285" t="s">
        <v>4790</v>
      </c>
      <c r="AI1285" t="s">
        <v>12</v>
      </c>
    </row>
    <row r="1286" spans="1:35" x14ac:dyDescent="0.45">
      <c r="A1286" t="s">
        <v>31</v>
      </c>
      <c r="B1286" t="s">
        <v>183</v>
      </c>
      <c r="C1286" t="s">
        <v>58</v>
      </c>
      <c r="D1286" t="s">
        <v>118</v>
      </c>
      <c r="E1286" t="s">
        <v>122</v>
      </c>
      <c r="F1286" t="str">
        <f>VLOOKUP(A1286, Metadata!$A$1:$H$30, 7, FALSE)</f>
        <v>No HEAL CRF match</v>
      </c>
      <c r="G1286" t="s">
        <v>1468</v>
      </c>
      <c r="H1286" t="s">
        <v>2913</v>
      </c>
      <c r="I1286" t="s">
        <v>4387</v>
      </c>
      <c r="J1286" t="s">
        <v>4791</v>
      </c>
      <c r="N1286" t="s">
        <v>4815</v>
      </c>
      <c r="R1286" t="s">
        <v>4926</v>
      </c>
      <c r="AI1286" t="s">
        <v>31</v>
      </c>
    </row>
    <row r="1287" spans="1:35" x14ac:dyDescent="0.45">
      <c r="A1287" t="s">
        <v>31</v>
      </c>
      <c r="B1287" t="s">
        <v>183</v>
      </c>
      <c r="C1287" t="s">
        <v>58</v>
      </c>
      <c r="D1287" t="s">
        <v>118</v>
      </c>
      <c r="E1287" t="s">
        <v>122</v>
      </c>
      <c r="F1287" t="str">
        <f>VLOOKUP(A1287, Metadata!$A$1:$H$30, 7, FALSE)</f>
        <v>No HEAL CRF match</v>
      </c>
      <c r="G1287" t="s">
        <v>1469</v>
      </c>
      <c r="H1287" t="s">
        <v>2914</v>
      </c>
      <c r="I1287" t="s">
        <v>4388</v>
      </c>
      <c r="J1287" t="s">
        <v>4791</v>
      </c>
      <c r="N1287" t="s">
        <v>4815</v>
      </c>
      <c r="R1287" t="s">
        <v>4926</v>
      </c>
      <c r="AI1287" t="s">
        <v>31</v>
      </c>
    </row>
    <row r="1288" spans="1:35" x14ac:dyDescent="0.45">
      <c r="A1288" t="s">
        <v>31</v>
      </c>
      <c r="B1288" t="s">
        <v>183</v>
      </c>
      <c r="C1288" t="s">
        <v>58</v>
      </c>
      <c r="D1288" t="s">
        <v>118</v>
      </c>
      <c r="E1288" t="s">
        <v>122</v>
      </c>
      <c r="F1288" t="str">
        <f>VLOOKUP(A1288, Metadata!$A$1:$H$30, 7, FALSE)</f>
        <v>No HEAL CRF match</v>
      </c>
      <c r="G1288" t="s">
        <v>1470</v>
      </c>
      <c r="H1288" t="s">
        <v>2915</v>
      </c>
      <c r="I1288" t="s">
        <v>4389</v>
      </c>
      <c r="J1288" t="s">
        <v>4791</v>
      </c>
      <c r="N1288" t="s">
        <v>4815</v>
      </c>
      <c r="R1288" t="s">
        <v>4926</v>
      </c>
      <c r="AI1288" t="s">
        <v>31</v>
      </c>
    </row>
    <row r="1289" spans="1:35" x14ac:dyDescent="0.45">
      <c r="A1289" t="s">
        <v>31</v>
      </c>
      <c r="B1289" t="s">
        <v>183</v>
      </c>
      <c r="C1289" t="s">
        <v>58</v>
      </c>
      <c r="D1289" t="s">
        <v>118</v>
      </c>
      <c r="E1289" t="s">
        <v>122</v>
      </c>
      <c r="F1289" t="str">
        <f>VLOOKUP(A1289, Metadata!$A$1:$H$30, 7, FALSE)</f>
        <v>No HEAL CRF match</v>
      </c>
      <c r="G1289" t="s">
        <v>1471</v>
      </c>
      <c r="H1289" t="s">
        <v>2916</v>
      </c>
      <c r="I1289" t="s">
        <v>4390</v>
      </c>
      <c r="J1289" t="s">
        <v>4791</v>
      </c>
      <c r="N1289" t="s">
        <v>4815</v>
      </c>
      <c r="R1289" t="s">
        <v>4926</v>
      </c>
      <c r="AI1289" t="s">
        <v>31</v>
      </c>
    </row>
    <row r="1290" spans="1:35" x14ac:dyDescent="0.45">
      <c r="A1290" t="s">
        <v>31</v>
      </c>
      <c r="B1290" t="s">
        <v>183</v>
      </c>
      <c r="C1290" t="s">
        <v>58</v>
      </c>
      <c r="D1290" t="s">
        <v>118</v>
      </c>
      <c r="E1290" t="s">
        <v>122</v>
      </c>
      <c r="F1290" t="str">
        <f>VLOOKUP(A1290, Metadata!$A$1:$H$30, 7, FALSE)</f>
        <v>No HEAL CRF match</v>
      </c>
      <c r="G1290" t="s">
        <v>1472</v>
      </c>
      <c r="H1290" t="s">
        <v>2917</v>
      </c>
      <c r="I1290" t="s">
        <v>4391</v>
      </c>
      <c r="J1290" t="s">
        <v>4791</v>
      </c>
      <c r="N1290" t="s">
        <v>4815</v>
      </c>
      <c r="R1290" t="s">
        <v>4926</v>
      </c>
      <c r="AI1290" t="s">
        <v>31</v>
      </c>
    </row>
    <row r="1291" spans="1:35" x14ac:dyDescent="0.45">
      <c r="A1291" t="s">
        <v>31</v>
      </c>
      <c r="B1291" t="s">
        <v>183</v>
      </c>
      <c r="C1291" t="s">
        <v>58</v>
      </c>
      <c r="D1291" t="s">
        <v>118</v>
      </c>
      <c r="E1291" t="s">
        <v>122</v>
      </c>
      <c r="F1291" t="str">
        <f>VLOOKUP(A1291, Metadata!$A$1:$H$30, 7, FALSE)</f>
        <v>No HEAL CRF match</v>
      </c>
      <c r="G1291" t="s">
        <v>1473</v>
      </c>
      <c r="H1291" t="s">
        <v>2918</v>
      </c>
      <c r="I1291" t="s">
        <v>4392</v>
      </c>
      <c r="J1291" t="s">
        <v>4791</v>
      </c>
      <c r="N1291" t="s">
        <v>4815</v>
      </c>
      <c r="R1291" t="s">
        <v>4926</v>
      </c>
      <c r="AI1291" t="s">
        <v>31</v>
      </c>
    </row>
    <row r="1292" spans="1:35" x14ac:dyDescent="0.45">
      <c r="A1292" t="s">
        <v>31</v>
      </c>
      <c r="B1292" t="s">
        <v>183</v>
      </c>
      <c r="C1292" t="s">
        <v>58</v>
      </c>
      <c r="D1292" t="s">
        <v>118</v>
      </c>
      <c r="E1292" t="s">
        <v>122</v>
      </c>
      <c r="F1292" t="str">
        <f>VLOOKUP(A1292, Metadata!$A$1:$H$30, 7, FALSE)</f>
        <v>No HEAL CRF match</v>
      </c>
      <c r="G1292" t="s">
        <v>1474</v>
      </c>
      <c r="H1292" t="s">
        <v>2919</v>
      </c>
      <c r="I1292" t="s">
        <v>4393</v>
      </c>
      <c r="J1292" t="s">
        <v>4791</v>
      </c>
      <c r="N1292" t="s">
        <v>4815</v>
      </c>
      <c r="R1292" t="s">
        <v>4926</v>
      </c>
      <c r="AI1292" t="s">
        <v>31</v>
      </c>
    </row>
    <row r="1293" spans="1:35" x14ac:dyDescent="0.45">
      <c r="A1293" t="s">
        <v>31</v>
      </c>
      <c r="B1293" t="s">
        <v>183</v>
      </c>
      <c r="C1293" t="s">
        <v>58</v>
      </c>
      <c r="D1293" t="s">
        <v>118</v>
      </c>
      <c r="E1293" t="s">
        <v>122</v>
      </c>
      <c r="F1293" t="str">
        <f>VLOOKUP(A1293, Metadata!$A$1:$H$30, 7, FALSE)</f>
        <v>No HEAL CRF match</v>
      </c>
      <c r="G1293" t="s">
        <v>1475</v>
      </c>
      <c r="H1293" t="s">
        <v>2920</v>
      </c>
      <c r="I1293" t="s">
        <v>4394</v>
      </c>
      <c r="J1293" t="s">
        <v>4791</v>
      </c>
      <c r="N1293" t="s">
        <v>4815</v>
      </c>
      <c r="R1293" t="s">
        <v>4926</v>
      </c>
      <c r="AI1293" t="s">
        <v>31</v>
      </c>
    </row>
    <row r="1294" spans="1:35" x14ac:dyDescent="0.45">
      <c r="A1294" t="s">
        <v>31</v>
      </c>
      <c r="B1294" t="s">
        <v>183</v>
      </c>
      <c r="C1294" t="s">
        <v>58</v>
      </c>
      <c r="D1294" t="s">
        <v>118</v>
      </c>
      <c r="E1294" t="s">
        <v>122</v>
      </c>
      <c r="F1294" t="str">
        <f>VLOOKUP(A1294, Metadata!$A$1:$H$30, 7, FALSE)</f>
        <v>No HEAL CRF match</v>
      </c>
      <c r="G1294" t="s">
        <v>1476</v>
      </c>
      <c r="H1294" t="s">
        <v>2921</v>
      </c>
      <c r="I1294" t="s">
        <v>4395</v>
      </c>
      <c r="J1294" t="s">
        <v>4791</v>
      </c>
      <c r="N1294" t="s">
        <v>4815</v>
      </c>
      <c r="R1294" t="s">
        <v>4926</v>
      </c>
      <c r="AI1294" t="s">
        <v>31</v>
      </c>
    </row>
    <row r="1295" spans="1:35" x14ac:dyDescent="0.45">
      <c r="A1295" t="s">
        <v>31</v>
      </c>
      <c r="B1295" t="s">
        <v>183</v>
      </c>
      <c r="C1295" t="s">
        <v>58</v>
      </c>
      <c r="D1295" t="s">
        <v>118</v>
      </c>
      <c r="E1295" t="s">
        <v>122</v>
      </c>
      <c r="F1295" t="str">
        <f>VLOOKUP(A1295, Metadata!$A$1:$H$30, 7, FALSE)</f>
        <v>No HEAL CRF match</v>
      </c>
      <c r="G1295" t="s">
        <v>1477</v>
      </c>
      <c r="H1295" t="s">
        <v>2922</v>
      </c>
      <c r="I1295" t="s">
        <v>4396</v>
      </c>
      <c r="J1295" t="s">
        <v>4791</v>
      </c>
      <c r="N1295" t="s">
        <v>4815</v>
      </c>
      <c r="R1295" t="s">
        <v>4926</v>
      </c>
      <c r="AI1295" t="s">
        <v>31</v>
      </c>
    </row>
    <row r="1296" spans="1:35" x14ac:dyDescent="0.45">
      <c r="A1296" t="s">
        <v>31</v>
      </c>
      <c r="B1296" t="s">
        <v>183</v>
      </c>
      <c r="C1296" t="s">
        <v>58</v>
      </c>
      <c r="D1296" t="s">
        <v>118</v>
      </c>
      <c r="E1296" t="s">
        <v>122</v>
      </c>
      <c r="F1296" t="str">
        <f>VLOOKUP(A1296, Metadata!$A$1:$H$30, 7, FALSE)</f>
        <v>No HEAL CRF match</v>
      </c>
      <c r="G1296" t="s">
        <v>1478</v>
      </c>
      <c r="H1296" t="s">
        <v>2923</v>
      </c>
      <c r="I1296" t="s">
        <v>4397</v>
      </c>
      <c r="J1296" t="s">
        <v>4791</v>
      </c>
      <c r="N1296" t="s">
        <v>4815</v>
      </c>
      <c r="R1296" t="s">
        <v>4926</v>
      </c>
      <c r="AI1296" t="s">
        <v>31</v>
      </c>
    </row>
    <row r="1297" spans="1:35" x14ac:dyDescent="0.45">
      <c r="A1297" t="s">
        <v>31</v>
      </c>
      <c r="B1297" t="s">
        <v>183</v>
      </c>
      <c r="C1297" t="s">
        <v>58</v>
      </c>
      <c r="D1297" t="s">
        <v>118</v>
      </c>
      <c r="E1297" t="s">
        <v>122</v>
      </c>
      <c r="F1297" t="str">
        <f>VLOOKUP(A1297, Metadata!$A$1:$H$30, 7, FALSE)</f>
        <v>No HEAL CRF match</v>
      </c>
      <c r="G1297" t="s">
        <v>1479</v>
      </c>
      <c r="H1297" t="s">
        <v>2924</v>
      </c>
      <c r="I1297" t="s">
        <v>4398</v>
      </c>
      <c r="J1297" t="s">
        <v>4791</v>
      </c>
      <c r="N1297" t="s">
        <v>4815</v>
      </c>
      <c r="R1297" t="s">
        <v>4926</v>
      </c>
      <c r="AI1297" t="s">
        <v>31</v>
      </c>
    </row>
    <row r="1298" spans="1:35" x14ac:dyDescent="0.45">
      <c r="A1298" t="s">
        <v>31</v>
      </c>
      <c r="B1298" t="s">
        <v>183</v>
      </c>
      <c r="C1298" t="s">
        <v>58</v>
      </c>
      <c r="D1298" t="s">
        <v>118</v>
      </c>
      <c r="E1298" t="s">
        <v>122</v>
      </c>
      <c r="F1298" t="str">
        <f>VLOOKUP(A1298, Metadata!$A$1:$H$30, 7, FALSE)</f>
        <v>No HEAL CRF match</v>
      </c>
      <c r="G1298" t="s">
        <v>1480</v>
      </c>
      <c r="H1298" t="s">
        <v>2925</v>
      </c>
      <c r="I1298" t="s">
        <v>4399</v>
      </c>
      <c r="J1298" t="s">
        <v>4791</v>
      </c>
      <c r="N1298" t="s">
        <v>4815</v>
      </c>
      <c r="R1298" t="s">
        <v>4926</v>
      </c>
      <c r="AI1298" t="s">
        <v>31</v>
      </c>
    </row>
    <row r="1299" spans="1:35" x14ac:dyDescent="0.45">
      <c r="A1299" t="s">
        <v>31</v>
      </c>
      <c r="B1299" t="s">
        <v>183</v>
      </c>
      <c r="C1299" t="s">
        <v>58</v>
      </c>
      <c r="D1299" t="s">
        <v>118</v>
      </c>
      <c r="E1299" t="s">
        <v>122</v>
      </c>
      <c r="F1299" t="str">
        <f>VLOOKUP(A1299, Metadata!$A$1:$H$30, 7, FALSE)</f>
        <v>No HEAL CRF match</v>
      </c>
      <c r="G1299" t="s">
        <v>1481</v>
      </c>
      <c r="H1299" t="s">
        <v>2926</v>
      </c>
      <c r="I1299" t="s">
        <v>4400</v>
      </c>
      <c r="J1299" t="s">
        <v>4791</v>
      </c>
      <c r="N1299" t="s">
        <v>4815</v>
      </c>
      <c r="R1299" t="s">
        <v>4926</v>
      </c>
      <c r="AI1299" t="s">
        <v>31</v>
      </c>
    </row>
    <row r="1300" spans="1:35" x14ac:dyDescent="0.45">
      <c r="A1300" t="s">
        <v>31</v>
      </c>
      <c r="B1300" t="s">
        <v>183</v>
      </c>
      <c r="C1300" t="s">
        <v>58</v>
      </c>
      <c r="D1300" t="s">
        <v>118</v>
      </c>
      <c r="E1300" t="s">
        <v>122</v>
      </c>
      <c r="F1300" t="str">
        <f>VLOOKUP(A1300, Metadata!$A$1:$H$30, 7, FALSE)</f>
        <v>No HEAL CRF match</v>
      </c>
      <c r="G1300" t="s">
        <v>1482</v>
      </c>
      <c r="H1300" t="s">
        <v>2927</v>
      </c>
      <c r="I1300" t="s">
        <v>4401</v>
      </c>
      <c r="J1300" t="s">
        <v>4791</v>
      </c>
      <c r="N1300" t="s">
        <v>4815</v>
      </c>
      <c r="R1300" t="s">
        <v>4926</v>
      </c>
      <c r="AI1300" t="s">
        <v>31</v>
      </c>
    </row>
    <row r="1301" spans="1:35" x14ac:dyDescent="0.45">
      <c r="A1301" t="s">
        <v>31</v>
      </c>
      <c r="B1301" t="s">
        <v>183</v>
      </c>
      <c r="C1301" t="s">
        <v>58</v>
      </c>
      <c r="D1301" t="s">
        <v>118</v>
      </c>
      <c r="E1301" t="s">
        <v>122</v>
      </c>
      <c r="F1301" t="str">
        <f>VLOOKUP(A1301, Metadata!$A$1:$H$30, 7, FALSE)</f>
        <v>No HEAL CRF match</v>
      </c>
      <c r="G1301" t="s">
        <v>1483</v>
      </c>
      <c r="H1301" t="s">
        <v>2928</v>
      </c>
      <c r="I1301" t="s">
        <v>4402</v>
      </c>
      <c r="J1301" t="s">
        <v>4791</v>
      </c>
      <c r="N1301" t="s">
        <v>4815</v>
      </c>
      <c r="R1301" t="s">
        <v>4926</v>
      </c>
      <c r="AI1301" t="s">
        <v>31</v>
      </c>
    </row>
    <row r="1302" spans="1:35" x14ac:dyDescent="0.45">
      <c r="A1302" t="s">
        <v>31</v>
      </c>
      <c r="B1302" t="s">
        <v>183</v>
      </c>
      <c r="C1302" t="s">
        <v>58</v>
      </c>
      <c r="D1302" t="s">
        <v>118</v>
      </c>
      <c r="E1302" t="s">
        <v>122</v>
      </c>
      <c r="F1302" t="str">
        <f>VLOOKUP(A1302, Metadata!$A$1:$H$30, 7, FALSE)</f>
        <v>No HEAL CRF match</v>
      </c>
      <c r="G1302" t="s">
        <v>1484</v>
      </c>
      <c r="H1302" t="s">
        <v>2929</v>
      </c>
      <c r="I1302" t="s">
        <v>4403</v>
      </c>
      <c r="J1302" t="s">
        <v>4791</v>
      </c>
      <c r="N1302" t="s">
        <v>4815</v>
      </c>
      <c r="R1302" t="s">
        <v>4926</v>
      </c>
      <c r="AI1302" t="s">
        <v>31</v>
      </c>
    </row>
    <row r="1303" spans="1:35" x14ac:dyDescent="0.45">
      <c r="A1303" t="s">
        <v>31</v>
      </c>
      <c r="B1303" t="s">
        <v>183</v>
      </c>
      <c r="C1303" t="s">
        <v>58</v>
      </c>
      <c r="D1303" t="s">
        <v>118</v>
      </c>
      <c r="E1303" t="s">
        <v>122</v>
      </c>
      <c r="F1303" t="str">
        <f>VLOOKUP(A1303, Metadata!$A$1:$H$30, 7, FALSE)</f>
        <v>No HEAL CRF match</v>
      </c>
      <c r="G1303" t="s">
        <v>1485</v>
      </c>
      <c r="H1303" t="s">
        <v>2930</v>
      </c>
      <c r="I1303" t="s">
        <v>4404</v>
      </c>
      <c r="J1303" t="s">
        <v>4791</v>
      </c>
      <c r="N1303" t="s">
        <v>4815</v>
      </c>
      <c r="R1303" t="s">
        <v>4926</v>
      </c>
      <c r="AI1303" t="s">
        <v>31</v>
      </c>
    </row>
    <row r="1304" spans="1:35" x14ac:dyDescent="0.45">
      <c r="A1304" t="s">
        <v>31</v>
      </c>
      <c r="B1304" t="s">
        <v>183</v>
      </c>
      <c r="C1304" t="s">
        <v>58</v>
      </c>
      <c r="D1304" t="s">
        <v>118</v>
      </c>
      <c r="E1304" t="s">
        <v>122</v>
      </c>
      <c r="F1304" t="str">
        <f>VLOOKUP(A1304, Metadata!$A$1:$H$30, 7, FALSE)</f>
        <v>No HEAL CRF match</v>
      </c>
      <c r="G1304" t="s">
        <v>1486</v>
      </c>
      <c r="H1304" t="s">
        <v>2931</v>
      </c>
      <c r="I1304" t="s">
        <v>4405</v>
      </c>
      <c r="J1304" t="s">
        <v>4791</v>
      </c>
      <c r="N1304" t="s">
        <v>4815</v>
      </c>
      <c r="R1304" t="s">
        <v>4926</v>
      </c>
      <c r="AI1304" t="s">
        <v>31</v>
      </c>
    </row>
    <row r="1305" spans="1:35" x14ac:dyDescent="0.45">
      <c r="A1305" t="s">
        <v>31</v>
      </c>
      <c r="B1305" t="s">
        <v>183</v>
      </c>
      <c r="C1305" t="s">
        <v>58</v>
      </c>
      <c r="D1305" t="s">
        <v>118</v>
      </c>
      <c r="E1305" t="s">
        <v>122</v>
      </c>
      <c r="F1305" t="str">
        <f>VLOOKUP(A1305, Metadata!$A$1:$H$30, 7, FALSE)</f>
        <v>No HEAL CRF match</v>
      </c>
      <c r="G1305" t="s">
        <v>1487</v>
      </c>
      <c r="H1305" t="s">
        <v>2932</v>
      </c>
      <c r="I1305" t="s">
        <v>4406</v>
      </c>
      <c r="J1305" t="s">
        <v>4791</v>
      </c>
      <c r="N1305" t="s">
        <v>4815</v>
      </c>
      <c r="R1305" t="s">
        <v>4926</v>
      </c>
      <c r="AI1305" t="s">
        <v>31</v>
      </c>
    </row>
    <row r="1306" spans="1:35" x14ac:dyDescent="0.45">
      <c r="A1306" t="s">
        <v>31</v>
      </c>
      <c r="B1306" t="s">
        <v>183</v>
      </c>
      <c r="C1306" t="s">
        <v>58</v>
      </c>
      <c r="D1306" t="s">
        <v>118</v>
      </c>
      <c r="E1306" t="s">
        <v>122</v>
      </c>
      <c r="F1306" t="str">
        <f>VLOOKUP(A1306, Metadata!$A$1:$H$30, 7, FALSE)</f>
        <v>No HEAL CRF match</v>
      </c>
      <c r="G1306" t="s">
        <v>1488</v>
      </c>
      <c r="H1306" t="s">
        <v>2933</v>
      </c>
      <c r="I1306" t="s">
        <v>4407</v>
      </c>
      <c r="J1306" t="s">
        <v>4791</v>
      </c>
      <c r="N1306" t="s">
        <v>4815</v>
      </c>
      <c r="R1306" t="s">
        <v>4926</v>
      </c>
      <c r="AI1306" t="s">
        <v>31</v>
      </c>
    </row>
    <row r="1307" spans="1:35" x14ac:dyDescent="0.45">
      <c r="A1307" t="s">
        <v>31</v>
      </c>
      <c r="B1307" t="s">
        <v>183</v>
      </c>
      <c r="C1307" t="s">
        <v>58</v>
      </c>
      <c r="D1307" t="s">
        <v>118</v>
      </c>
      <c r="E1307" t="s">
        <v>122</v>
      </c>
      <c r="F1307" t="str">
        <f>VLOOKUP(A1307, Metadata!$A$1:$H$30, 7, FALSE)</f>
        <v>No HEAL CRF match</v>
      </c>
      <c r="G1307" t="s">
        <v>1489</v>
      </c>
      <c r="H1307" t="s">
        <v>2934</v>
      </c>
      <c r="I1307" t="s">
        <v>4408</v>
      </c>
      <c r="J1307" t="s">
        <v>4791</v>
      </c>
      <c r="N1307" t="s">
        <v>4815</v>
      </c>
      <c r="R1307" t="s">
        <v>4926</v>
      </c>
      <c r="AI1307" t="s">
        <v>31</v>
      </c>
    </row>
    <row r="1308" spans="1:35" x14ac:dyDescent="0.45">
      <c r="A1308" t="s">
        <v>31</v>
      </c>
      <c r="B1308" t="s">
        <v>183</v>
      </c>
      <c r="C1308" t="s">
        <v>58</v>
      </c>
      <c r="D1308" t="s">
        <v>118</v>
      </c>
      <c r="E1308" t="s">
        <v>122</v>
      </c>
      <c r="F1308" t="str">
        <f>VLOOKUP(A1308, Metadata!$A$1:$H$30, 7, FALSE)</f>
        <v>No HEAL CRF match</v>
      </c>
      <c r="G1308" t="s">
        <v>1490</v>
      </c>
      <c r="H1308" t="s">
        <v>2935</v>
      </c>
      <c r="I1308" t="s">
        <v>4409</v>
      </c>
      <c r="J1308" t="s">
        <v>4791</v>
      </c>
      <c r="N1308" t="s">
        <v>4815</v>
      </c>
      <c r="R1308" t="s">
        <v>4926</v>
      </c>
      <c r="AI1308" t="s">
        <v>31</v>
      </c>
    </row>
    <row r="1309" spans="1:35" x14ac:dyDescent="0.45">
      <c r="A1309" t="s">
        <v>31</v>
      </c>
      <c r="B1309" t="s">
        <v>183</v>
      </c>
      <c r="C1309" t="s">
        <v>58</v>
      </c>
      <c r="D1309" t="s">
        <v>118</v>
      </c>
      <c r="E1309" t="s">
        <v>122</v>
      </c>
      <c r="F1309" t="str">
        <f>VLOOKUP(A1309, Metadata!$A$1:$H$30, 7, FALSE)</f>
        <v>No HEAL CRF match</v>
      </c>
      <c r="G1309" t="s">
        <v>1491</v>
      </c>
      <c r="H1309" t="s">
        <v>2936</v>
      </c>
      <c r="I1309" t="s">
        <v>4410</v>
      </c>
      <c r="J1309" t="s">
        <v>4791</v>
      </c>
      <c r="N1309" t="s">
        <v>4815</v>
      </c>
      <c r="R1309" t="s">
        <v>4926</v>
      </c>
      <c r="AI1309" t="s">
        <v>31</v>
      </c>
    </row>
    <row r="1310" spans="1:35" x14ac:dyDescent="0.45">
      <c r="A1310" t="s">
        <v>31</v>
      </c>
      <c r="B1310" t="s">
        <v>183</v>
      </c>
      <c r="C1310" t="s">
        <v>58</v>
      </c>
      <c r="D1310" t="s">
        <v>118</v>
      </c>
      <c r="E1310" t="s">
        <v>122</v>
      </c>
      <c r="F1310" t="str">
        <f>VLOOKUP(A1310, Metadata!$A$1:$H$30, 7, FALSE)</f>
        <v>No HEAL CRF match</v>
      </c>
      <c r="G1310" t="s">
        <v>1492</v>
      </c>
      <c r="H1310" t="s">
        <v>2937</v>
      </c>
      <c r="I1310" t="s">
        <v>4411</v>
      </c>
      <c r="J1310" t="s">
        <v>4791</v>
      </c>
      <c r="N1310" t="s">
        <v>4815</v>
      </c>
      <c r="R1310" t="s">
        <v>4926</v>
      </c>
      <c r="AI1310" t="s">
        <v>31</v>
      </c>
    </row>
    <row r="1311" spans="1:35" x14ac:dyDescent="0.45">
      <c r="A1311" t="s">
        <v>31</v>
      </c>
      <c r="B1311" t="s">
        <v>183</v>
      </c>
      <c r="C1311" t="s">
        <v>58</v>
      </c>
      <c r="D1311" t="s">
        <v>118</v>
      </c>
      <c r="E1311" t="s">
        <v>122</v>
      </c>
      <c r="F1311" t="str">
        <f>VLOOKUP(A1311, Metadata!$A$1:$H$30, 7, FALSE)</f>
        <v>No HEAL CRF match</v>
      </c>
      <c r="G1311" t="s">
        <v>1493</v>
      </c>
      <c r="H1311" t="s">
        <v>2938</v>
      </c>
      <c r="I1311" t="s">
        <v>4412</v>
      </c>
      <c r="J1311" t="s">
        <v>4791</v>
      </c>
      <c r="N1311" t="s">
        <v>4815</v>
      </c>
      <c r="R1311" t="s">
        <v>4926</v>
      </c>
      <c r="AI1311" t="s">
        <v>31</v>
      </c>
    </row>
    <row r="1312" spans="1:35" x14ac:dyDescent="0.45">
      <c r="A1312" t="s">
        <v>31</v>
      </c>
      <c r="B1312" t="s">
        <v>183</v>
      </c>
      <c r="C1312" t="s">
        <v>58</v>
      </c>
      <c r="D1312" t="s">
        <v>118</v>
      </c>
      <c r="E1312" t="s">
        <v>122</v>
      </c>
      <c r="F1312" t="str">
        <f>VLOOKUP(A1312, Metadata!$A$1:$H$30, 7, FALSE)</f>
        <v>No HEAL CRF match</v>
      </c>
      <c r="G1312" t="s">
        <v>1494</v>
      </c>
      <c r="H1312" t="s">
        <v>2939</v>
      </c>
      <c r="I1312" t="s">
        <v>4413</v>
      </c>
      <c r="J1312" t="s">
        <v>4791</v>
      </c>
      <c r="N1312" t="s">
        <v>4815</v>
      </c>
      <c r="R1312" t="s">
        <v>4926</v>
      </c>
      <c r="AI1312" t="s">
        <v>31</v>
      </c>
    </row>
    <row r="1313" spans="1:35" x14ac:dyDescent="0.45">
      <c r="A1313" t="s">
        <v>31</v>
      </c>
      <c r="B1313" t="s">
        <v>183</v>
      </c>
      <c r="C1313" t="s">
        <v>58</v>
      </c>
      <c r="D1313" t="s">
        <v>118</v>
      </c>
      <c r="E1313" t="s">
        <v>122</v>
      </c>
      <c r="F1313" t="str">
        <f>VLOOKUP(A1313, Metadata!$A$1:$H$30, 7, FALSE)</f>
        <v>No HEAL CRF match</v>
      </c>
      <c r="G1313" t="s">
        <v>1495</v>
      </c>
      <c r="H1313" t="s">
        <v>2940</v>
      </c>
      <c r="I1313" t="s">
        <v>4414</v>
      </c>
      <c r="J1313" t="s">
        <v>4791</v>
      </c>
      <c r="N1313" t="s">
        <v>4815</v>
      </c>
      <c r="R1313" t="s">
        <v>4926</v>
      </c>
      <c r="AI1313" t="s">
        <v>31</v>
      </c>
    </row>
    <row r="1314" spans="1:35" x14ac:dyDescent="0.45">
      <c r="A1314" t="s">
        <v>31</v>
      </c>
      <c r="B1314" t="s">
        <v>183</v>
      </c>
      <c r="C1314" t="s">
        <v>58</v>
      </c>
      <c r="D1314" t="s">
        <v>118</v>
      </c>
      <c r="E1314" t="s">
        <v>122</v>
      </c>
      <c r="F1314" t="str">
        <f>VLOOKUP(A1314, Metadata!$A$1:$H$30, 7, FALSE)</f>
        <v>No HEAL CRF match</v>
      </c>
      <c r="G1314" t="s">
        <v>1496</v>
      </c>
      <c r="H1314" t="s">
        <v>2941</v>
      </c>
      <c r="I1314" t="s">
        <v>4415</v>
      </c>
      <c r="J1314" t="s">
        <v>4791</v>
      </c>
      <c r="N1314" t="s">
        <v>4815</v>
      </c>
      <c r="R1314" t="s">
        <v>4926</v>
      </c>
      <c r="AI1314" t="s">
        <v>31</v>
      </c>
    </row>
    <row r="1315" spans="1:35" x14ac:dyDescent="0.45">
      <c r="A1315" t="s">
        <v>31</v>
      </c>
      <c r="B1315" t="s">
        <v>183</v>
      </c>
      <c r="C1315" t="s">
        <v>58</v>
      </c>
      <c r="D1315" t="s">
        <v>118</v>
      </c>
      <c r="E1315" t="s">
        <v>122</v>
      </c>
      <c r="F1315" t="str">
        <f>VLOOKUP(A1315, Metadata!$A$1:$H$30, 7, FALSE)</f>
        <v>No HEAL CRF match</v>
      </c>
      <c r="G1315" t="s">
        <v>1497</v>
      </c>
      <c r="H1315" t="s">
        <v>2942</v>
      </c>
      <c r="I1315" t="s">
        <v>4416</v>
      </c>
      <c r="J1315" t="s">
        <v>4791</v>
      </c>
      <c r="N1315" t="s">
        <v>4815</v>
      </c>
      <c r="R1315" t="s">
        <v>4926</v>
      </c>
      <c r="AI1315" t="s">
        <v>31</v>
      </c>
    </row>
    <row r="1316" spans="1:35" x14ac:dyDescent="0.45">
      <c r="A1316" t="s">
        <v>31</v>
      </c>
      <c r="B1316" t="s">
        <v>183</v>
      </c>
      <c r="C1316" t="s">
        <v>58</v>
      </c>
      <c r="D1316" t="s">
        <v>118</v>
      </c>
      <c r="E1316" t="s">
        <v>122</v>
      </c>
      <c r="F1316" t="str">
        <f>VLOOKUP(A1316, Metadata!$A$1:$H$30, 7, FALSE)</f>
        <v>No HEAL CRF match</v>
      </c>
      <c r="G1316" t="s">
        <v>1498</v>
      </c>
      <c r="H1316" t="s">
        <v>2943</v>
      </c>
      <c r="I1316" t="s">
        <v>4417</v>
      </c>
      <c r="J1316" t="s">
        <v>4791</v>
      </c>
      <c r="N1316" t="s">
        <v>4815</v>
      </c>
      <c r="R1316" t="s">
        <v>4926</v>
      </c>
      <c r="AI1316" t="s">
        <v>31</v>
      </c>
    </row>
    <row r="1317" spans="1:35" x14ac:dyDescent="0.45">
      <c r="A1317" t="s">
        <v>31</v>
      </c>
      <c r="B1317" t="s">
        <v>183</v>
      </c>
      <c r="C1317" t="s">
        <v>58</v>
      </c>
      <c r="D1317" t="s">
        <v>118</v>
      </c>
      <c r="E1317" t="s">
        <v>122</v>
      </c>
      <c r="F1317" t="str">
        <f>VLOOKUP(A1317, Metadata!$A$1:$H$30, 7, FALSE)</f>
        <v>No HEAL CRF match</v>
      </c>
      <c r="G1317" t="s">
        <v>1499</v>
      </c>
      <c r="H1317" t="s">
        <v>2944</v>
      </c>
      <c r="I1317" t="s">
        <v>4418</v>
      </c>
      <c r="J1317" t="s">
        <v>4791</v>
      </c>
      <c r="N1317" t="s">
        <v>4815</v>
      </c>
      <c r="R1317" t="s">
        <v>4926</v>
      </c>
      <c r="AI1317" t="s">
        <v>31</v>
      </c>
    </row>
    <row r="1318" spans="1:35" x14ac:dyDescent="0.45">
      <c r="A1318" t="s">
        <v>31</v>
      </c>
      <c r="B1318" t="s">
        <v>183</v>
      </c>
      <c r="C1318" t="s">
        <v>58</v>
      </c>
      <c r="D1318" t="s">
        <v>118</v>
      </c>
      <c r="E1318" t="s">
        <v>122</v>
      </c>
      <c r="F1318" t="str">
        <f>VLOOKUP(A1318, Metadata!$A$1:$H$30, 7, FALSE)</f>
        <v>No HEAL CRF match</v>
      </c>
      <c r="G1318" t="s">
        <v>1500</v>
      </c>
      <c r="H1318" t="s">
        <v>2945</v>
      </c>
      <c r="I1318" t="s">
        <v>4419</v>
      </c>
      <c r="J1318" t="s">
        <v>4791</v>
      </c>
      <c r="N1318" t="s">
        <v>4815</v>
      </c>
      <c r="R1318" t="s">
        <v>4926</v>
      </c>
      <c r="AI1318" t="s">
        <v>31</v>
      </c>
    </row>
    <row r="1319" spans="1:35" x14ac:dyDescent="0.45">
      <c r="A1319" t="s">
        <v>31</v>
      </c>
      <c r="B1319" t="s">
        <v>183</v>
      </c>
      <c r="C1319" t="s">
        <v>58</v>
      </c>
      <c r="D1319" t="s">
        <v>118</v>
      </c>
      <c r="E1319" t="s">
        <v>122</v>
      </c>
      <c r="F1319" t="str">
        <f>VLOOKUP(A1319, Metadata!$A$1:$H$30, 7, FALSE)</f>
        <v>No HEAL CRF match</v>
      </c>
      <c r="G1319" t="s">
        <v>1501</v>
      </c>
      <c r="H1319" t="s">
        <v>2946</v>
      </c>
      <c r="I1319" t="s">
        <v>4420</v>
      </c>
      <c r="J1319" t="s">
        <v>4791</v>
      </c>
      <c r="N1319" t="s">
        <v>4815</v>
      </c>
      <c r="R1319" t="s">
        <v>4926</v>
      </c>
      <c r="AI1319" t="s">
        <v>31</v>
      </c>
    </row>
    <row r="1320" spans="1:35" x14ac:dyDescent="0.45">
      <c r="A1320" t="s">
        <v>31</v>
      </c>
      <c r="B1320" t="s">
        <v>183</v>
      </c>
      <c r="C1320" t="s">
        <v>58</v>
      </c>
      <c r="D1320" t="s">
        <v>118</v>
      </c>
      <c r="E1320" t="s">
        <v>122</v>
      </c>
      <c r="F1320" t="str">
        <f>VLOOKUP(A1320, Metadata!$A$1:$H$30, 7, FALSE)</f>
        <v>No HEAL CRF match</v>
      </c>
      <c r="G1320" t="s">
        <v>1502</v>
      </c>
      <c r="H1320" t="s">
        <v>2947</v>
      </c>
      <c r="I1320" t="s">
        <v>4421</v>
      </c>
      <c r="J1320" t="s">
        <v>4791</v>
      </c>
      <c r="N1320" t="s">
        <v>4815</v>
      </c>
      <c r="R1320" t="s">
        <v>4926</v>
      </c>
      <c r="AI1320" t="s">
        <v>31</v>
      </c>
    </row>
    <row r="1321" spans="1:35" x14ac:dyDescent="0.45">
      <c r="A1321" t="s">
        <v>31</v>
      </c>
      <c r="B1321" t="s">
        <v>183</v>
      </c>
      <c r="C1321" t="s">
        <v>58</v>
      </c>
      <c r="D1321" t="s">
        <v>118</v>
      </c>
      <c r="E1321" t="s">
        <v>122</v>
      </c>
      <c r="F1321" t="str">
        <f>VLOOKUP(A1321, Metadata!$A$1:$H$30, 7, FALSE)</f>
        <v>No HEAL CRF match</v>
      </c>
      <c r="G1321" t="s">
        <v>1503</v>
      </c>
      <c r="H1321" t="s">
        <v>2948</v>
      </c>
      <c r="I1321" t="s">
        <v>4422</v>
      </c>
      <c r="J1321" t="s">
        <v>4791</v>
      </c>
      <c r="N1321" t="s">
        <v>4815</v>
      </c>
      <c r="R1321" t="s">
        <v>4926</v>
      </c>
      <c r="AI1321" t="s">
        <v>31</v>
      </c>
    </row>
    <row r="1322" spans="1:35" x14ac:dyDescent="0.45">
      <c r="A1322" t="s">
        <v>31</v>
      </c>
      <c r="B1322" t="s">
        <v>183</v>
      </c>
      <c r="C1322" t="s">
        <v>58</v>
      </c>
      <c r="D1322" t="s">
        <v>118</v>
      </c>
      <c r="E1322" t="s">
        <v>122</v>
      </c>
      <c r="F1322" t="str">
        <f>VLOOKUP(A1322, Metadata!$A$1:$H$30, 7, FALSE)</f>
        <v>No HEAL CRF match</v>
      </c>
      <c r="G1322" t="s">
        <v>1504</v>
      </c>
      <c r="H1322" t="s">
        <v>2949</v>
      </c>
      <c r="I1322" t="s">
        <v>4423</v>
      </c>
      <c r="J1322" t="s">
        <v>4791</v>
      </c>
      <c r="AI1322" t="s">
        <v>31</v>
      </c>
    </row>
    <row r="1323" spans="1:35" x14ac:dyDescent="0.45">
      <c r="A1323" t="s">
        <v>31</v>
      </c>
      <c r="B1323" t="s">
        <v>183</v>
      </c>
      <c r="C1323" t="s">
        <v>58</v>
      </c>
      <c r="D1323" t="s">
        <v>118</v>
      </c>
      <c r="E1323" t="s">
        <v>122</v>
      </c>
      <c r="F1323" t="str">
        <f>VLOOKUP(A1323, Metadata!$A$1:$H$30, 7, FALSE)</f>
        <v>No HEAL CRF match</v>
      </c>
      <c r="G1323" t="s">
        <v>1505</v>
      </c>
      <c r="H1323" t="s">
        <v>2950</v>
      </c>
      <c r="I1323" t="s">
        <v>4424</v>
      </c>
      <c r="J1323" t="s">
        <v>4792</v>
      </c>
      <c r="N1323" t="s">
        <v>4795</v>
      </c>
      <c r="R1323" t="s">
        <v>4835</v>
      </c>
      <c r="AI1323" t="s">
        <v>31</v>
      </c>
    </row>
    <row r="1324" spans="1:35" x14ac:dyDescent="0.45">
      <c r="A1324" t="s">
        <v>31</v>
      </c>
      <c r="B1324" t="s">
        <v>183</v>
      </c>
      <c r="C1324" t="s">
        <v>58</v>
      </c>
      <c r="D1324" t="s">
        <v>118</v>
      </c>
      <c r="E1324" t="s">
        <v>122</v>
      </c>
      <c r="F1324" t="str">
        <f>VLOOKUP(A1324, Metadata!$A$1:$H$30, 7, FALSE)</f>
        <v>No HEAL CRF match</v>
      </c>
      <c r="G1324" t="s">
        <v>1506</v>
      </c>
      <c r="H1324" t="s">
        <v>2951</v>
      </c>
      <c r="I1324" t="s">
        <v>4425</v>
      </c>
      <c r="J1324" t="s">
        <v>4792</v>
      </c>
      <c r="N1324" t="s">
        <v>4795</v>
      </c>
      <c r="R1324" t="s">
        <v>4835</v>
      </c>
      <c r="AI1324" t="s">
        <v>31</v>
      </c>
    </row>
    <row r="1325" spans="1:35" x14ac:dyDescent="0.45">
      <c r="A1325" t="s">
        <v>31</v>
      </c>
      <c r="B1325" t="s">
        <v>183</v>
      </c>
      <c r="C1325" t="s">
        <v>58</v>
      </c>
      <c r="D1325" t="s">
        <v>118</v>
      </c>
      <c r="E1325" t="s">
        <v>122</v>
      </c>
      <c r="F1325" t="str">
        <f>VLOOKUP(A1325, Metadata!$A$1:$H$30, 7, FALSE)</f>
        <v>No HEAL CRF match</v>
      </c>
      <c r="G1325" t="s">
        <v>1507</v>
      </c>
      <c r="H1325" t="s">
        <v>2952</v>
      </c>
      <c r="I1325" t="s">
        <v>4426</v>
      </c>
      <c r="J1325" t="s">
        <v>4792</v>
      </c>
      <c r="N1325" t="s">
        <v>4795</v>
      </c>
      <c r="R1325" t="s">
        <v>4835</v>
      </c>
      <c r="AI1325" t="s">
        <v>31</v>
      </c>
    </row>
    <row r="1326" spans="1:35" x14ac:dyDescent="0.45">
      <c r="A1326" t="s">
        <v>31</v>
      </c>
      <c r="B1326" t="s">
        <v>183</v>
      </c>
      <c r="C1326" t="s">
        <v>58</v>
      </c>
      <c r="D1326" t="s">
        <v>118</v>
      </c>
      <c r="E1326" t="s">
        <v>122</v>
      </c>
      <c r="F1326" t="str">
        <f>VLOOKUP(A1326, Metadata!$A$1:$H$30, 7, FALSE)</f>
        <v>No HEAL CRF match</v>
      </c>
      <c r="G1326" t="s">
        <v>1508</v>
      </c>
      <c r="H1326" t="s">
        <v>2953</v>
      </c>
      <c r="I1326" t="s">
        <v>4427</v>
      </c>
      <c r="J1326" t="s">
        <v>4792</v>
      </c>
      <c r="N1326" t="s">
        <v>4795</v>
      </c>
      <c r="R1326" t="s">
        <v>4835</v>
      </c>
      <c r="AI1326" t="s">
        <v>31</v>
      </c>
    </row>
    <row r="1327" spans="1:35" x14ac:dyDescent="0.45">
      <c r="A1327" t="s">
        <v>31</v>
      </c>
      <c r="B1327" t="s">
        <v>183</v>
      </c>
      <c r="C1327" t="s">
        <v>58</v>
      </c>
      <c r="D1327" t="s">
        <v>118</v>
      </c>
      <c r="E1327" t="s">
        <v>122</v>
      </c>
      <c r="F1327" t="str">
        <f>VLOOKUP(A1327, Metadata!$A$1:$H$30, 7, FALSE)</f>
        <v>No HEAL CRF match</v>
      </c>
      <c r="G1327" t="s">
        <v>1509</v>
      </c>
      <c r="H1327" t="s">
        <v>2954</v>
      </c>
      <c r="I1327" t="s">
        <v>4428</v>
      </c>
      <c r="J1327" t="s">
        <v>4791</v>
      </c>
      <c r="AI1327" t="s">
        <v>31</v>
      </c>
    </row>
    <row r="1328" spans="1:35" x14ac:dyDescent="0.45">
      <c r="A1328" t="s">
        <v>31</v>
      </c>
      <c r="B1328" t="s">
        <v>183</v>
      </c>
      <c r="C1328" t="s">
        <v>58</v>
      </c>
      <c r="D1328" t="s">
        <v>118</v>
      </c>
      <c r="E1328" t="s">
        <v>122</v>
      </c>
      <c r="F1328" t="str">
        <f>VLOOKUP(A1328, Metadata!$A$1:$H$30, 7, FALSE)</f>
        <v>No HEAL CRF match</v>
      </c>
      <c r="G1328" t="s">
        <v>1510</v>
      </c>
      <c r="H1328" t="s">
        <v>2955</v>
      </c>
      <c r="I1328" t="s">
        <v>4429</v>
      </c>
      <c r="J1328" t="s">
        <v>4792</v>
      </c>
      <c r="N1328" t="s">
        <v>4795</v>
      </c>
      <c r="R1328" t="s">
        <v>4835</v>
      </c>
      <c r="AI1328" t="s">
        <v>31</v>
      </c>
    </row>
    <row r="1329" spans="1:35" x14ac:dyDescent="0.45">
      <c r="A1329" t="s">
        <v>31</v>
      </c>
      <c r="B1329" t="s">
        <v>183</v>
      </c>
      <c r="C1329" t="s">
        <v>58</v>
      </c>
      <c r="D1329" t="s">
        <v>118</v>
      </c>
      <c r="E1329" t="s">
        <v>122</v>
      </c>
      <c r="F1329" t="str">
        <f>VLOOKUP(A1329, Metadata!$A$1:$H$30, 7, FALSE)</f>
        <v>No HEAL CRF match</v>
      </c>
      <c r="G1329" t="s">
        <v>1511</v>
      </c>
      <c r="H1329" t="s">
        <v>2956</v>
      </c>
      <c r="I1329" t="s">
        <v>4430</v>
      </c>
      <c r="J1329" t="s">
        <v>4792</v>
      </c>
      <c r="N1329" t="s">
        <v>4795</v>
      </c>
      <c r="R1329" t="s">
        <v>4835</v>
      </c>
      <c r="AI1329" t="s">
        <v>31</v>
      </c>
    </row>
    <row r="1330" spans="1:35" x14ac:dyDescent="0.45">
      <c r="A1330" t="s">
        <v>31</v>
      </c>
      <c r="B1330" t="s">
        <v>183</v>
      </c>
      <c r="C1330" t="s">
        <v>58</v>
      </c>
      <c r="D1330" t="s">
        <v>118</v>
      </c>
      <c r="E1330" t="s">
        <v>122</v>
      </c>
      <c r="F1330" t="str">
        <f>VLOOKUP(A1330, Metadata!$A$1:$H$30, 7, FALSE)</f>
        <v>No HEAL CRF match</v>
      </c>
      <c r="G1330" t="s">
        <v>1512</v>
      </c>
      <c r="H1330" t="s">
        <v>2957</v>
      </c>
      <c r="I1330" t="s">
        <v>4431</v>
      </c>
      <c r="J1330" t="s">
        <v>4792</v>
      </c>
      <c r="N1330" t="s">
        <v>4795</v>
      </c>
      <c r="R1330" t="s">
        <v>4835</v>
      </c>
      <c r="AI1330" t="s">
        <v>31</v>
      </c>
    </row>
    <row r="1331" spans="1:35" x14ac:dyDescent="0.45">
      <c r="A1331" t="s">
        <v>31</v>
      </c>
      <c r="B1331" t="s">
        <v>183</v>
      </c>
      <c r="C1331" t="s">
        <v>58</v>
      </c>
      <c r="D1331" t="s">
        <v>118</v>
      </c>
      <c r="E1331" t="s">
        <v>122</v>
      </c>
      <c r="F1331" t="str">
        <f>VLOOKUP(A1331, Metadata!$A$1:$H$30, 7, FALSE)</f>
        <v>No HEAL CRF match</v>
      </c>
      <c r="G1331" t="s">
        <v>1513</v>
      </c>
      <c r="H1331" t="s">
        <v>2958</v>
      </c>
      <c r="I1331" t="s">
        <v>4432</v>
      </c>
      <c r="J1331" t="s">
        <v>4792</v>
      </c>
      <c r="N1331" t="s">
        <v>4795</v>
      </c>
      <c r="R1331" t="s">
        <v>4835</v>
      </c>
      <c r="AI1331" t="s">
        <v>31</v>
      </c>
    </row>
    <row r="1332" spans="1:35" x14ac:dyDescent="0.45">
      <c r="A1332" t="s">
        <v>31</v>
      </c>
      <c r="B1332" t="s">
        <v>183</v>
      </c>
      <c r="C1332" t="s">
        <v>58</v>
      </c>
      <c r="D1332" t="s">
        <v>118</v>
      </c>
      <c r="E1332" t="s">
        <v>122</v>
      </c>
      <c r="F1332" t="str">
        <f>VLOOKUP(A1332, Metadata!$A$1:$H$30, 7, FALSE)</f>
        <v>No HEAL CRF match</v>
      </c>
      <c r="G1332" t="s">
        <v>1514</v>
      </c>
      <c r="H1332" t="s">
        <v>2959</v>
      </c>
      <c r="I1332" t="s">
        <v>4433</v>
      </c>
      <c r="J1332" t="s">
        <v>4791</v>
      </c>
      <c r="AI1332" t="s">
        <v>31</v>
      </c>
    </row>
    <row r="1333" spans="1:35" x14ac:dyDescent="0.45">
      <c r="A1333" t="s">
        <v>31</v>
      </c>
      <c r="B1333" t="s">
        <v>183</v>
      </c>
      <c r="C1333" t="s">
        <v>58</v>
      </c>
      <c r="D1333" t="s">
        <v>118</v>
      </c>
      <c r="E1333" t="s">
        <v>122</v>
      </c>
      <c r="F1333" t="str">
        <f>VLOOKUP(A1333, Metadata!$A$1:$H$30, 7, FALSE)</f>
        <v>No HEAL CRF match</v>
      </c>
      <c r="G1333" t="s">
        <v>1515</v>
      </c>
      <c r="H1333" t="s">
        <v>2960</v>
      </c>
      <c r="I1333" t="s">
        <v>4434</v>
      </c>
      <c r="J1333" t="s">
        <v>4792</v>
      </c>
      <c r="N1333" t="s">
        <v>4795</v>
      </c>
      <c r="R1333" t="s">
        <v>4835</v>
      </c>
      <c r="AI1333" t="s">
        <v>31</v>
      </c>
    </row>
    <row r="1334" spans="1:35" x14ac:dyDescent="0.45">
      <c r="A1334" t="s">
        <v>31</v>
      </c>
      <c r="B1334" t="s">
        <v>183</v>
      </c>
      <c r="C1334" t="s">
        <v>58</v>
      </c>
      <c r="D1334" t="s">
        <v>118</v>
      </c>
      <c r="E1334" t="s">
        <v>122</v>
      </c>
      <c r="F1334" t="str">
        <f>VLOOKUP(A1334, Metadata!$A$1:$H$30, 7, FALSE)</f>
        <v>No HEAL CRF match</v>
      </c>
      <c r="G1334" t="s">
        <v>1516</v>
      </c>
      <c r="H1334" t="s">
        <v>2961</v>
      </c>
      <c r="I1334" t="s">
        <v>4435</v>
      </c>
      <c r="J1334" t="s">
        <v>4792</v>
      </c>
      <c r="N1334" t="s">
        <v>4795</v>
      </c>
      <c r="R1334" t="s">
        <v>4835</v>
      </c>
      <c r="AI1334" t="s">
        <v>31</v>
      </c>
    </row>
    <row r="1335" spans="1:35" x14ac:dyDescent="0.45">
      <c r="A1335" t="s">
        <v>31</v>
      </c>
      <c r="B1335" t="s">
        <v>183</v>
      </c>
      <c r="C1335" t="s">
        <v>58</v>
      </c>
      <c r="D1335" t="s">
        <v>118</v>
      </c>
      <c r="E1335" t="s">
        <v>122</v>
      </c>
      <c r="F1335" t="str">
        <f>VLOOKUP(A1335, Metadata!$A$1:$H$30, 7, FALSE)</f>
        <v>No HEAL CRF match</v>
      </c>
      <c r="G1335" t="s">
        <v>1517</v>
      </c>
      <c r="H1335" t="s">
        <v>2962</v>
      </c>
      <c r="I1335" t="s">
        <v>4436</v>
      </c>
      <c r="J1335" t="s">
        <v>4792</v>
      </c>
      <c r="N1335" t="s">
        <v>4795</v>
      </c>
      <c r="R1335" t="s">
        <v>4835</v>
      </c>
      <c r="AI1335" t="s">
        <v>31</v>
      </c>
    </row>
    <row r="1336" spans="1:35" x14ac:dyDescent="0.45">
      <c r="A1336" t="s">
        <v>31</v>
      </c>
      <c r="B1336" t="s">
        <v>183</v>
      </c>
      <c r="C1336" t="s">
        <v>58</v>
      </c>
      <c r="D1336" t="s">
        <v>118</v>
      </c>
      <c r="E1336" t="s">
        <v>122</v>
      </c>
      <c r="F1336" t="str">
        <f>VLOOKUP(A1336, Metadata!$A$1:$H$30, 7, FALSE)</f>
        <v>No HEAL CRF match</v>
      </c>
      <c r="G1336" t="s">
        <v>1518</v>
      </c>
      <c r="H1336" t="s">
        <v>2963</v>
      </c>
      <c r="I1336" t="s">
        <v>4437</v>
      </c>
      <c r="J1336" t="s">
        <v>4792</v>
      </c>
      <c r="N1336" t="s">
        <v>4795</v>
      </c>
      <c r="R1336" t="s">
        <v>4835</v>
      </c>
      <c r="AI1336" t="s">
        <v>31</v>
      </c>
    </row>
    <row r="1337" spans="1:35" x14ac:dyDescent="0.45">
      <c r="A1337" t="s">
        <v>31</v>
      </c>
      <c r="B1337" t="s">
        <v>183</v>
      </c>
      <c r="C1337" t="s">
        <v>58</v>
      </c>
      <c r="D1337" t="s">
        <v>118</v>
      </c>
      <c r="E1337" t="s">
        <v>122</v>
      </c>
      <c r="F1337" t="str">
        <f>VLOOKUP(A1337, Metadata!$A$1:$H$30, 7, FALSE)</f>
        <v>No HEAL CRF match</v>
      </c>
      <c r="G1337" t="s">
        <v>1519</v>
      </c>
      <c r="H1337" t="s">
        <v>2964</v>
      </c>
      <c r="I1337" t="s">
        <v>4438</v>
      </c>
      <c r="J1337" t="s">
        <v>4791</v>
      </c>
      <c r="AI1337" t="s">
        <v>31</v>
      </c>
    </row>
    <row r="1338" spans="1:35" x14ac:dyDescent="0.45">
      <c r="A1338" t="s">
        <v>31</v>
      </c>
      <c r="B1338" t="s">
        <v>183</v>
      </c>
      <c r="C1338" t="s">
        <v>58</v>
      </c>
      <c r="D1338" t="s">
        <v>118</v>
      </c>
      <c r="E1338" t="s">
        <v>122</v>
      </c>
      <c r="F1338" t="str">
        <f>VLOOKUP(A1338, Metadata!$A$1:$H$30, 7, FALSE)</f>
        <v>No HEAL CRF match</v>
      </c>
      <c r="G1338" t="s">
        <v>1520</v>
      </c>
      <c r="H1338" t="s">
        <v>2965</v>
      </c>
      <c r="I1338" t="s">
        <v>4439</v>
      </c>
      <c r="J1338" t="s">
        <v>4792</v>
      </c>
      <c r="N1338" t="s">
        <v>4795</v>
      </c>
      <c r="R1338" t="s">
        <v>4835</v>
      </c>
      <c r="AI1338" t="s">
        <v>31</v>
      </c>
    </row>
    <row r="1339" spans="1:35" x14ac:dyDescent="0.45">
      <c r="A1339" t="s">
        <v>31</v>
      </c>
      <c r="B1339" t="s">
        <v>183</v>
      </c>
      <c r="C1339" t="s">
        <v>58</v>
      </c>
      <c r="D1339" t="s">
        <v>118</v>
      </c>
      <c r="E1339" t="s">
        <v>122</v>
      </c>
      <c r="F1339" t="str">
        <f>VLOOKUP(A1339, Metadata!$A$1:$H$30, 7, FALSE)</f>
        <v>No HEAL CRF match</v>
      </c>
      <c r="G1339" t="s">
        <v>1521</v>
      </c>
      <c r="H1339" t="s">
        <v>2966</v>
      </c>
      <c r="I1339" t="s">
        <v>4440</v>
      </c>
      <c r="J1339" t="s">
        <v>4792</v>
      </c>
      <c r="N1339" t="s">
        <v>4795</v>
      </c>
      <c r="R1339" t="s">
        <v>4835</v>
      </c>
      <c r="AI1339" t="s">
        <v>31</v>
      </c>
    </row>
    <row r="1340" spans="1:35" x14ac:dyDescent="0.45">
      <c r="A1340" t="s">
        <v>31</v>
      </c>
      <c r="B1340" t="s">
        <v>183</v>
      </c>
      <c r="C1340" t="s">
        <v>58</v>
      </c>
      <c r="D1340" t="s">
        <v>118</v>
      </c>
      <c r="E1340" t="s">
        <v>122</v>
      </c>
      <c r="F1340" t="str">
        <f>VLOOKUP(A1340, Metadata!$A$1:$H$30, 7, FALSE)</f>
        <v>No HEAL CRF match</v>
      </c>
      <c r="G1340" t="s">
        <v>1522</v>
      </c>
      <c r="H1340" t="s">
        <v>2967</v>
      </c>
      <c r="I1340" t="s">
        <v>4441</v>
      </c>
      <c r="J1340" t="s">
        <v>4792</v>
      </c>
      <c r="N1340" t="s">
        <v>4795</v>
      </c>
      <c r="R1340" t="s">
        <v>4835</v>
      </c>
      <c r="AI1340" t="s">
        <v>31</v>
      </c>
    </row>
    <row r="1341" spans="1:35" x14ac:dyDescent="0.45">
      <c r="A1341" t="s">
        <v>31</v>
      </c>
      <c r="B1341" t="s">
        <v>183</v>
      </c>
      <c r="C1341" t="s">
        <v>58</v>
      </c>
      <c r="D1341" t="s">
        <v>118</v>
      </c>
      <c r="E1341" t="s">
        <v>122</v>
      </c>
      <c r="F1341" t="str">
        <f>VLOOKUP(A1341, Metadata!$A$1:$H$30, 7, FALSE)</f>
        <v>No HEAL CRF match</v>
      </c>
      <c r="G1341" t="s">
        <v>1523</v>
      </c>
      <c r="H1341" t="s">
        <v>2968</v>
      </c>
      <c r="I1341" t="s">
        <v>4442</v>
      </c>
      <c r="J1341" t="s">
        <v>4792</v>
      </c>
      <c r="N1341" t="s">
        <v>4795</v>
      </c>
      <c r="R1341" t="s">
        <v>4835</v>
      </c>
      <c r="AI1341" t="s">
        <v>31</v>
      </c>
    </row>
    <row r="1342" spans="1:35" x14ac:dyDescent="0.45">
      <c r="A1342" t="s">
        <v>31</v>
      </c>
      <c r="B1342" t="s">
        <v>183</v>
      </c>
      <c r="C1342" t="s">
        <v>58</v>
      </c>
      <c r="D1342" t="s">
        <v>118</v>
      </c>
      <c r="E1342" t="s">
        <v>122</v>
      </c>
      <c r="F1342" t="str">
        <f>VLOOKUP(A1342, Metadata!$A$1:$H$30, 7, FALSE)</f>
        <v>No HEAL CRF match</v>
      </c>
      <c r="G1342" t="s">
        <v>1524</v>
      </c>
      <c r="H1342" t="s">
        <v>2969</v>
      </c>
      <c r="I1342" t="s">
        <v>4443</v>
      </c>
      <c r="J1342" t="s">
        <v>4791</v>
      </c>
      <c r="AI1342" t="s">
        <v>31</v>
      </c>
    </row>
    <row r="1343" spans="1:35" x14ac:dyDescent="0.45">
      <c r="A1343" t="s">
        <v>31</v>
      </c>
      <c r="B1343" t="s">
        <v>183</v>
      </c>
      <c r="C1343" t="s">
        <v>58</v>
      </c>
      <c r="D1343" t="s">
        <v>118</v>
      </c>
      <c r="E1343" t="s">
        <v>122</v>
      </c>
      <c r="F1343" t="str">
        <f>VLOOKUP(A1343, Metadata!$A$1:$H$30, 7, FALSE)</f>
        <v>No HEAL CRF match</v>
      </c>
      <c r="G1343" t="s">
        <v>1525</v>
      </c>
      <c r="H1343" t="s">
        <v>2970</v>
      </c>
      <c r="I1343" t="s">
        <v>4444</v>
      </c>
      <c r="J1343" t="s">
        <v>4792</v>
      </c>
      <c r="N1343" t="s">
        <v>4795</v>
      </c>
      <c r="R1343" t="s">
        <v>4835</v>
      </c>
      <c r="AI1343" t="s">
        <v>31</v>
      </c>
    </row>
    <row r="1344" spans="1:35" x14ac:dyDescent="0.45">
      <c r="A1344" t="s">
        <v>31</v>
      </c>
      <c r="B1344" t="s">
        <v>183</v>
      </c>
      <c r="C1344" t="s">
        <v>58</v>
      </c>
      <c r="D1344" t="s">
        <v>118</v>
      </c>
      <c r="E1344" t="s">
        <v>122</v>
      </c>
      <c r="F1344" t="str">
        <f>VLOOKUP(A1344, Metadata!$A$1:$H$30, 7, FALSE)</f>
        <v>No HEAL CRF match</v>
      </c>
      <c r="G1344" t="s">
        <v>1526</v>
      </c>
      <c r="H1344" t="s">
        <v>2971</v>
      </c>
      <c r="I1344" t="s">
        <v>4445</v>
      </c>
      <c r="J1344" t="s">
        <v>4792</v>
      </c>
      <c r="N1344" t="s">
        <v>4795</v>
      </c>
      <c r="R1344" t="s">
        <v>4835</v>
      </c>
      <c r="AI1344" t="s">
        <v>31</v>
      </c>
    </row>
    <row r="1345" spans="1:35" x14ac:dyDescent="0.45">
      <c r="A1345" t="s">
        <v>31</v>
      </c>
      <c r="B1345" t="s">
        <v>183</v>
      </c>
      <c r="C1345" t="s">
        <v>58</v>
      </c>
      <c r="D1345" t="s">
        <v>118</v>
      </c>
      <c r="E1345" t="s">
        <v>122</v>
      </c>
      <c r="F1345" t="str">
        <f>VLOOKUP(A1345, Metadata!$A$1:$H$30, 7, FALSE)</f>
        <v>No HEAL CRF match</v>
      </c>
      <c r="G1345" t="s">
        <v>1527</v>
      </c>
      <c r="H1345" t="s">
        <v>2972</v>
      </c>
      <c r="I1345" t="s">
        <v>4446</v>
      </c>
      <c r="J1345" t="s">
        <v>4792</v>
      </c>
      <c r="N1345" t="s">
        <v>4795</v>
      </c>
      <c r="R1345" t="s">
        <v>4835</v>
      </c>
      <c r="AI1345" t="s">
        <v>31</v>
      </c>
    </row>
    <row r="1346" spans="1:35" x14ac:dyDescent="0.45">
      <c r="A1346" t="s">
        <v>31</v>
      </c>
      <c r="B1346" t="s">
        <v>183</v>
      </c>
      <c r="C1346" t="s">
        <v>58</v>
      </c>
      <c r="D1346" t="s">
        <v>118</v>
      </c>
      <c r="E1346" t="s">
        <v>122</v>
      </c>
      <c r="F1346" t="str">
        <f>VLOOKUP(A1346, Metadata!$A$1:$H$30, 7, FALSE)</f>
        <v>No HEAL CRF match</v>
      </c>
      <c r="G1346" t="s">
        <v>1528</v>
      </c>
      <c r="H1346" t="s">
        <v>2973</v>
      </c>
      <c r="I1346" t="s">
        <v>4447</v>
      </c>
      <c r="J1346" t="s">
        <v>4792</v>
      </c>
      <c r="N1346" t="s">
        <v>4795</v>
      </c>
      <c r="R1346" t="s">
        <v>4835</v>
      </c>
      <c r="AI1346" t="s">
        <v>31</v>
      </c>
    </row>
    <row r="1347" spans="1:35" x14ac:dyDescent="0.45">
      <c r="A1347" t="s">
        <v>31</v>
      </c>
      <c r="B1347" t="s">
        <v>183</v>
      </c>
      <c r="C1347" t="s">
        <v>58</v>
      </c>
      <c r="D1347" t="s">
        <v>118</v>
      </c>
      <c r="E1347" t="s">
        <v>122</v>
      </c>
      <c r="F1347" t="str">
        <f>VLOOKUP(A1347, Metadata!$A$1:$H$30, 7, FALSE)</f>
        <v>No HEAL CRF match</v>
      </c>
      <c r="G1347" t="s">
        <v>1529</v>
      </c>
      <c r="H1347" t="s">
        <v>2974</v>
      </c>
      <c r="I1347" t="s">
        <v>4448</v>
      </c>
      <c r="J1347" t="s">
        <v>4791</v>
      </c>
      <c r="AI1347" t="s">
        <v>31</v>
      </c>
    </row>
    <row r="1348" spans="1:35" x14ac:dyDescent="0.45">
      <c r="A1348" t="s">
        <v>31</v>
      </c>
      <c r="B1348" t="s">
        <v>183</v>
      </c>
      <c r="C1348" t="s">
        <v>58</v>
      </c>
      <c r="D1348" t="s">
        <v>118</v>
      </c>
      <c r="E1348" t="s">
        <v>122</v>
      </c>
      <c r="F1348" t="str">
        <f>VLOOKUP(A1348, Metadata!$A$1:$H$30, 7, FALSE)</f>
        <v>No HEAL CRF match</v>
      </c>
      <c r="G1348" t="s">
        <v>1530</v>
      </c>
      <c r="H1348" t="s">
        <v>2975</v>
      </c>
      <c r="I1348" t="s">
        <v>4449</v>
      </c>
      <c r="J1348" t="s">
        <v>4792</v>
      </c>
      <c r="N1348" t="s">
        <v>4795</v>
      </c>
      <c r="R1348" t="s">
        <v>4835</v>
      </c>
      <c r="AI1348" t="s">
        <v>31</v>
      </c>
    </row>
    <row r="1349" spans="1:35" x14ac:dyDescent="0.45">
      <c r="A1349" t="s">
        <v>31</v>
      </c>
      <c r="B1349" t="s">
        <v>183</v>
      </c>
      <c r="C1349" t="s">
        <v>58</v>
      </c>
      <c r="D1349" t="s">
        <v>118</v>
      </c>
      <c r="E1349" t="s">
        <v>122</v>
      </c>
      <c r="F1349" t="str">
        <f>VLOOKUP(A1349, Metadata!$A$1:$H$30, 7, FALSE)</f>
        <v>No HEAL CRF match</v>
      </c>
      <c r="G1349" t="s">
        <v>1531</v>
      </c>
      <c r="H1349" t="s">
        <v>2976</v>
      </c>
      <c r="I1349" t="s">
        <v>4450</v>
      </c>
      <c r="J1349" t="s">
        <v>4792</v>
      </c>
      <c r="N1349" t="s">
        <v>4795</v>
      </c>
      <c r="R1349" t="s">
        <v>4835</v>
      </c>
      <c r="AI1349" t="s">
        <v>31</v>
      </c>
    </row>
    <row r="1350" spans="1:35" x14ac:dyDescent="0.45">
      <c r="A1350" t="s">
        <v>31</v>
      </c>
      <c r="B1350" t="s">
        <v>183</v>
      </c>
      <c r="C1350" t="s">
        <v>58</v>
      </c>
      <c r="D1350" t="s">
        <v>118</v>
      </c>
      <c r="E1350" t="s">
        <v>122</v>
      </c>
      <c r="F1350" t="str">
        <f>VLOOKUP(A1350, Metadata!$A$1:$H$30, 7, FALSE)</f>
        <v>No HEAL CRF match</v>
      </c>
      <c r="G1350" t="s">
        <v>1532</v>
      </c>
      <c r="H1350" t="s">
        <v>2977</v>
      </c>
      <c r="I1350" t="s">
        <v>4451</v>
      </c>
      <c r="J1350" t="s">
        <v>4792</v>
      </c>
      <c r="N1350" t="s">
        <v>4795</v>
      </c>
      <c r="R1350" t="s">
        <v>4835</v>
      </c>
      <c r="AI1350" t="s">
        <v>31</v>
      </c>
    </row>
    <row r="1351" spans="1:35" x14ac:dyDescent="0.45">
      <c r="A1351" t="s">
        <v>31</v>
      </c>
      <c r="B1351" t="s">
        <v>183</v>
      </c>
      <c r="C1351" t="s">
        <v>58</v>
      </c>
      <c r="D1351" t="s">
        <v>118</v>
      </c>
      <c r="E1351" t="s">
        <v>122</v>
      </c>
      <c r="F1351" t="str">
        <f>VLOOKUP(A1351, Metadata!$A$1:$H$30, 7, FALSE)</f>
        <v>No HEAL CRF match</v>
      </c>
      <c r="G1351" t="s">
        <v>1533</v>
      </c>
      <c r="H1351" t="s">
        <v>2978</v>
      </c>
      <c r="I1351" t="s">
        <v>4452</v>
      </c>
      <c r="J1351" t="s">
        <v>4792</v>
      </c>
      <c r="N1351" t="s">
        <v>4795</v>
      </c>
      <c r="R1351" t="s">
        <v>4835</v>
      </c>
      <c r="AI1351" t="s">
        <v>31</v>
      </c>
    </row>
    <row r="1352" spans="1:35" x14ac:dyDescent="0.45">
      <c r="A1352" t="s">
        <v>31</v>
      </c>
      <c r="B1352" t="s">
        <v>183</v>
      </c>
      <c r="C1352" t="s">
        <v>58</v>
      </c>
      <c r="D1352" t="s">
        <v>118</v>
      </c>
      <c r="E1352" t="s">
        <v>122</v>
      </c>
      <c r="F1352" t="str">
        <f>VLOOKUP(A1352, Metadata!$A$1:$H$30, 7, FALSE)</f>
        <v>No HEAL CRF match</v>
      </c>
      <c r="G1352" t="s">
        <v>1534</v>
      </c>
      <c r="H1352" t="s">
        <v>2979</v>
      </c>
      <c r="I1352" t="s">
        <v>4453</v>
      </c>
      <c r="J1352" t="s">
        <v>4791</v>
      </c>
      <c r="AI1352" t="s">
        <v>31</v>
      </c>
    </row>
    <row r="1353" spans="1:35" x14ac:dyDescent="0.45">
      <c r="A1353" t="s">
        <v>31</v>
      </c>
      <c r="B1353" t="s">
        <v>183</v>
      </c>
      <c r="C1353" t="s">
        <v>58</v>
      </c>
      <c r="D1353" t="s">
        <v>118</v>
      </c>
      <c r="E1353" t="s">
        <v>122</v>
      </c>
      <c r="F1353" t="str">
        <f>VLOOKUP(A1353, Metadata!$A$1:$H$30, 7, FALSE)</f>
        <v>No HEAL CRF match</v>
      </c>
      <c r="G1353" t="s">
        <v>1535</v>
      </c>
      <c r="H1353" t="s">
        <v>2980</v>
      </c>
      <c r="I1353" t="s">
        <v>4454</v>
      </c>
      <c r="J1353" t="s">
        <v>4792</v>
      </c>
      <c r="N1353" t="s">
        <v>4795</v>
      </c>
      <c r="R1353" t="s">
        <v>4835</v>
      </c>
      <c r="AI1353" t="s">
        <v>31</v>
      </c>
    </row>
    <row r="1354" spans="1:35" x14ac:dyDescent="0.45">
      <c r="A1354" t="s">
        <v>31</v>
      </c>
      <c r="B1354" t="s">
        <v>183</v>
      </c>
      <c r="C1354" t="s">
        <v>58</v>
      </c>
      <c r="D1354" t="s">
        <v>118</v>
      </c>
      <c r="E1354" t="s">
        <v>122</v>
      </c>
      <c r="F1354" t="str">
        <f>VLOOKUP(A1354, Metadata!$A$1:$H$30, 7, FALSE)</f>
        <v>No HEAL CRF match</v>
      </c>
      <c r="G1354" t="s">
        <v>1536</v>
      </c>
      <c r="H1354" t="s">
        <v>2981</v>
      </c>
      <c r="I1354" t="s">
        <v>4455</v>
      </c>
      <c r="J1354" t="s">
        <v>4792</v>
      </c>
      <c r="N1354" t="s">
        <v>4795</v>
      </c>
      <c r="R1354" t="s">
        <v>4835</v>
      </c>
      <c r="AI1354" t="s">
        <v>31</v>
      </c>
    </row>
    <row r="1355" spans="1:35" x14ac:dyDescent="0.45">
      <c r="A1355" t="s">
        <v>31</v>
      </c>
      <c r="B1355" t="s">
        <v>183</v>
      </c>
      <c r="C1355" t="s">
        <v>58</v>
      </c>
      <c r="D1355" t="s">
        <v>118</v>
      </c>
      <c r="E1355" t="s">
        <v>122</v>
      </c>
      <c r="F1355" t="str">
        <f>VLOOKUP(A1355, Metadata!$A$1:$H$30, 7, FALSE)</f>
        <v>No HEAL CRF match</v>
      </c>
      <c r="G1355" t="s">
        <v>1537</v>
      </c>
      <c r="H1355" t="s">
        <v>2982</v>
      </c>
      <c r="I1355" t="s">
        <v>4456</v>
      </c>
      <c r="J1355" t="s">
        <v>4792</v>
      </c>
      <c r="N1355" t="s">
        <v>4795</v>
      </c>
      <c r="R1355" t="s">
        <v>4835</v>
      </c>
      <c r="AI1355" t="s">
        <v>31</v>
      </c>
    </row>
    <row r="1356" spans="1:35" x14ac:dyDescent="0.45">
      <c r="A1356" t="s">
        <v>31</v>
      </c>
      <c r="B1356" t="s">
        <v>183</v>
      </c>
      <c r="C1356" t="s">
        <v>58</v>
      </c>
      <c r="D1356" t="s">
        <v>118</v>
      </c>
      <c r="E1356" t="s">
        <v>122</v>
      </c>
      <c r="F1356" t="str">
        <f>VLOOKUP(A1356, Metadata!$A$1:$H$30, 7, FALSE)</f>
        <v>No HEAL CRF match</v>
      </c>
      <c r="G1356" t="s">
        <v>1538</v>
      </c>
      <c r="H1356" t="s">
        <v>2983</v>
      </c>
      <c r="I1356" t="s">
        <v>4457</v>
      </c>
      <c r="J1356" t="s">
        <v>4792</v>
      </c>
      <c r="N1356" t="s">
        <v>4795</v>
      </c>
      <c r="R1356" t="s">
        <v>4835</v>
      </c>
      <c r="AI1356" t="s">
        <v>31</v>
      </c>
    </row>
    <row r="1357" spans="1:35" x14ac:dyDescent="0.45">
      <c r="A1357" t="s">
        <v>31</v>
      </c>
      <c r="B1357" t="s">
        <v>183</v>
      </c>
      <c r="C1357" t="s">
        <v>58</v>
      </c>
      <c r="D1357" t="s">
        <v>118</v>
      </c>
      <c r="E1357" t="s">
        <v>122</v>
      </c>
      <c r="F1357" t="str">
        <f>VLOOKUP(A1357, Metadata!$A$1:$H$30, 7, FALSE)</f>
        <v>No HEAL CRF match</v>
      </c>
      <c r="G1357" t="s">
        <v>1539</v>
      </c>
      <c r="H1357" t="s">
        <v>2984</v>
      </c>
      <c r="I1357" t="s">
        <v>4458</v>
      </c>
      <c r="J1357" t="s">
        <v>4791</v>
      </c>
      <c r="AI1357" t="s">
        <v>31</v>
      </c>
    </row>
    <row r="1358" spans="1:35" x14ac:dyDescent="0.45">
      <c r="A1358" t="s">
        <v>31</v>
      </c>
      <c r="B1358" t="s">
        <v>183</v>
      </c>
      <c r="C1358" t="s">
        <v>58</v>
      </c>
      <c r="D1358" t="s">
        <v>118</v>
      </c>
      <c r="E1358" t="s">
        <v>122</v>
      </c>
      <c r="F1358" t="str">
        <f>VLOOKUP(A1358, Metadata!$A$1:$H$30, 7, FALSE)</f>
        <v>No HEAL CRF match</v>
      </c>
      <c r="G1358" t="s">
        <v>1540</v>
      </c>
      <c r="H1358" t="s">
        <v>2985</v>
      </c>
      <c r="I1358" t="s">
        <v>4459</v>
      </c>
      <c r="J1358" t="s">
        <v>4792</v>
      </c>
      <c r="N1358" t="s">
        <v>4795</v>
      </c>
      <c r="R1358" t="s">
        <v>4835</v>
      </c>
      <c r="AI1358" t="s">
        <v>31</v>
      </c>
    </row>
    <row r="1359" spans="1:35" x14ac:dyDescent="0.45">
      <c r="A1359" t="s">
        <v>31</v>
      </c>
      <c r="B1359" t="s">
        <v>183</v>
      </c>
      <c r="C1359" t="s">
        <v>58</v>
      </c>
      <c r="D1359" t="s">
        <v>118</v>
      </c>
      <c r="E1359" t="s">
        <v>122</v>
      </c>
      <c r="F1359" t="str">
        <f>VLOOKUP(A1359, Metadata!$A$1:$H$30, 7, FALSE)</f>
        <v>No HEAL CRF match</v>
      </c>
      <c r="G1359" t="s">
        <v>1541</v>
      </c>
      <c r="H1359" t="s">
        <v>2986</v>
      </c>
      <c r="I1359" t="s">
        <v>4460</v>
      </c>
      <c r="J1359" t="s">
        <v>4792</v>
      </c>
      <c r="N1359" t="s">
        <v>4795</v>
      </c>
      <c r="R1359" t="s">
        <v>4835</v>
      </c>
      <c r="AI1359" t="s">
        <v>31</v>
      </c>
    </row>
    <row r="1360" spans="1:35" x14ac:dyDescent="0.45">
      <c r="A1360" t="s">
        <v>31</v>
      </c>
      <c r="B1360" t="s">
        <v>183</v>
      </c>
      <c r="C1360" t="s">
        <v>58</v>
      </c>
      <c r="D1360" t="s">
        <v>118</v>
      </c>
      <c r="E1360" t="s">
        <v>122</v>
      </c>
      <c r="F1360" t="str">
        <f>VLOOKUP(A1360, Metadata!$A$1:$H$30, 7, FALSE)</f>
        <v>No HEAL CRF match</v>
      </c>
      <c r="G1360" t="s">
        <v>1542</v>
      </c>
      <c r="H1360" t="s">
        <v>2987</v>
      </c>
      <c r="I1360" t="s">
        <v>4461</v>
      </c>
      <c r="J1360" t="s">
        <v>4792</v>
      </c>
      <c r="N1360" t="s">
        <v>4795</v>
      </c>
      <c r="R1360" t="s">
        <v>4835</v>
      </c>
      <c r="AI1360" t="s">
        <v>31</v>
      </c>
    </row>
    <row r="1361" spans="1:35" x14ac:dyDescent="0.45">
      <c r="A1361" t="s">
        <v>31</v>
      </c>
      <c r="B1361" t="s">
        <v>183</v>
      </c>
      <c r="C1361" t="s">
        <v>58</v>
      </c>
      <c r="D1361" t="s">
        <v>118</v>
      </c>
      <c r="E1361" t="s">
        <v>122</v>
      </c>
      <c r="F1361" t="str">
        <f>VLOOKUP(A1361, Metadata!$A$1:$H$30, 7, FALSE)</f>
        <v>No HEAL CRF match</v>
      </c>
      <c r="G1361" t="s">
        <v>1543</v>
      </c>
      <c r="H1361" t="s">
        <v>2988</v>
      </c>
      <c r="I1361" t="s">
        <v>4462</v>
      </c>
      <c r="J1361" t="s">
        <v>4792</v>
      </c>
      <c r="N1361" t="s">
        <v>4795</v>
      </c>
      <c r="R1361" t="s">
        <v>4835</v>
      </c>
      <c r="AI1361" t="s">
        <v>31</v>
      </c>
    </row>
    <row r="1362" spans="1:35" x14ac:dyDescent="0.45">
      <c r="A1362" t="s">
        <v>31</v>
      </c>
      <c r="B1362" t="s">
        <v>183</v>
      </c>
      <c r="C1362" t="s">
        <v>58</v>
      </c>
      <c r="D1362" t="s">
        <v>118</v>
      </c>
      <c r="E1362" t="s">
        <v>122</v>
      </c>
      <c r="F1362" t="str">
        <f>VLOOKUP(A1362, Metadata!$A$1:$H$30, 7, FALSE)</f>
        <v>No HEAL CRF match</v>
      </c>
      <c r="G1362" t="s">
        <v>1544</v>
      </c>
      <c r="H1362" t="s">
        <v>2989</v>
      </c>
      <c r="I1362" t="s">
        <v>4463</v>
      </c>
      <c r="J1362" t="s">
        <v>4791</v>
      </c>
      <c r="AI1362" t="s">
        <v>31</v>
      </c>
    </row>
    <row r="1363" spans="1:35" x14ac:dyDescent="0.45">
      <c r="A1363" t="s">
        <v>31</v>
      </c>
      <c r="B1363" t="s">
        <v>183</v>
      </c>
      <c r="C1363" t="s">
        <v>58</v>
      </c>
      <c r="D1363" t="s">
        <v>118</v>
      </c>
      <c r="E1363" t="s">
        <v>122</v>
      </c>
      <c r="F1363" t="str">
        <f>VLOOKUP(A1363, Metadata!$A$1:$H$30, 7, FALSE)</f>
        <v>No HEAL CRF match</v>
      </c>
      <c r="G1363" t="s">
        <v>1545</v>
      </c>
      <c r="H1363" t="s">
        <v>2990</v>
      </c>
      <c r="I1363" t="s">
        <v>4464</v>
      </c>
      <c r="J1363" t="s">
        <v>4792</v>
      </c>
      <c r="N1363" t="s">
        <v>4795</v>
      </c>
      <c r="R1363" t="s">
        <v>4835</v>
      </c>
      <c r="AI1363" t="s">
        <v>31</v>
      </c>
    </row>
    <row r="1364" spans="1:35" x14ac:dyDescent="0.45">
      <c r="A1364" t="s">
        <v>31</v>
      </c>
      <c r="B1364" t="s">
        <v>183</v>
      </c>
      <c r="C1364" t="s">
        <v>58</v>
      </c>
      <c r="D1364" t="s">
        <v>118</v>
      </c>
      <c r="E1364" t="s">
        <v>122</v>
      </c>
      <c r="F1364" t="str">
        <f>VLOOKUP(A1364, Metadata!$A$1:$H$30, 7, FALSE)</f>
        <v>No HEAL CRF match</v>
      </c>
      <c r="G1364" t="s">
        <v>1546</v>
      </c>
      <c r="H1364" t="s">
        <v>2991</v>
      </c>
      <c r="I1364" t="s">
        <v>4465</v>
      </c>
      <c r="J1364" t="s">
        <v>4792</v>
      </c>
      <c r="N1364" t="s">
        <v>4795</v>
      </c>
      <c r="R1364" t="s">
        <v>4835</v>
      </c>
      <c r="AI1364" t="s">
        <v>31</v>
      </c>
    </row>
    <row r="1365" spans="1:35" x14ac:dyDescent="0.45">
      <c r="A1365" t="s">
        <v>31</v>
      </c>
      <c r="B1365" t="s">
        <v>183</v>
      </c>
      <c r="C1365" t="s">
        <v>58</v>
      </c>
      <c r="D1365" t="s">
        <v>118</v>
      </c>
      <c r="E1365" t="s">
        <v>122</v>
      </c>
      <c r="F1365" t="str">
        <f>VLOOKUP(A1365, Metadata!$A$1:$H$30, 7, FALSE)</f>
        <v>No HEAL CRF match</v>
      </c>
      <c r="G1365" t="s">
        <v>1547</v>
      </c>
      <c r="H1365" t="s">
        <v>2992</v>
      </c>
      <c r="I1365" t="s">
        <v>4466</v>
      </c>
      <c r="J1365" t="s">
        <v>4792</v>
      </c>
      <c r="N1365" t="s">
        <v>4795</v>
      </c>
      <c r="R1365" t="s">
        <v>4835</v>
      </c>
      <c r="AI1365" t="s">
        <v>31</v>
      </c>
    </row>
    <row r="1366" spans="1:35" x14ac:dyDescent="0.45">
      <c r="A1366" t="s">
        <v>31</v>
      </c>
      <c r="B1366" t="s">
        <v>183</v>
      </c>
      <c r="C1366" t="s">
        <v>58</v>
      </c>
      <c r="D1366" t="s">
        <v>118</v>
      </c>
      <c r="E1366" t="s">
        <v>122</v>
      </c>
      <c r="F1366" t="str">
        <f>VLOOKUP(A1366, Metadata!$A$1:$H$30, 7, FALSE)</f>
        <v>No HEAL CRF match</v>
      </c>
      <c r="G1366" t="s">
        <v>1548</v>
      </c>
      <c r="H1366" t="s">
        <v>2993</v>
      </c>
      <c r="I1366" t="s">
        <v>4467</v>
      </c>
      <c r="J1366" t="s">
        <v>4792</v>
      </c>
      <c r="N1366" t="s">
        <v>4795</v>
      </c>
      <c r="R1366" t="s">
        <v>4835</v>
      </c>
      <c r="AI1366" t="s">
        <v>31</v>
      </c>
    </row>
    <row r="1367" spans="1:35" x14ac:dyDescent="0.45">
      <c r="A1367" t="s">
        <v>31</v>
      </c>
      <c r="B1367" t="s">
        <v>183</v>
      </c>
      <c r="C1367" t="s">
        <v>58</v>
      </c>
      <c r="D1367" t="s">
        <v>118</v>
      </c>
      <c r="E1367" t="s">
        <v>122</v>
      </c>
      <c r="F1367" t="str">
        <f>VLOOKUP(A1367, Metadata!$A$1:$H$30, 7, FALSE)</f>
        <v>No HEAL CRF match</v>
      </c>
      <c r="G1367" t="s">
        <v>1549</v>
      </c>
      <c r="H1367" t="s">
        <v>2994</v>
      </c>
      <c r="I1367" t="s">
        <v>4468</v>
      </c>
      <c r="J1367" t="s">
        <v>4791</v>
      </c>
      <c r="AI1367" t="s">
        <v>31</v>
      </c>
    </row>
    <row r="1368" spans="1:35" x14ac:dyDescent="0.45">
      <c r="A1368" t="s">
        <v>31</v>
      </c>
      <c r="B1368" t="s">
        <v>183</v>
      </c>
      <c r="C1368" t="s">
        <v>58</v>
      </c>
      <c r="D1368" t="s">
        <v>118</v>
      </c>
      <c r="E1368" t="s">
        <v>122</v>
      </c>
      <c r="F1368" t="str">
        <f>VLOOKUP(A1368, Metadata!$A$1:$H$30, 7, FALSE)</f>
        <v>No HEAL CRF match</v>
      </c>
      <c r="G1368" t="s">
        <v>1550</v>
      </c>
      <c r="H1368" t="s">
        <v>2995</v>
      </c>
      <c r="I1368" t="s">
        <v>4469</v>
      </c>
      <c r="J1368" t="s">
        <v>4792</v>
      </c>
      <c r="N1368" t="s">
        <v>4795</v>
      </c>
      <c r="R1368" t="s">
        <v>4835</v>
      </c>
      <c r="AI1368" t="s">
        <v>31</v>
      </c>
    </row>
    <row r="1369" spans="1:35" x14ac:dyDescent="0.45">
      <c r="A1369" t="s">
        <v>31</v>
      </c>
      <c r="B1369" t="s">
        <v>183</v>
      </c>
      <c r="C1369" t="s">
        <v>58</v>
      </c>
      <c r="D1369" t="s">
        <v>118</v>
      </c>
      <c r="E1369" t="s">
        <v>122</v>
      </c>
      <c r="F1369" t="str">
        <f>VLOOKUP(A1369, Metadata!$A$1:$H$30, 7, FALSE)</f>
        <v>No HEAL CRF match</v>
      </c>
      <c r="G1369" t="s">
        <v>1551</v>
      </c>
      <c r="H1369" t="s">
        <v>2996</v>
      </c>
      <c r="I1369" t="s">
        <v>4470</v>
      </c>
      <c r="J1369" t="s">
        <v>4792</v>
      </c>
      <c r="N1369" t="s">
        <v>4795</v>
      </c>
      <c r="R1369" t="s">
        <v>4835</v>
      </c>
      <c r="AI1369" t="s">
        <v>31</v>
      </c>
    </row>
    <row r="1370" spans="1:35" x14ac:dyDescent="0.45">
      <c r="A1370" t="s">
        <v>31</v>
      </c>
      <c r="B1370" t="s">
        <v>183</v>
      </c>
      <c r="C1370" t="s">
        <v>58</v>
      </c>
      <c r="D1370" t="s">
        <v>118</v>
      </c>
      <c r="E1370" t="s">
        <v>122</v>
      </c>
      <c r="F1370" t="str">
        <f>VLOOKUP(A1370, Metadata!$A$1:$H$30, 7, FALSE)</f>
        <v>No HEAL CRF match</v>
      </c>
      <c r="G1370" t="s">
        <v>1552</v>
      </c>
      <c r="H1370" t="s">
        <v>2997</v>
      </c>
      <c r="I1370" t="s">
        <v>4471</v>
      </c>
      <c r="J1370" t="s">
        <v>4792</v>
      </c>
      <c r="N1370" t="s">
        <v>4795</v>
      </c>
      <c r="R1370" t="s">
        <v>4835</v>
      </c>
      <c r="AI1370" t="s">
        <v>31</v>
      </c>
    </row>
    <row r="1371" spans="1:35" x14ac:dyDescent="0.45">
      <c r="A1371" t="s">
        <v>31</v>
      </c>
      <c r="B1371" t="s">
        <v>183</v>
      </c>
      <c r="C1371" t="s">
        <v>58</v>
      </c>
      <c r="D1371" t="s">
        <v>118</v>
      </c>
      <c r="E1371" t="s">
        <v>122</v>
      </c>
      <c r="F1371" t="str">
        <f>VLOOKUP(A1371, Metadata!$A$1:$H$30, 7, FALSE)</f>
        <v>No HEAL CRF match</v>
      </c>
      <c r="G1371" t="s">
        <v>1553</v>
      </c>
      <c r="H1371" t="s">
        <v>2998</v>
      </c>
      <c r="I1371" t="s">
        <v>4472</v>
      </c>
      <c r="J1371" t="s">
        <v>4792</v>
      </c>
      <c r="N1371" t="s">
        <v>4795</v>
      </c>
      <c r="R1371" t="s">
        <v>4835</v>
      </c>
      <c r="AI1371" t="s">
        <v>31</v>
      </c>
    </row>
    <row r="1372" spans="1:35" x14ac:dyDescent="0.45">
      <c r="A1372" t="s">
        <v>31</v>
      </c>
      <c r="B1372" t="s">
        <v>183</v>
      </c>
      <c r="C1372" t="s">
        <v>58</v>
      </c>
      <c r="D1372" t="s">
        <v>118</v>
      </c>
      <c r="E1372" t="s">
        <v>122</v>
      </c>
      <c r="F1372" t="str">
        <f>VLOOKUP(A1372, Metadata!$A$1:$H$30, 7, FALSE)</f>
        <v>No HEAL CRF match</v>
      </c>
      <c r="G1372" t="s">
        <v>1554</v>
      </c>
      <c r="H1372" t="s">
        <v>2999</v>
      </c>
      <c r="I1372" t="s">
        <v>4473</v>
      </c>
      <c r="J1372" t="s">
        <v>4791</v>
      </c>
      <c r="AI1372" t="s">
        <v>31</v>
      </c>
    </row>
    <row r="1373" spans="1:35" x14ac:dyDescent="0.45">
      <c r="A1373" t="s">
        <v>31</v>
      </c>
      <c r="B1373" t="s">
        <v>183</v>
      </c>
      <c r="C1373" t="s">
        <v>58</v>
      </c>
      <c r="D1373" t="s">
        <v>118</v>
      </c>
      <c r="E1373" t="s">
        <v>122</v>
      </c>
      <c r="F1373" t="str">
        <f>VLOOKUP(A1373, Metadata!$A$1:$H$30, 7, FALSE)</f>
        <v>No HEAL CRF match</v>
      </c>
      <c r="G1373" t="s">
        <v>1555</v>
      </c>
      <c r="H1373" t="s">
        <v>3000</v>
      </c>
      <c r="I1373" t="s">
        <v>4474</v>
      </c>
      <c r="J1373" t="s">
        <v>4792</v>
      </c>
      <c r="N1373" t="s">
        <v>4795</v>
      </c>
      <c r="R1373" t="s">
        <v>4835</v>
      </c>
      <c r="AI1373" t="s">
        <v>31</v>
      </c>
    </row>
    <row r="1374" spans="1:35" x14ac:dyDescent="0.45">
      <c r="A1374" t="s">
        <v>31</v>
      </c>
      <c r="B1374" t="s">
        <v>183</v>
      </c>
      <c r="C1374" t="s">
        <v>58</v>
      </c>
      <c r="D1374" t="s">
        <v>118</v>
      </c>
      <c r="E1374" t="s">
        <v>122</v>
      </c>
      <c r="F1374" t="str">
        <f>VLOOKUP(A1374, Metadata!$A$1:$H$30, 7, FALSE)</f>
        <v>No HEAL CRF match</v>
      </c>
      <c r="G1374" t="s">
        <v>1556</v>
      </c>
      <c r="H1374" t="s">
        <v>3001</v>
      </c>
      <c r="I1374" t="s">
        <v>4475</v>
      </c>
      <c r="J1374" t="s">
        <v>4792</v>
      </c>
      <c r="N1374" t="s">
        <v>4795</v>
      </c>
      <c r="R1374" t="s">
        <v>4835</v>
      </c>
      <c r="AI1374" t="s">
        <v>31</v>
      </c>
    </row>
    <row r="1375" spans="1:35" x14ac:dyDescent="0.45">
      <c r="A1375" t="s">
        <v>31</v>
      </c>
      <c r="B1375" t="s">
        <v>183</v>
      </c>
      <c r="C1375" t="s">
        <v>58</v>
      </c>
      <c r="D1375" t="s">
        <v>118</v>
      </c>
      <c r="E1375" t="s">
        <v>122</v>
      </c>
      <c r="F1375" t="str">
        <f>VLOOKUP(A1375, Metadata!$A$1:$H$30, 7, FALSE)</f>
        <v>No HEAL CRF match</v>
      </c>
      <c r="G1375" t="s">
        <v>1557</v>
      </c>
      <c r="H1375" t="s">
        <v>3002</v>
      </c>
      <c r="I1375" t="s">
        <v>4476</v>
      </c>
      <c r="J1375" t="s">
        <v>4792</v>
      </c>
      <c r="N1375" t="s">
        <v>4795</v>
      </c>
      <c r="R1375" t="s">
        <v>4835</v>
      </c>
      <c r="AI1375" t="s">
        <v>31</v>
      </c>
    </row>
    <row r="1376" spans="1:35" x14ac:dyDescent="0.45">
      <c r="A1376" t="s">
        <v>31</v>
      </c>
      <c r="B1376" t="s">
        <v>183</v>
      </c>
      <c r="C1376" t="s">
        <v>58</v>
      </c>
      <c r="D1376" t="s">
        <v>118</v>
      </c>
      <c r="E1376" t="s">
        <v>122</v>
      </c>
      <c r="F1376" t="str">
        <f>VLOOKUP(A1376, Metadata!$A$1:$H$30, 7, FALSE)</f>
        <v>No HEAL CRF match</v>
      </c>
      <c r="G1376" t="s">
        <v>1558</v>
      </c>
      <c r="H1376" t="s">
        <v>3003</v>
      </c>
      <c r="I1376" t="s">
        <v>4477</v>
      </c>
      <c r="J1376" t="s">
        <v>4792</v>
      </c>
      <c r="N1376" t="s">
        <v>4795</v>
      </c>
      <c r="R1376" t="s">
        <v>4835</v>
      </c>
      <c r="AI1376" t="s">
        <v>31</v>
      </c>
    </row>
    <row r="1377" spans="1:35" x14ac:dyDescent="0.45">
      <c r="A1377" t="s">
        <v>31</v>
      </c>
      <c r="B1377" t="s">
        <v>183</v>
      </c>
      <c r="C1377" t="s">
        <v>58</v>
      </c>
      <c r="D1377" t="s">
        <v>118</v>
      </c>
      <c r="E1377" t="s">
        <v>122</v>
      </c>
      <c r="F1377" t="str">
        <f>VLOOKUP(A1377, Metadata!$A$1:$H$30, 7, FALSE)</f>
        <v>No HEAL CRF match</v>
      </c>
      <c r="G1377" t="s">
        <v>1559</v>
      </c>
      <c r="H1377" t="s">
        <v>3004</v>
      </c>
      <c r="I1377" t="s">
        <v>4478</v>
      </c>
      <c r="J1377" t="s">
        <v>4791</v>
      </c>
      <c r="AI1377" t="s">
        <v>31</v>
      </c>
    </row>
    <row r="1378" spans="1:35" x14ac:dyDescent="0.45">
      <c r="A1378" t="s">
        <v>31</v>
      </c>
      <c r="B1378" t="s">
        <v>183</v>
      </c>
      <c r="C1378" t="s">
        <v>58</v>
      </c>
      <c r="D1378" t="s">
        <v>118</v>
      </c>
      <c r="E1378" t="s">
        <v>122</v>
      </c>
      <c r="F1378" t="str">
        <f>VLOOKUP(A1378, Metadata!$A$1:$H$30, 7, FALSE)</f>
        <v>No HEAL CRF match</v>
      </c>
      <c r="G1378" t="s">
        <v>1560</v>
      </c>
      <c r="H1378" t="s">
        <v>3005</v>
      </c>
      <c r="I1378" t="s">
        <v>4479</v>
      </c>
      <c r="J1378" t="s">
        <v>4792</v>
      </c>
      <c r="N1378" t="s">
        <v>4795</v>
      </c>
      <c r="R1378" t="s">
        <v>4835</v>
      </c>
      <c r="AI1378" t="s">
        <v>31</v>
      </c>
    </row>
    <row r="1379" spans="1:35" x14ac:dyDescent="0.45">
      <c r="A1379" t="s">
        <v>31</v>
      </c>
      <c r="B1379" t="s">
        <v>183</v>
      </c>
      <c r="C1379" t="s">
        <v>58</v>
      </c>
      <c r="D1379" t="s">
        <v>118</v>
      </c>
      <c r="E1379" t="s">
        <v>122</v>
      </c>
      <c r="F1379" t="str">
        <f>VLOOKUP(A1379, Metadata!$A$1:$H$30, 7, FALSE)</f>
        <v>No HEAL CRF match</v>
      </c>
      <c r="G1379" t="s">
        <v>1561</v>
      </c>
      <c r="H1379" t="s">
        <v>3006</v>
      </c>
      <c r="I1379" t="s">
        <v>4480</v>
      </c>
      <c r="J1379" t="s">
        <v>4792</v>
      </c>
      <c r="N1379" t="s">
        <v>4795</v>
      </c>
      <c r="R1379" t="s">
        <v>4835</v>
      </c>
      <c r="AI1379" t="s">
        <v>31</v>
      </c>
    </row>
    <row r="1380" spans="1:35" x14ac:dyDescent="0.45">
      <c r="A1380" t="s">
        <v>31</v>
      </c>
      <c r="B1380" t="s">
        <v>183</v>
      </c>
      <c r="C1380" t="s">
        <v>58</v>
      </c>
      <c r="D1380" t="s">
        <v>118</v>
      </c>
      <c r="E1380" t="s">
        <v>122</v>
      </c>
      <c r="F1380" t="str">
        <f>VLOOKUP(A1380, Metadata!$A$1:$H$30, 7, FALSE)</f>
        <v>No HEAL CRF match</v>
      </c>
      <c r="G1380" t="s">
        <v>1562</v>
      </c>
      <c r="H1380" t="s">
        <v>3007</v>
      </c>
      <c r="I1380" t="s">
        <v>4481</v>
      </c>
      <c r="J1380" t="s">
        <v>4792</v>
      </c>
      <c r="N1380" t="s">
        <v>4795</v>
      </c>
      <c r="R1380" t="s">
        <v>4835</v>
      </c>
      <c r="AI1380" t="s">
        <v>31</v>
      </c>
    </row>
    <row r="1381" spans="1:35" x14ac:dyDescent="0.45">
      <c r="A1381" t="s">
        <v>31</v>
      </c>
      <c r="B1381" t="s">
        <v>183</v>
      </c>
      <c r="C1381" t="s">
        <v>58</v>
      </c>
      <c r="D1381" t="s">
        <v>118</v>
      </c>
      <c r="E1381" t="s">
        <v>122</v>
      </c>
      <c r="F1381" t="str">
        <f>VLOOKUP(A1381, Metadata!$A$1:$H$30, 7, FALSE)</f>
        <v>No HEAL CRF match</v>
      </c>
      <c r="G1381" t="s">
        <v>1563</v>
      </c>
      <c r="H1381" t="s">
        <v>3008</v>
      </c>
      <c r="I1381" t="s">
        <v>4482</v>
      </c>
      <c r="J1381" t="s">
        <v>4792</v>
      </c>
      <c r="N1381" t="s">
        <v>4795</v>
      </c>
      <c r="R1381" t="s">
        <v>4835</v>
      </c>
      <c r="AI1381" t="s">
        <v>31</v>
      </c>
    </row>
    <row r="1382" spans="1:35" x14ac:dyDescent="0.45">
      <c r="A1382" t="s">
        <v>31</v>
      </c>
      <c r="B1382" t="s">
        <v>183</v>
      </c>
      <c r="C1382" t="s">
        <v>58</v>
      </c>
      <c r="D1382" t="s">
        <v>118</v>
      </c>
      <c r="E1382" t="s">
        <v>122</v>
      </c>
      <c r="F1382" t="str">
        <f>VLOOKUP(A1382, Metadata!$A$1:$H$30, 7, FALSE)</f>
        <v>No HEAL CRF match</v>
      </c>
      <c r="G1382" t="s">
        <v>1564</v>
      </c>
      <c r="H1382" t="s">
        <v>3009</v>
      </c>
      <c r="I1382" t="s">
        <v>4483</v>
      </c>
      <c r="J1382" t="s">
        <v>4791</v>
      </c>
      <c r="AI1382" t="s">
        <v>31</v>
      </c>
    </row>
    <row r="1383" spans="1:35" x14ac:dyDescent="0.45">
      <c r="A1383" t="s">
        <v>31</v>
      </c>
      <c r="B1383" t="s">
        <v>183</v>
      </c>
      <c r="C1383" t="s">
        <v>58</v>
      </c>
      <c r="D1383" t="s">
        <v>118</v>
      </c>
      <c r="E1383" t="s">
        <v>122</v>
      </c>
      <c r="F1383" t="str">
        <f>VLOOKUP(A1383, Metadata!$A$1:$H$30, 7, FALSE)</f>
        <v>No HEAL CRF match</v>
      </c>
      <c r="G1383" t="s">
        <v>1565</v>
      </c>
      <c r="H1383" t="s">
        <v>3010</v>
      </c>
      <c r="I1383" t="s">
        <v>4484</v>
      </c>
      <c r="J1383" t="s">
        <v>4792</v>
      </c>
      <c r="N1383" t="s">
        <v>4795</v>
      </c>
      <c r="R1383" t="s">
        <v>4835</v>
      </c>
      <c r="AI1383" t="s">
        <v>31</v>
      </c>
    </row>
    <row r="1384" spans="1:35" x14ac:dyDescent="0.45">
      <c r="A1384" t="s">
        <v>31</v>
      </c>
      <c r="B1384" t="s">
        <v>183</v>
      </c>
      <c r="C1384" t="s">
        <v>58</v>
      </c>
      <c r="D1384" t="s">
        <v>118</v>
      </c>
      <c r="E1384" t="s">
        <v>122</v>
      </c>
      <c r="F1384" t="str">
        <f>VLOOKUP(A1384, Metadata!$A$1:$H$30, 7, FALSE)</f>
        <v>No HEAL CRF match</v>
      </c>
      <c r="G1384" t="s">
        <v>1566</v>
      </c>
      <c r="H1384" t="s">
        <v>3011</v>
      </c>
      <c r="I1384" t="s">
        <v>4485</v>
      </c>
      <c r="J1384" t="s">
        <v>4792</v>
      </c>
      <c r="N1384" t="s">
        <v>4795</v>
      </c>
      <c r="R1384" t="s">
        <v>4835</v>
      </c>
      <c r="AI1384" t="s">
        <v>31</v>
      </c>
    </row>
    <row r="1385" spans="1:35" x14ac:dyDescent="0.45">
      <c r="A1385" t="s">
        <v>31</v>
      </c>
      <c r="B1385" t="s">
        <v>183</v>
      </c>
      <c r="C1385" t="s">
        <v>58</v>
      </c>
      <c r="D1385" t="s">
        <v>118</v>
      </c>
      <c r="E1385" t="s">
        <v>122</v>
      </c>
      <c r="F1385" t="str">
        <f>VLOOKUP(A1385, Metadata!$A$1:$H$30, 7, FALSE)</f>
        <v>No HEAL CRF match</v>
      </c>
      <c r="G1385" t="s">
        <v>1567</v>
      </c>
      <c r="H1385" t="s">
        <v>3012</v>
      </c>
      <c r="I1385" t="s">
        <v>4486</v>
      </c>
      <c r="J1385" t="s">
        <v>4792</v>
      </c>
      <c r="N1385" t="s">
        <v>4795</v>
      </c>
      <c r="R1385" t="s">
        <v>4835</v>
      </c>
      <c r="AI1385" t="s">
        <v>31</v>
      </c>
    </row>
    <row r="1386" spans="1:35" x14ac:dyDescent="0.45">
      <c r="A1386" t="s">
        <v>31</v>
      </c>
      <c r="B1386" t="s">
        <v>183</v>
      </c>
      <c r="C1386" t="s">
        <v>58</v>
      </c>
      <c r="D1386" t="s">
        <v>118</v>
      </c>
      <c r="E1386" t="s">
        <v>122</v>
      </c>
      <c r="F1386" t="str">
        <f>VLOOKUP(A1386, Metadata!$A$1:$H$30, 7, FALSE)</f>
        <v>No HEAL CRF match</v>
      </c>
      <c r="G1386" t="s">
        <v>1568</v>
      </c>
      <c r="H1386" t="s">
        <v>3013</v>
      </c>
      <c r="I1386" t="s">
        <v>4487</v>
      </c>
      <c r="J1386" t="s">
        <v>4792</v>
      </c>
      <c r="N1386" t="s">
        <v>4795</v>
      </c>
      <c r="R1386" t="s">
        <v>4835</v>
      </c>
      <c r="AI1386" t="s">
        <v>31</v>
      </c>
    </row>
    <row r="1387" spans="1:35" x14ac:dyDescent="0.45">
      <c r="A1387" t="s">
        <v>31</v>
      </c>
      <c r="B1387" t="s">
        <v>183</v>
      </c>
      <c r="C1387" t="s">
        <v>58</v>
      </c>
      <c r="D1387" t="s">
        <v>118</v>
      </c>
      <c r="E1387" t="s">
        <v>122</v>
      </c>
      <c r="F1387" t="str">
        <f>VLOOKUP(A1387, Metadata!$A$1:$H$30, 7, FALSE)</f>
        <v>No HEAL CRF match</v>
      </c>
      <c r="G1387" t="s">
        <v>1569</v>
      </c>
      <c r="H1387" t="s">
        <v>3014</v>
      </c>
      <c r="I1387" t="s">
        <v>4488</v>
      </c>
      <c r="J1387" t="s">
        <v>4791</v>
      </c>
      <c r="AI1387" t="s">
        <v>31</v>
      </c>
    </row>
    <row r="1388" spans="1:35" x14ac:dyDescent="0.45">
      <c r="A1388" t="s">
        <v>31</v>
      </c>
      <c r="B1388" t="s">
        <v>183</v>
      </c>
      <c r="C1388" t="s">
        <v>58</v>
      </c>
      <c r="D1388" t="s">
        <v>118</v>
      </c>
      <c r="E1388" t="s">
        <v>122</v>
      </c>
      <c r="F1388" t="str">
        <f>VLOOKUP(A1388, Metadata!$A$1:$H$30, 7, FALSE)</f>
        <v>No HEAL CRF match</v>
      </c>
      <c r="G1388" t="s">
        <v>1570</v>
      </c>
      <c r="H1388" t="s">
        <v>3015</v>
      </c>
      <c r="I1388" t="s">
        <v>4489</v>
      </c>
      <c r="J1388" t="s">
        <v>4792</v>
      </c>
      <c r="N1388" t="s">
        <v>4795</v>
      </c>
      <c r="R1388" t="s">
        <v>4835</v>
      </c>
      <c r="AI1388" t="s">
        <v>31</v>
      </c>
    </row>
    <row r="1389" spans="1:35" x14ac:dyDescent="0.45">
      <c r="A1389" t="s">
        <v>31</v>
      </c>
      <c r="B1389" t="s">
        <v>183</v>
      </c>
      <c r="C1389" t="s">
        <v>58</v>
      </c>
      <c r="D1389" t="s">
        <v>118</v>
      </c>
      <c r="E1389" t="s">
        <v>122</v>
      </c>
      <c r="F1389" t="str">
        <f>VLOOKUP(A1389, Metadata!$A$1:$H$30, 7, FALSE)</f>
        <v>No HEAL CRF match</v>
      </c>
      <c r="G1389" t="s">
        <v>1571</v>
      </c>
      <c r="H1389" t="s">
        <v>3016</v>
      </c>
      <c r="I1389" t="s">
        <v>4490</v>
      </c>
      <c r="J1389" t="s">
        <v>4792</v>
      </c>
      <c r="N1389" t="s">
        <v>4795</v>
      </c>
      <c r="R1389" t="s">
        <v>4835</v>
      </c>
      <c r="AI1389" t="s">
        <v>31</v>
      </c>
    </row>
    <row r="1390" spans="1:35" x14ac:dyDescent="0.45">
      <c r="A1390" t="s">
        <v>31</v>
      </c>
      <c r="B1390" t="s">
        <v>183</v>
      </c>
      <c r="C1390" t="s">
        <v>58</v>
      </c>
      <c r="D1390" t="s">
        <v>118</v>
      </c>
      <c r="E1390" t="s">
        <v>122</v>
      </c>
      <c r="F1390" t="str">
        <f>VLOOKUP(A1390, Metadata!$A$1:$H$30, 7, FALSE)</f>
        <v>No HEAL CRF match</v>
      </c>
      <c r="G1390" t="s">
        <v>1572</v>
      </c>
      <c r="H1390" t="s">
        <v>3017</v>
      </c>
      <c r="I1390" t="s">
        <v>4491</v>
      </c>
      <c r="J1390" t="s">
        <v>4792</v>
      </c>
      <c r="N1390" t="s">
        <v>4795</v>
      </c>
      <c r="R1390" t="s">
        <v>4835</v>
      </c>
      <c r="AI1390" t="s">
        <v>31</v>
      </c>
    </row>
    <row r="1391" spans="1:35" x14ac:dyDescent="0.45">
      <c r="A1391" t="s">
        <v>31</v>
      </c>
      <c r="B1391" t="s">
        <v>183</v>
      </c>
      <c r="C1391" t="s">
        <v>58</v>
      </c>
      <c r="D1391" t="s">
        <v>118</v>
      </c>
      <c r="E1391" t="s">
        <v>122</v>
      </c>
      <c r="F1391" t="str">
        <f>VLOOKUP(A1391, Metadata!$A$1:$H$30, 7, FALSE)</f>
        <v>No HEAL CRF match</v>
      </c>
      <c r="G1391" t="s">
        <v>1573</v>
      </c>
      <c r="H1391" t="s">
        <v>3018</v>
      </c>
      <c r="I1391" t="s">
        <v>4492</v>
      </c>
      <c r="J1391" t="s">
        <v>4792</v>
      </c>
      <c r="N1391" t="s">
        <v>4795</v>
      </c>
      <c r="R1391" t="s">
        <v>4835</v>
      </c>
      <c r="AI1391" t="s">
        <v>31</v>
      </c>
    </row>
    <row r="1392" spans="1:35" x14ac:dyDescent="0.45">
      <c r="A1392" t="s">
        <v>31</v>
      </c>
      <c r="B1392" t="s">
        <v>183</v>
      </c>
      <c r="C1392" t="s">
        <v>58</v>
      </c>
      <c r="D1392" t="s">
        <v>118</v>
      </c>
      <c r="E1392" t="s">
        <v>122</v>
      </c>
      <c r="F1392" t="str">
        <f>VLOOKUP(A1392, Metadata!$A$1:$H$30, 7, FALSE)</f>
        <v>No HEAL CRF match</v>
      </c>
      <c r="G1392" t="s">
        <v>1574</v>
      </c>
      <c r="H1392" t="s">
        <v>3019</v>
      </c>
      <c r="I1392" t="s">
        <v>4493</v>
      </c>
      <c r="J1392" t="s">
        <v>4791</v>
      </c>
      <c r="AI1392" t="s">
        <v>31</v>
      </c>
    </row>
    <row r="1393" spans="1:35" x14ac:dyDescent="0.45">
      <c r="A1393" t="s">
        <v>31</v>
      </c>
      <c r="B1393" t="s">
        <v>183</v>
      </c>
      <c r="C1393" t="s">
        <v>58</v>
      </c>
      <c r="D1393" t="s">
        <v>118</v>
      </c>
      <c r="E1393" t="s">
        <v>122</v>
      </c>
      <c r="F1393" t="str">
        <f>VLOOKUP(A1393, Metadata!$A$1:$H$30, 7, FALSE)</f>
        <v>No HEAL CRF match</v>
      </c>
      <c r="G1393" t="s">
        <v>1575</v>
      </c>
      <c r="H1393" t="s">
        <v>3020</v>
      </c>
      <c r="I1393" t="s">
        <v>4494</v>
      </c>
      <c r="J1393" t="s">
        <v>4792</v>
      </c>
      <c r="N1393" t="s">
        <v>4795</v>
      </c>
      <c r="R1393" t="s">
        <v>4835</v>
      </c>
      <c r="AI1393" t="s">
        <v>31</v>
      </c>
    </row>
    <row r="1394" spans="1:35" x14ac:dyDescent="0.45">
      <c r="A1394" t="s">
        <v>31</v>
      </c>
      <c r="B1394" t="s">
        <v>183</v>
      </c>
      <c r="C1394" t="s">
        <v>58</v>
      </c>
      <c r="D1394" t="s">
        <v>118</v>
      </c>
      <c r="E1394" t="s">
        <v>122</v>
      </c>
      <c r="F1394" t="str">
        <f>VLOOKUP(A1394, Metadata!$A$1:$H$30, 7, FALSE)</f>
        <v>No HEAL CRF match</v>
      </c>
      <c r="G1394" t="s">
        <v>1576</v>
      </c>
      <c r="H1394" t="s">
        <v>3021</v>
      </c>
      <c r="I1394" t="s">
        <v>4495</v>
      </c>
      <c r="J1394" t="s">
        <v>4792</v>
      </c>
      <c r="N1394" t="s">
        <v>4795</v>
      </c>
      <c r="R1394" t="s">
        <v>4835</v>
      </c>
      <c r="AI1394" t="s">
        <v>31</v>
      </c>
    </row>
    <row r="1395" spans="1:35" x14ac:dyDescent="0.45">
      <c r="A1395" t="s">
        <v>31</v>
      </c>
      <c r="B1395" t="s">
        <v>183</v>
      </c>
      <c r="C1395" t="s">
        <v>58</v>
      </c>
      <c r="D1395" t="s">
        <v>118</v>
      </c>
      <c r="E1395" t="s">
        <v>122</v>
      </c>
      <c r="F1395" t="str">
        <f>VLOOKUP(A1395, Metadata!$A$1:$H$30, 7, FALSE)</f>
        <v>No HEAL CRF match</v>
      </c>
      <c r="G1395" t="s">
        <v>1577</v>
      </c>
      <c r="H1395" t="s">
        <v>3022</v>
      </c>
      <c r="I1395" t="s">
        <v>4496</v>
      </c>
      <c r="J1395" t="s">
        <v>4792</v>
      </c>
      <c r="N1395" t="s">
        <v>4795</v>
      </c>
      <c r="R1395" t="s">
        <v>4835</v>
      </c>
      <c r="AI1395" t="s">
        <v>31</v>
      </c>
    </row>
    <row r="1396" spans="1:35" x14ac:dyDescent="0.45">
      <c r="A1396" t="s">
        <v>31</v>
      </c>
      <c r="B1396" t="s">
        <v>183</v>
      </c>
      <c r="C1396" t="s">
        <v>58</v>
      </c>
      <c r="D1396" t="s">
        <v>118</v>
      </c>
      <c r="E1396" t="s">
        <v>122</v>
      </c>
      <c r="F1396" t="str">
        <f>VLOOKUP(A1396, Metadata!$A$1:$H$30, 7, FALSE)</f>
        <v>No HEAL CRF match</v>
      </c>
      <c r="G1396" t="s">
        <v>1578</v>
      </c>
      <c r="H1396" t="s">
        <v>3023</v>
      </c>
      <c r="I1396" t="s">
        <v>4497</v>
      </c>
      <c r="J1396" t="s">
        <v>4792</v>
      </c>
      <c r="N1396" t="s">
        <v>4795</v>
      </c>
      <c r="R1396" t="s">
        <v>4835</v>
      </c>
      <c r="AI1396" t="s">
        <v>31</v>
      </c>
    </row>
    <row r="1397" spans="1:35" x14ac:dyDescent="0.45">
      <c r="A1397" t="s">
        <v>31</v>
      </c>
      <c r="B1397" t="s">
        <v>183</v>
      </c>
      <c r="C1397" t="s">
        <v>58</v>
      </c>
      <c r="D1397" t="s">
        <v>118</v>
      </c>
      <c r="E1397" t="s">
        <v>122</v>
      </c>
      <c r="F1397" t="str">
        <f>VLOOKUP(A1397, Metadata!$A$1:$H$30, 7, FALSE)</f>
        <v>No HEAL CRF match</v>
      </c>
      <c r="G1397" t="s">
        <v>1579</v>
      </c>
      <c r="H1397" t="s">
        <v>3024</v>
      </c>
      <c r="I1397" t="s">
        <v>4498</v>
      </c>
      <c r="J1397" t="s">
        <v>4791</v>
      </c>
      <c r="AI1397" t="s">
        <v>31</v>
      </c>
    </row>
    <row r="1398" spans="1:35" x14ac:dyDescent="0.45">
      <c r="A1398" t="s">
        <v>31</v>
      </c>
      <c r="B1398" t="s">
        <v>183</v>
      </c>
      <c r="C1398" t="s">
        <v>58</v>
      </c>
      <c r="D1398" t="s">
        <v>118</v>
      </c>
      <c r="E1398" t="s">
        <v>122</v>
      </c>
      <c r="F1398" t="str">
        <f>VLOOKUP(A1398, Metadata!$A$1:$H$30, 7, FALSE)</f>
        <v>No HEAL CRF match</v>
      </c>
      <c r="G1398" t="s">
        <v>1580</v>
      </c>
      <c r="H1398" t="s">
        <v>3025</v>
      </c>
      <c r="I1398" t="s">
        <v>4499</v>
      </c>
      <c r="J1398" t="s">
        <v>4792</v>
      </c>
      <c r="N1398" t="s">
        <v>4795</v>
      </c>
      <c r="R1398" t="s">
        <v>4835</v>
      </c>
      <c r="AI1398" t="s">
        <v>31</v>
      </c>
    </row>
    <row r="1399" spans="1:35" x14ac:dyDescent="0.45">
      <c r="A1399" t="s">
        <v>31</v>
      </c>
      <c r="B1399" t="s">
        <v>183</v>
      </c>
      <c r="C1399" t="s">
        <v>58</v>
      </c>
      <c r="D1399" t="s">
        <v>118</v>
      </c>
      <c r="E1399" t="s">
        <v>122</v>
      </c>
      <c r="F1399" t="str">
        <f>VLOOKUP(A1399, Metadata!$A$1:$H$30, 7, FALSE)</f>
        <v>No HEAL CRF match</v>
      </c>
      <c r="G1399" t="s">
        <v>1581</v>
      </c>
      <c r="H1399" t="s">
        <v>3026</v>
      </c>
      <c r="I1399" t="s">
        <v>4500</v>
      </c>
      <c r="J1399" t="s">
        <v>4792</v>
      </c>
      <c r="N1399" t="s">
        <v>4795</v>
      </c>
      <c r="R1399" t="s">
        <v>4835</v>
      </c>
      <c r="AI1399" t="s">
        <v>31</v>
      </c>
    </row>
    <row r="1400" spans="1:35" x14ac:dyDescent="0.45">
      <c r="A1400" t="s">
        <v>31</v>
      </c>
      <c r="B1400" t="s">
        <v>183</v>
      </c>
      <c r="C1400" t="s">
        <v>58</v>
      </c>
      <c r="D1400" t="s">
        <v>118</v>
      </c>
      <c r="E1400" t="s">
        <v>122</v>
      </c>
      <c r="F1400" t="str">
        <f>VLOOKUP(A1400, Metadata!$A$1:$H$30, 7, FALSE)</f>
        <v>No HEAL CRF match</v>
      </c>
      <c r="G1400" t="s">
        <v>1582</v>
      </c>
      <c r="H1400" t="s">
        <v>3027</v>
      </c>
      <c r="I1400" t="s">
        <v>4501</v>
      </c>
      <c r="J1400" t="s">
        <v>4792</v>
      </c>
      <c r="N1400" t="s">
        <v>4795</v>
      </c>
      <c r="R1400" t="s">
        <v>4835</v>
      </c>
      <c r="AI1400" t="s">
        <v>31</v>
      </c>
    </row>
    <row r="1401" spans="1:35" x14ac:dyDescent="0.45">
      <c r="A1401" t="s">
        <v>31</v>
      </c>
      <c r="B1401" t="s">
        <v>183</v>
      </c>
      <c r="C1401" t="s">
        <v>58</v>
      </c>
      <c r="D1401" t="s">
        <v>118</v>
      </c>
      <c r="E1401" t="s">
        <v>122</v>
      </c>
      <c r="F1401" t="str">
        <f>VLOOKUP(A1401, Metadata!$A$1:$H$30, 7, FALSE)</f>
        <v>No HEAL CRF match</v>
      </c>
      <c r="G1401" t="s">
        <v>1583</v>
      </c>
      <c r="H1401" t="s">
        <v>3028</v>
      </c>
      <c r="I1401" t="s">
        <v>4502</v>
      </c>
      <c r="J1401" t="s">
        <v>4792</v>
      </c>
      <c r="N1401" t="s">
        <v>4795</v>
      </c>
      <c r="R1401" t="s">
        <v>4835</v>
      </c>
      <c r="AI1401" t="s">
        <v>31</v>
      </c>
    </row>
    <row r="1402" spans="1:35" x14ac:dyDescent="0.45">
      <c r="A1402" t="s">
        <v>31</v>
      </c>
      <c r="B1402" t="s">
        <v>183</v>
      </c>
      <c r="C1402" t="s">
        <v>58</v>
      </c>
      <c r="D1402" t="s">
        <v>118</v>
      </c>
      <c r="E1402" t="s">
        <v>122</v>
      </c>
      <c r="F1402" t="str">
        <f>VLOOKUP(A1402, Metadata!$A$1:$H$30, 7, FALSE)</f>
        <v>No HEAL CRF match</v>
      </c>
      <c r="G1402" t="s">
        <v>1584</v>
      </c>
      <c r="H1402" t="s">
        <v>3029</v>
      </c>
      <c r="I1402" t="s">
        <v>4503</v>
      </c>
      <c r="J1402" t="s">
        <v>4791</v>
      </c>
      <c r="AI1402" t="s">
        <v>31</v>
      </c>
    </row>
    <row r="1403" spans="1:35" x14ac:dyDescent="0.45">
      <c r="A1403" t="s">
        <v>31</v>
      </c>
      <c r="B1403" t="s">
        <v>183</v>
      </c>
      <c r="C1403" t="s">
        <v>58</v>
      </c>
      <c r="D1403" t="s">
        <v>118</v>
      </c>
      <c r="E1403" t="s">
        <v>122</v>
      </c>
      <c r="F1403" t="str">
        <f>VLOOKUP(A1403, Metadata!$A$1:$H$30, 7, FALSE)</f>
        <v>No HEAL CRF match</v>
      </c>
      <c r="G1403" t="s">
        <v>1585</v>
      </c>
      <c r="H1403" t="s">
        <v>3030</v>
      </c>
      <c r="I1403" t="s">
        <v>4504</v>
      </c>
      <c r="J1403" t="s">
        <v>4792</v>
      </c>
      <c r="N1403" t="s">
        <v>4795</v>
      </c>
      <c r="R1403" t="s">
        <v>4835</v>
      </c>
      <c r="AI1403" t="s">
        <v>31</v>
      </c>
    </row>
    <row r="1404" spans="1:35" x14ac:dyDescent="0.45">
      <c r="A1404" t="s">
        <v>31</v>
      </c>
      <c r="B1404" t="s">
        <v>183</v>
      </c>
      <c r="C1404" t="s">
        <v>58</v>
      </c>
      <c r="D1404" t="s">
        <v>118</v>
      </c>
      <c r="E1404" t="s">
        <v>122</v>
      </c>
      <c r="F1404" t="str">
        <f>VLOOKUP(A1404, Metadata!$A$1:$H$30, 7, FALSE)</f>
        <v>No HEAL CRF match</v>
      </c>
      <c r="G1404" t="s">
        <v>1586</v>
      </c>
      <c r="H1404" t="s">
        <v>3031</v>
      </c>
      <c r="I1404" t="s">
        <v>4505</v>
      </c>
      <c r="J1404" t="s">
        <v>4792</v>
      </c>
      <c r="N1404" t="s">
        <v>4795</v>
      </c>
      <c r="R1404" t="s">
        <v>4835</v>
      </c>
      <c r="AI1404" t="s">
        <v>31</v>
      </c>
    </row>
    <row r="1405" spans="1:35" x14ac:dyDescent="0.45">
      <c r="A1405" t="s">
        <v>31</v>
      </c>
      <c r="B1405" t="s">
        <v>183</v>
      </c>
      <c r="C1405" t="s">
        <v>58</v>
      </c>
      <c r="D1405" t="s">
        <v>118</v>
      </c>
      <c r="E1405" t="s">
        <v>122</v>
      </c>
      <c r="F1405" t="str">
        <f>VLOOKUP(A1405, Metadata!$A$1:$H$30, 7, FALSE)</f>
        <v>No HEAL CRF match</v>
      </c>
      <c r="G1405" t="s">
        <v>1587</v>
      </c>
      <c r="H1405" t="s">
        <v>3032</v>
      </c>
      <c r="I1405" t="s">
        <v>4506</v>
      </c>
      <c r="J1405" t="s">
        <v>4792</v>
      </c>
      <c r="N1405" t="s">
        <v>4795</v>
      </c>
      <c r="R1405" t="s">
        <v>4835</v>
      </c>
      <c r="AI1405" t="s">
        <v>31</v>
      </c>
    </row>
    <row r="1406" spans="1:35" x14ac:dyDescent="0.45">
      <c r="A1406" t="s">
        <v>31</v>
      </c>
      <c r="B1406" t="s">
        <v>183</v>
      </c>
      <c r="C1406" t="s">
        <v>58</v>
      </c>
      <c r="D1406" t="s">
        <v>118</v>
      </c>
      <c r="E1406" t="s">
        <v>122</v>
      </c>
      <c r="F1406" t="str">
        <f>VLOOKUP(A1406, Metadata!$A$1:$H$30, 7, FALSE)</f>
        <v>No HEAL CRF match</v>
      </c>
      <c r="G1406" t="s">
        <v>1588</v>
      </c>
      <c r="H1406" t="s">
        <v>3033</v>
      </c>
      <c r="I1406" t="s">
        <v>4507</v>
      </c>
      <c r="J1406" t="s">
        <v>4792</v>
      </c>
      <c r="N1406" t="s">
        <v>4795</v>
      </c>
      <c r="R1406" t="s">
        <v>4835</v>
      </c>
      <c r="AI1406" t="s">
        <v>31</v>
      </c>
    </row>
    <row r="1407" spans="1:35" x14ac:dyDescent="0.45">
      <c r="A1407" t="s">
        <v>31</v>
      </c>
      <c r="B1407" t="s">
        <v>183</v>
      </c>
      <c r="C1407" t="s">
        <v>58</v>
      </c>
      <c r="D1407" t="s">
        <v>118</v>
      </c>
      <c r="E1407" t="s">
        <v>122</v>
      </c>
      <c r="F1407" t="str">
        <f>VLOOKUP(A1407, Metadata!$A$1:$H$30, 7, FALSE)</f>
        <v>No HEAL CRF match</v>
      </c>
      <c r="G1407" t="s">
        <v>1589</v>
      </c>
      <c r="H1407" t="s">
        <v>3034</v>
      </c>
      <c r="I1407" t="s">
        <v>4508</v>
      </c>
      <c r="J1407" t="s">
        <v>4791</v>
      </c>
      <c r="AI1407" t="s">
        <v>31</v>
      </c>
    </row>
    <row r="1408" spans="1:35" x14ac:dyDescent="0.45">
      <c r="A1408" t="s">
        <v>31</v>
      </c>
      <c r="B1408" t="s">
        <v>183</v>
      </c>
      <c r="C1408" t="s">
        <v>58</v>
      </c>
      <c r="D1408" t="s">
        <v>118</v>
      </c>
      <c r="E1408" t="s">
        <v>122</v>
      </c>
      <c r="F1408" t="str">
        <f>VLOOKUP(A1408, Metadata!$A$1:$H$30, 7, FALSE)</f>
        <v>No HEAL CRF match</v>
      </c>
      <c r="G1408" t="s">
        <v>1590</v>
      </c>
      <c r="H1408" t="s">
        <v>3035</v>
      </c>
      <c r="I1408" t="s">
        <v>4509</v>
      </c>
      <c r="J1408" t="s">
        <v>4792</v>
      </c>
      <c r="N1408" t="s">
        <v>4795</v>
      </c>
      <c r="R1408" t="s">
        <v>4835</v>
      </c>
      <c r="AI1408" t="s">
        <v>31</v>
      </c>
    </row>
    <row r="1409" spans="1:35" x14ac:dyDescent="0.45">
      <c r="A1409" t="s">
        <v>31</v>
      </c>
      <c r="B1409" t="s">
        <v>183</v>
      </c>
      <c r="C1409" t="s">
        <v>58</v>
      </c>
      <c r="D1409" t="s">
        <v>118</v>
      </c>
      <c r="E1409" t="s">
        <v>122</v>
      </c>
      <c r="F1409" t="str">
        <f>VLOOKUP(A1409, Metadata!$A$1:$H$30, 7, FALSE)</f>
        <v>No HEAL CRF match</v>
      </c>
      <c r="G1409" t="s">
        <v>1591</v>
      </c>
      <c r="H1409" t="s">
        <v>3036</v>
      </c>
      <c r="I1409" t="s">
        <v>4510</v>
      </c>
      <c r="J1409" t="s">
        <v>4792</v>
      </c>
      <c r="N1409" t="s">
        <v>4795</v>
      </c>
      <c r="R1409" t="s">
        <v>4835</v>
      </c>
      <c r="AI1409" t="s">
        <v>31</v>
      </c>
    </row>
    <row r="1410" spans="1:35" x14ac:dyDescent="0.45">
      <c r="A1410" t="s">
        <v>31</v>
      </c>
      <c r="B1410" t="s">
        <v>183</v>
      </c>
      <c r="C1410" t="s">
        <v>58</v>
      </c>
      <c r="D1410" t="s">
        <v>118</v>
      </c>
      <c r="E1410" t="s">
        <v>122</v>
      </c>
      <c r="F1410" t="str">
        <f>VLOOKUP(A1410, Metadata!$A$1:$H$30, 7, FALSE)</f>
        <v>No HEAL CRF match</v>
      </c>
      <c r="G1410" t="s">
        <v>1592</v>
      </c>
      <c r="H1410" t="s">
        <v>3037</v>
      </c>
      <c r="I1410" t="s">
        <v>4511</v>
      </c>
      <c r="J1410" t="s">
        <v>4792</v>
      </c>
      <c r="N1410" t="s">
        <v>4795</v>
      </c>
      <c r="R1410" t="s">
        <v>4835</v>
      </c>
      <c r="AI1410" t="s">
        <v>31</v>
      </c>
    </row>
    <row r="1411" spans="1:35" x14ac:dyDescent="0.45">
      <c r="A1411" t="s">
        <v>31</v>
      </c>
      <c r="B1411" t="s">
        <v>183</v>
      </c>
      <c r="C1411" t="s">
        <v>58</v>
      </c>
      <c r="D1411" t="s">
        <v>118</v>
      </c>
      <c r="E1411" t="s">
        <v>122</v>
      </c>
      <c r="F1411" t="str">
        <f>VLOOKUP(A1411, Metadata!$A$1:$H$30, 7, FALSE)</f>
        <v>No HEAL CRF match</v>
      </c>
      <c r="G1411" t="s">
        <v>1593</v>
      </c>
      <c r="H1411" t="s">
        <v>3038</v>
      </c>
      <c r="I1411" t="s">
        <v>4512</v>
      </c>
      <c r="J1411" t="s">
        <v>4792</v>
      </c>
      <c r="N1411" t="s">
        <v>4795</v>
      </c>
      <c r="R1411" t="s">
        <v>4835</v>
      </c>
      <c r="AI1411" t="s">
        <v>31</v>
      </c>
    </row>
    <row r="1412" spans="1:35" x14ac:dyDescent="0.45">
      <c r="A1412" t="s">
        <v>31</v>
      </c>
      <c r="B1412" t="s">
        <v>183</v>
      </c>
      <c r="C1412" t="s">
        <v>58</v>
      </c>
      <c r="D1412" t="s">
        <v>118</v>
      </c>
      <c r="E1412" t="s">
        <v>122</v>
      </c>
      <c r="F1412" t="str">
        <f>VLOOKUP(A1412, Metadata!$A$1:$H$30, 7, FALSE)</f>
        <v>No HEAL CRF match</v>
      </c>
      <c r="G1412" t="s">
        <v>1594</v>
      </c>
      <c r="H1412" t="s">
        <v>3039</v>
      </c>
      <c r="I1412" t="s">
        <v>4513</v>
      </c>
      <c r="J1412" t="s">
        <v>4791</v>
      </c>
      <c r="AI1412" t="s">
        <v>31</v>
      </c>
    </row>
    <row r="1413" spans="1:35" x14ac:dyDescent="0.45">
      <c r="A1413" t="s">
        <v>31</v>
      </c>
      <c r="B1413" t="s">
        <v>183</v>
      </c>
      <c r="C1413" t="s">
        <v>58</v>
      </c>
      <c r="D1413" t="s">
        <v>118</v>
      </c>
      <c r="E1413" t="s">
        <v>122</v>
      </c>
      <c r="F1413" t="str">
        <f>VLOOKUP(A1413, Metadata!$A$1:$H$30, 7, FALSE)</f>
        <v>No HEAL CRF match</v>
      </c>
      <c r="G1413" t="s">
        <v>1595</v>
      </c>
      <c r="H1413" t="s">
        <v>3040</v>
      </c>
      <c r="I1413" t="s">
        <v>4514</v>
      </c>
      <c r="J1413" t="s">
        <v>4792</v>
      </c>
      <c r="N1413" t="s">
        <v>4795</v>
      </c>
      <c r="R1413" t="s">
        <v>4835</v>
      </c>
      <c r="AI1413" t="s">
        <v>31</v>
      </c>
    </row>
    <row r="1414" spans="1:35" x14ac:dyDescent="0.45">
      <c r="A1414" t="s">
        <v>31</v>
      </c>
      <c r="B1414" t="s">
        <v>183</v>
      </c>
      <c r="C1414" t="s">
        <v>58</v>
      </c>
      <c r="D1414" t="s">
        <v>118</v>
      </c>
      <c r="E1414" t="s">
        <v>122</v>
      </c>
      <c r="F1414" t="str">
        <f>VLOOKUP(A1414, Metadata!$A$1:$H$30, 7, FALSE)</f>
        <v>No HEAL CRF match</v>
      </c>
      <c r="G1414" t="s">
        <v>1596</v>
      </c>
      <c r="H1414" t="s">
        <v>3041</v>
      </c>
      <c r="I1414" t="s">
        <v>4515</v>
      </c>
      <c r="J1414" t="s">
        <v>4792</v>
      </c>
      <c r="N1414" t="s">
        <v>4795</v>
      </c>
      <c r="R1414" t="s">
        <v>4835</v>
      </c>
      <c r="AI1414" t="s">
        <v>31</v>
      </c>
    </row>
    <row r="1415" spans="1:35" x14ac:dyDescent="0.45">
      <c r="A1415" t="s">
        <v>31</v>
      </c>
      <c r="B1415" t="s">
        <v>183</v>
      </c>
      <c r="C1415" t="s">
        <v>58</v>
      </c>
      <c r="D1415" t="s">
        <v>118</v>
      </c>
      <c r="E1415" t="s">
        <v>122</v>
      </c>
      <c r="F1415" t="str">
        <f>VLOOKUP(A1415, Metadata!$A$1:$H$30, 7, FALSE)</f>
        <v>No HEAL CRF match</v>
      </c>
      <c r="G1415" t="s">
        <v>1597</v>
      </c>
      <c r="H1415" t="s">
        <v>3042</v>
      </c>
      <c r="I1415" t="s">
        <v>4516</v>
      </c>
      <c r="J1415" t="s">
        <v>4792</v>
      </c>
      <c r="N1415" t="s">
        <v>4795</v>
      </c>
      <c r="R1415" t="s">
        <v>4835</v>
      </c>
      <c r="AI1415" t="s">
        <v>31</v>
      </c>
    </row>
    <row r="1416" spans="1:35" x14ac:dyDescent="0.45">
      <c r="A1416" t="s">
        <v>31</v>
      </c>
      <c r="B1416" t="s">
        <v>183</v>
      </c>
      <c r="C1416" t="s">
        <v>58</v>
      </c>
      <c r="D1416" t="s">
        <v>118</v>
      </c>
      <c r="E1416" t="s">
        <v>122</v>
      </c>
      <c r="F1416" t="str">
        <f>VLOOKUP(A1416, Metadata!$A$1:$H$30, 7, FALSE)</f>
        <v>No HEAL CRF match</v>
      </c>
      <c r="G1416" t="s">
        <v>1598</v>
      </c>
      <c r="H1416" t="s">
        <v>3043</v>
      </c>
      <c r="I1416" t="s">
        <v>4517</v>
      </c>
      <c r="J1416" t="s">
        <v>4792</v>
      </c>
      <c r="N1416" t="s">
        <v>4795</v>
      </c>
      <c r="R1416" t="s">
        <v>4835</v>
      </c>
      <c r="AI1416" t="s">
        <v>31</v>
      </c>
    </row>
    <row r="1417" spans="1:35" x14ac:dyDescent="0.45">
      <c r="A1417" t="s">
        <v>31</v>
      </c>
      <c r="B1417" t="s">
        <v>183</v>
      </c>
      <c r="C1417" t="s">
        <v>58</v>
      </c>
      <c r="D1417" t="s">
        <v>118</v>
      </c>
      <c r="E1417" t="s">
        <v>122</v>
      </c>
      <c r="F1417" t="str">
        <f>VLOOKUP(A1417, Metadata!$A$1:$H$30, 7, FALSE)</f>
        <v>No HEAL CRF match</v>
      </c>
      <c r="G1417" t="s">
        <v>1599</v>
      </c>
      <c r="H1417" t="s">
        <v>3044</v>
      </c>
      <c r="I1417" t="s">
        <v>4518</v>
      </c>
      <c r="J1417" t="s">
        <v>4791</v>
      </c>
      <c r="AI1417" t="s">
        <v>31</v>
      </c>
    </row>
    <row r="1418" spans="1:35" x14ac:dyDescent="0.45">
      <c r="A1418" t="s">
        <v>31</v>
      </c>
      <c r="B1418" t="s">
        <v>183</v>
      </c>
      <c r="C1418" t="s">
        <v>58</v>
      </c>
      <c r="D1418" t="s">
        <v>118</v>
      </c>
      <c r="E1418" t="s">
        <v>122</v>
      </c>
      <c r="F1418" t="str">
        <f>VLOOKUP(A1418, Metadata!$A$1:$H$30, 7, FALSE)</f>
        <v>No HEAL CRF match</v>
      </c>
      <c r="G1418" t="s">
        <v>1600</v>
      </c>
      <c r="H1418" t="s">
        <v>3045</v>
      </c>
      <c r="I1418" t="s">
        <v>4519</v>
      </c>
      <c r="J1418" t="s">
        <v>4792</v>
      </c>
      <c r="N1418" t="s">
        <v>4795</v>
      </c>
      <c r="R1418" t="s">
        <v>4835</v>
      </c>
      <c r="AI1418" t="s">
        <v>31</v>
      </c>
    </row>
    <row r="1419" spans="1:35" x14ac:dyDescent="0.45">
      <c r="A1419" t="s">
        <v>31</v>
      </c>
      <c r="B1419" t="s">
        <v>183</v>
      </c>
      <c r="C1419" t="s">
        <v>58</v>
      </c>
      <c r="D1419" t="s">
        <v>118</v>
      </c>
      <c r="E1419" t="s">
        <v>122</v>
      </c>
      <c r="F1419" t="str">
        <f>VLOOKUP(A1419, Metadata!$A$1:$H$30, 7, FALSE)</f>
        <v>No HEAL CRF match</v>
      </c>
      <c r="G1419" t="s">
        <v>1601</v>
      </c>
      <c r="H1419" t="s">
        <v>3046</v>
      </c>
      <c r="I1419" t="s">
        <v>4520</v>
      </c>
      <c r="J1419" t="s">
        <v>4792</v>
      </c>
      <c r="N1419" t="s">
        <v>4795</v>
      </c>
      <c r="R1419" t="s">
        <v>4835</v>
      </c>
      <c r="AI1419" t="s">
        <v>31</v>
      </c>
    </row>
    <row r="1420" spans="1:35" x14ac:dyDescent="0.45">
      <c r="A1420" t="s">
        <v>31</v>
      </c>
      <c r="B1420" t="s">
        <v>183</v>
      </c>
      <c r="C1420" t="s">
        <v>58</v>
      </c>
      <c r="D1420" t="s">
        <v>118</v>
      </c>
      <c r="E1420" t="s">
        <v>122</v>
      </c>
      <c r="F1420" t="str">
        <f>VLOOKUP(A1420, Metadata!$A$1:$H$30, 7, FALSE)</f>
        <v>No HEAL CRF match</v>
      </c>
      <c r="G1420" t="s">
        <v>1602</v>
      </c>
      <c r="H1420" t="s">
        <v>3047</v>
      </c>
      <c r="I1420" t="s">
        <v>4521</v>
      </c>
      <c r="J1420" t="s">
        <v>4792</v>
      </c>
      <c r="N1420" t="s">
        <v>4795</v>
      </c>
      <c r="R1420" t="s">
        <v>4835</v>
      </c>
      <c r="AI1420" t="s">
        <v>31</v>
      </c>
    </row>
    <row r="1421" spans="1:35" x14ac:dyDescent="0.45">
      <c r="A1421" t="s">
        <v>31</v>
      </c>
      <c r="B1421" t="s">
        <v>183</v>
      </c>
      <c r="C1421" t="s">
        <v>58</v>
      </c>
      <c r="D1421" t="s">
        <v>118</v>
      </c>
      <c r="E1421" t="s">
        <v>122</v>
      </c>
      <c r="F1421" t="str">
        <f>VLOOKUP(A1421, Metadata!$A$1:$H$30, 7, FALSE)</f>
        <v>No HEAL CRF match</v>
      </c>
      <c r="G1421" t="s">
        <v>1603</v>
      </c>
      <c r="H1421" t="s">
        <v>3048</v>
      </c>
      <c r="I1421" t="s">
        <v>4522</v>
      </c>
      <c r="J1421" t="s">
        <v>4792</v>
      </c>
      <c r="N1421" t="s">
        <v>4795</v>
      </c>
      <c r="R1421" t="s">
        <v>4835</v>
      </c>
      <c r="AI1421" t="s">
        <v>31</v>
      </c>
    </row>
    <row r="1422" spans="1:35" x14ac:dyDescent="0.45">
      <c r="A1422" t="s">
        <v>31</v>
      </c>
      <c r="B1422" t="s">
        <v>183</v>
      </c>
      <c r="C1422" t="s">
        <v>58</v>
      </c>
      <c r="D1422" t="s">
        <v>118</v>
      </c>
      <c r="E1422" t="s">
        <v>122</v>
      </c>
      <c r="F1422" t="str">
        <f>VLOOKUP(A1422, Metadata!$A$1:$H$30, 7, FALSE)</f>
        <v>No HEAL CRF match</v>
      </c>
      <c r="G1422" t="s">
        <v>1604</v>
      </c>
      <c r="H1422" t="s">
        <v>3049</v>
      </c>
      <c r="I1422" t="s">
        <v>4523</v>
      </c>
      <c r="J1422" t="s">
        <v>4791</v>
      </c>
      <c r="AI1422" t="s">
        <v>31</v>
      </c>
    </row>
    <row r="1423" spans="1:35" x14ac:dyDescent="0.45">
      <c r="A1423" t="s">
        <v>31</v>
      </c>
      <c r="B1423" t="s">
        <v>183</v>
      </c>
      <c r="C1423" t="s">
        <v>58</v>
      </c>
      <c r="D1423" t="s">
        <v>118</v>
      </c>
      <c r="E1423" t="s">
        <v>122</v>
      </c>
      <c r="F1423" t="str">
        <f>VLOOKUP(A1423, Metadata!$A$1:$H$30, 7, FALSE)</f>
        <v>No HEAL CRF match</v>
      </c>
      <c r="G1423" t="s">
        <v>1605</v>
      </c>
      <c r="H1423" t="s">
        <v>3050</v>
      </c>
      <c r="I1423" t="s">
        <v>4524</v>
      </c>
      <c r="J1423" t="s">
        <v>4792</v>
      </c>
      <c r="N1423" t="s">
        <v>4795</v>
      </c>
      <c r="R1423" t="s">
        <v>4835</v>
      </c>
      <c r="AI1423" t="s">
        <v>31</v>
      </c>
    </row>
    <row r="1424" spans="1:35" x14ac:dyDescent="0.45">
      <c r="A1424" t="s">
        <v>31</v>
      </c>
      <c r="B1424" t="s">
        <v>183</v>
      </c>
      <c r="C1424" t="s">
        <v>58</v>
      </c>
      <c r="D1424" t="s">
        <v>118</v>
      </c>
      <c r="E1424" t="s">
        <v>122</v>
      </c>
      <c r="F1424" t="str">
        <f>VLOOKUP(A1424, Metadata!$A$1:$H$30, 7, FALSE)</f>
        <v>No HEAL CRF match</v>
      </c>
      <c r="G1424" t="s">
        <v>1606</v>
      </c>
      <c r="H1424" t="s">
        <v>3051</v>
      </c>
      <c r="I1424" t="s">
        <v>4525</v>
      </c>
      <c r="J1424" t="s">
        <v>4792</v>
      </c>
      <c r="N1424" t="s">
        <v>4795</v>
      </c>
      <c r="R1424" t="s">
        <v>4835</v>
      </c>
      <c r="AI1424" t="s">
        <v>31</v>
      </c>
    </row>
    <row r="1425" spans="1:35" x14ac:dyDescent="0.45">
      <c r="A1425" t="s">
        <v>31</v>
      </c>
      <c r="B1425" t="s">
        <v>183</v>
      </c>
      <c r="C1425" t="s">
        <v>58</v>
      </c>
      <c r="D1425" t="s">
        <v>118</v>
      </c>
      <c r="E1425" t="s">
        <v>122</v>
      </c>
      <c r="F1425" t="str">
        <f>VLOOKUP(A1425, Metadata!$A$1:$H$30, 7, FALSE)</f>
        <v>No HEAL CRF match</v>
      </c>
      <c r="G1425" t="s">
        <v>1607</v>
      </c>
      <c r="H1425" t="s">
        <v>3052</v>
      </c>
      <c r="I1425" t="s">
        <v>4526</v>
      </c>
      <c r="J1425" t="s">
        <v>4792</v>
      </c>
      <c r="N1425" t="s">
        <v>4795</v>
      </c>
      <c r="R1425" t="s">
        <v>4835</v>
      </c>
      <c r="AI1425" t="s">
        <v>31</v>
      </c>
    </row>
    <row r="1426" spans="1:35" x14ac:dyDescent="0.45">
      <c r="A1426" t="s">
        <v>31</v>
      </c>
      <c r="B1426" t="s">
        <v>183</v>
      </c>
      <c r="C1426" t="s">
        <v>58</v>
      </c>
      <c r="D1426" t="s">
        <v>118</v>
      </c>
      <c r="E1426" t="s">
        <v>122</v>
      </c>
      <c r="F1426" t="str">
        <f>VLOOKUP(A1426, Metadata!$A$1:$H$30, 7, FALSE)</f>
        <v>No HEAL CRF match</v>
      </c>
      <c r="G1426" t="s">
        <v>1608</v>
      </c>
      <c r="H1426" t="s">
        <v>3053</v>
      </c>
      <c r="I1426" t="s">
        <v>4527</v>
      </c>
      <c r="J1426" t="s">
        <v>4792</v>
      </c>
      <c r="N1426" t="s">
        <v>4795</v>
      </c>
      <c r="R1426" t="s">
        <v>4835</v>
      </c>
      <c r="AI1426" t="s">
        <v>31</v>
      </c>
    </row>
    <row r="1427" spans="1:35" x14ac:dyDescent="0.45">
      <c r="A1427" t="s">
        <v>31</v>
      </c>
      <c r="B1427" t="s">
        <v>183</v>
      </c>
      <c r="C1427" t="s">
        <v>58</v>
      </c>
      <c r="D1427" t="s">
        <v>118</v>
      </c>
      <c r="E1427" t="s">
        <v>122</v>
      </c>
      <c r="F1427" t="str">
        <f>VLOOKUP(A1427, Metadata!$A$1:$H$30, 7, FALSE)</f>
        <v>No HEAL CRF match</v>
      </c>
      <c r="G1427" t="s">
        <v>1609</v>
      </c>
      <c r="H1427" t="s">
        <v>3054</v>
      </c>
      <c r="I1427" t="s">
        <v>4528</v>
      </c>
      <c r="J1427" t="s">
        <v>4791</v>
      </c>
      <c r="AI1427" t="s">
        <v>31</v>
      </c>
    </row>
    <row r="1428" spans="1:35" x14ac:dyDescent="0.45">
      <c r="A1428" t="s">
        <v>31</v>
      </c>
      <c r="B1428" t="s">
        <v>183</v>
      </c>
      <c r="C1428" t="s">
        <v>58</v>
      </c>
      <c r="D1428" t="s">
        <v>118</v>
      </c>
      <c r="E1428" t="s">
        <v>122</v>
      </c>
      <c r="F1428" t="str">
        <f>VLOOKUP(A1428, Metadata!$A$1:$H$30, 7, FALSE)</f>
        <v>No HEAL CRF match</v>
      </c>
      <c r="G1428" t="s">
        <v>1610</v>
      </c>
      <c r="H1428" t="s">
        <v>3055</v>
      </c>
      <c r="I1428" t="s">
        <v>4529</v>
      </c>
      <c r="J1428" t="s">
        <v>4792</v>
      </c>
      <c r="N1428" t="s">
        <v>4795</v>
      </c>
      <c r="R1428" t="s">
        <v>4835</v>
      </c>
      <c r="AI1428" t="s">
        <v>31</v>
      </c>
    </row>
    <row r="1429" spans="1:35" x14ac:dyDescent="0.45">
      <c r="A1429" t="s">
        <v>31</v>
      </c>
      <c r="B1429" t="s">
        <v>183</v>
      </c>
      <c r="C1429" t="s">
        <v>58</v>
      </c>
      <c r="D1429" t="s">
        <v>118</v>
      </c>
      <c r="E1429" t="s">
        <v>122</v>
      </c>
      <c r="F1429" t="str">
        <f>VLOOKUP(A1429, Metadata!$A$1:$H$30, 7, FALSE)</f>
        <v>No HEAL CRF match</v>
      </c>
      <c r="G1429" t="s">
        <v>1611</v>
      </c>
      <c r="H1429" t="s">
        <v>3056</v>
      </c>
      <c r="I1429" t="s">
        <v>4530</v>
      </c>
      <c r="J1429" t="s">
        <v>4792</v>
      </c>
      <c r="N1429" t="s">
        <v>4795</v>
      </c>
      <c r="R1429" t="s">
        <v>4835</v>
      </c>
      <c r="AI1429" t="s">
        <v>31</v>
      </c>
    </row>
    <row r="1430" spans="1:35" x14ac:dyDescent="0.45">
      <c r="A1430" t="s">
        <v>31</v>
      </c>
      <c r="B1430" t="s">
        <v>183</v>
      </c>
      <c r="C1430" t="s">
        <v>58</v>
      </c>
      <c r="D1430" t="s">
        <v>118</v>
      </c>
      <c r="E1430" t="s">
        <v>122</v>
      </c>
      <c r="F1430" t="str">
        <f>VLOOKUP(A1430, Metadata!$A$1:$H$30, 7, FALSE)</f>
        <v>No HEAL CRF match</v>
      </c>
      <c r="G1430" t="s">
        <v>1612</v>
      </c>
      <c r="H1430" t="s">
        <v>3057</v>
      </c>
      <c r="I1430" t="s">
        <v>4531</v>
      </c>
      <c r="J1430" t="s">
        <v>4792</v>
      </c>
      <c r="N1430" t="s">
        <v>4795</v>
      </c>
      <c r="R1430" t="s">
        <v>4835</v>
      </c>
      <c r="AI1430" t="s">
        <v>31</v>
      </c>
    </row>
    <row r="1431" spans="1:35" x14ac:dyDescent="0.45">
      <c r="A1431" t="s">
        <v>31</v>
      </c>
      <c r="B1431" t="s">
        <v>183</v>
      </c>
      <c r="C1431" t="s">
        <v>58</v>
      </c>
      <c r="D1431" t="s">
        <v>118</v>
      </c>
      <c r="E1431" t="s">
        <v>122</v>
      </c>
      <c r="F1431" t="str">
        <f>VLOOKUP(A1431, Metadata!$A$1:$H$30, 7, FALSE)</f>
        <v>No HEAL CRF match</v>
      </c>
      <c r="G1431" t="s">
        <v>1613</v>
      </c>
      <c r="H1431" t="s">
        <v>3058</v>
      </c>
      <c r="I1431" t="s">
        <v>4532</v>
      </c>
      <c r="J1431" t="s">
        <v>4792</v>
      </c>
      <c r="N1431" t="s">
        <v>4795</v>
      </c>
      <c r="R1431" t="s">
        <v>4835</v>
      </c>
      <c r="AI1431" t="s">
        <v>31</v>
      </c>
    </row>
    <row r="1432" spans="1:35" x14ac:dyDescent="0.45">
      <c r="A1432" t="s">
        <v>31</v>
      </c>
      <c r="B1432" t="s">
        <v>183</v>
      </c>
      <c r="C1432" t="s">
        <v>58</v>
      </c>
      <c r="D1432" t="s">
        <v>118</v>
      </c>
      <c r="E1432" t="s">
        <v>122</v>
      </c>
      <c r="F1432" t="str">
        <f>VLOOKUP(A1432, Metadata!$A$1:$H$30, 7, FALSE)</f>
        <v>No HEAL CRF match</v>
      </c>
      <c r="G1432" t="s">
        <v>1614</v>
      </c>
      <c r="H1432" t="s">
        <v>3059</v>
      </c>
      <c r="I1432" t="s">
        <v>4533</v>
      </c>
      <c r="J1432" t="s">
        <v>4791</v>
      </c>
      <c r="AI1432" t="s">
        <v>31</v>
      </c>
    </row>
    <row r="1433" spans="1:35" x14ac:dyDescent="0.45">
      <c r="A1433" t="s">
        <v>31</v>
      </c>
      <c r="B1433" t="s">
        <v>183</v>
      </c>
      <c r="C1433" t="s">
        <v>58</v>
      </c>
      <c r="D1433" t="s">
        <v>118</v>
      </c>
      <c r="E1433" t="s">
        <v>122</v>
      </c>
      <c r="F1433" t="str">
        <f>VLOOKUP(A1433, Metadata!$A$1:$H$30, 7, FALSE)</f>
        <v>No HEAL CRF match</v>
      </c>
      <c r="G1433" t="s">
        <v>1615</v>
      </c>
      <c r="H1433" t="s">
        <v>3060</v>
      </c>
      <c r="I1433" t="s">
        <v>4534</v>
      </c>
      <c r="J1433" t="s">
        <v>4792</v>
      </c>
      <c r="N1433" t="s">
        <v>4795</v>
      </c>
      <c r="R1433" t="s">
        <v>4835</v>
      </c>
      <c r="AI1433" t="s">
        <v>31</v>
      </c>
    </row>
    <row r="1434" spans="1:35" x14ac:dyDescent="0.45">
      <c r="A1434" t="s">
        <v>31</v>
      </c>
      <c r="B1434" t="s">
        <v>183</v>
      </c>
      <c r="C1434" t="s">
        <v>58</v>
      </c>
      <c r="D1434" t="s">
        <v>118</v>
      </c>
      <c r="E1434" t="s">
        <v>122</v>
      </c>
      <c r="F1434" t="str">
        <f>VLOOKUP(A1434, Metadata!$A$1:$H$30, 7, FALSE)</f>
        <v>No HEAL CRF match</v>
      </c>
      <c r="G1434" t="s">
        <v>1616</v>
      </c>
      <c r="H1434" t="s">
        <v>3061</v>
      </c>
      <c r="I1434" t="s">
        <v>4535</v>
      </c>
      <c r="J1434" t="s">
        <v>4792</v>
      </c>
      <c r="N1434" t="s">
        <v>4795</v>
      </c>
      <c r="R1434" t="s">
        <v>4835</v>
      </c>
      <c r="AI1434" t="s">
        <v>31</v>
      </c>
    </row>
    <row r="1435" spans="1:35" x14ac:dyDescent="0.45">
      <c r="A1435" t="s">
        <v>31</v>
      </c>
      <c r="B1435" t="s">
        <v>183</v>
      </c>
      <c r="C1435" t="s">
        <v>58</v>
      </c>
      <c r="D1435" t="s">
        <v>118</v>
      </c>
      <c r="E1435" t="s">
        <v>122</v>
      </c>
      <c r="F1435" t="str">
        <f>VLOOKUP(A1435, Metadata!$A$1:$H$30, 7, FALSE)</f>
        <v>No HEAL CRF match</v>
      </c>
      <c r="G1435" t="s">
        <v>1617</v>
      </c>
      <c r="H1435" t="s">
        <v>3062</v>
      </c>
      <c r="I1435" t="s">
        <v>4536</v>
      </c>
      <c r="J1435" t="s">
        <v>4792</v>
      </c>
      <c r="N1435" t="s">
        <v>4795</v>
      </c>
      <c r="R1435" t="s">
        <v>4835</v>
      </c>
      <c r="AI1435" t="s">
        <v>31</v>
      </c>
    </row>
    <row r="1436" spans="1:35" x14ac:dyDescent="0.45">
      <c r="A1436" t="s">
        <v>31</v>
      </c>
      <c r="B1436" t="s">
        <v>183</v>
      </c>
      <c r="C1436" t="s">
        <v>58</v>
      </c>
      <c r="D1436" t="s">
        <v>118</v>
      </c>
      <c r="E1436" t="s">
        <v>122</v>
      </c>
      <c r="F1436" t="str">
        <f>VLOOKUP(A1436, Metadata!$A$1:$H$30, 7, FALSE)</f>
        <v>No HEAL CRF match</v>
      </c>
      <c r="G1436" t="s">
        <v>1618</v>
      </c>
      <c r="H1436" t="s">
        <v>3063</v>
      </c>
      <c r="I1436" t="s">
        <v>4537</v>
      </c>
      <c r="J1436" t="s">
        <v>4792</v>
      </c>
      <c r="N1436" t="s">
        <v>4795</v>
      </c>
      <c r="R1436" t="s">
        <v>4835</v>
      </c>
      <c r="AI1436" t="s">
        <v>31</v>
      </c>
    </row>
    <row r="1437" spans="1:35" x14ac:dyDescent="0.45">
      <c r="A1437" t="s">
        <v>31</v>
      </c>
      <c r="B1437" t="s">
        <v>183</v>
      </c>
      <c r="C1437" t="s">
        <v>58</v>
      </c>
      <c r="D1437" t="s">
        <v>118</v>
      </c>
      <c r="E1437" t="s">
        <v>122</v>
      </c>
      <c r="F1437" t="str">
        <f>VLOOKUP(A1437, Metadata!$A$1:$H$30, 7, FALSE)</f>
        <v>No HEAL CRF match</v>
      </c>
      <c r="G1437" t="s">
        <v>1619</v>
      </c>
      <c r="H1437" t="s">
        <v>3064</v>
      </c>
      <c r="I1437" t="s">
        <v>4538</v>
      </c>
      <c r="J1437" t="s">
        <v>4791</v>
      </c>
      <c r="AI1437" t="s">
        <v>31</v>
      </c>
    </row>
    <row r="1438" spans="1:35" x14ac:dyDescent="0.45">
      <c r="A1438" t="s">
        <v>31</v>
      </c>
      <c r="B1438" t="s">
        <v>183</v>
      </c>
      <c r="C1438" t="s">
        <v>58</v>
      </c>
      <c r="D1438" t="s">
        <v>118</v>
      </c>
      <c r="E1438" t="s">
        <v>122</v>
      </c>
      <c r="F1438" t="str">
        <f>VLOOKUP(A1438, Metadata!$A$1:$H$30, 7, FALSE)</f>
        <v>No HEAL CRF match</v>
      </c>
      <c r="G1438" t="s">
        <v>1620</v>
      </c>
      <c r="H1438" t="s">
        <v>3065</v>
      </c>
      <c r="I1438" t="s">
        <v>4539</v>
      </c>
      <c r="J1438" t="s">
        <v>4792</v>
      </c>
      <c r="N1438" t="s">
        <v>4795</v>
      </c>
      <c r="R1438" t="s">
        <v>4835</v>
      </c>
      <c r="AI1438" t="s">
        <v>31</v>
      </c>
    </row>
    <row r="1439" spans="1:35" x14ac:dyDescent="0.45">
      <c r="A1439" t="s">
        <v>31</v>
      </c>
      <c r="B1439" t="s">
        <v>183</v>
      </c>
      <c r="C1439" t="s">
        <v>58</v>
      </c>
      <c r="D1439" t="s">
        <v>118</v>
      </c>
      <c r="E1439" t="s">
        <v>122</v>
      </c>
      <c r="F1439" t="str">
        <f>VLOOKUP(A1439, Metadata!$A$1:$H$30, 7, FALSE)</f>
        <v>No HEAL CRF match</v>
      </c>
      <c r="G1439" t="s">
        <v>1621</v>
      </c>
      <c r="H1439" t="s">
        <v>3066</v>
      </c>
      <c r="I1439" t="s">
        <v>4540</v>
      </c>
      <c r="J1439" t="s">
        <v>4792</v>
      </c>
      <c r="N1439" t="s">
        <v>4795</v>
      </c>
      <c r="R1439" t="s">
        <v>4835</v>
      </c>
      <c r="AI1439" t="s">
        <v>31</v>
      </c>
    </row>
    <row r="1440" spans="1:35" x14ac:dyDescent="0.45">
      <c r="A1440" t="s">
        <v>31</v>
      </c>
      <c r="B1440" t="s">
        <v>183</v>
      </c>
      <c r="C1440" t="s">
        <v>58</v>
      </c>
      <c r="D1440" t="s">
        <v>118</v>
      </c>
      <c r="E1440" t="s">
        <v>122</v>
      </c>
      <c r="F1440" t="str">
        <f>VLOOKUP(A1440, Metadata!$A$1:$H$30, 7, FALSE)</f>
        <v>No HEAL CRF match</v>
      </c>
      <c r="G1440" t="s">
        <v>1622</v>
      </c>
      <c r="H1440" t="s">
        <v>3067</v>
      </c>
      <c r="I1440" t="s">
        <v>4541</v>
      </c>
      <c r="J1440" t="s">
        <v>4792</v>
      </c>
      <c r="N1440" t="s">
        <v>4795</v>
      </c>
      <c r="R1440" t="s">
        <v>4835</v>
      </c>
      <c r="AI1440" t="s">
        <v>31</v>
      </c>
    </row>
    <row r="1441" spans="1:35" x14ac:dyDescent="0.45">
      <c r="A1441" t="s">
        <v>31</v>
      </c>
      <c r="B1441" t="s">
        <v>183</v>
      </c>
      <c r="C1441" t="s">
        <v>58</v>
      </c>
      <c r="D1441" t="s">
        <v>118</v>
      </c>
      <c r="E1441" t="s">
        <v>122</v>
      </c>
      <c r="F1441" t="str">
        <f>VLOOKUP(A1441, Metadata!$A$1:$H$30, 7, FALSE)</f>
        <v>No HEAL CRF match</v>
      </c>
      <c r="G1441" t="s">
        <v>1623</v>
      </c>
      <c r="H1441" t="s">
        <v>3068</v>
      </c>
      <c r="I1441" t="s">
        <v>4542</v>
      </c>
      <c r="J1441" t="s">
        <v>4792</v>
      </c>
      <c r="N1441" t="s">
        <v>4795</v>
      </c>
      <c r="R1441" t="s">
        <v>4835</v>
      </c>
      <c r="AI1441" t="s">
        <v>31</v>
      </c>
    </row>
    <row r="1442" spans="1:35" x14ac:dyDescent="0.45">
      <c r="A1442" t="s">
        <v>31</v>
      </c>
      <c r="B1442" t="s">
        <v>183</v>
      </c>
      <c r="C1442" t="s">
        <v>58</v>
      </c>
      <c r="D1442" t="s">
        <v>118</v>
      </c>
      <c r="E1442" t="s">
        <v>122</v>
      </c>
      <c r="F1442" t="str">
        <f>VLOOKUP(A1442, Metadata!$A$1:$H$30, 7, FALSE)</f>
        <v>No HEAL CRF match</v>
      </c>
      <c r="G1442" t="s">
        <v>1624</v>
      </c>
      <c r="H1442" t="s">
        <v>3069</v>
      </c>
      <c r="I1442" t="s">
        <v>4543</v>
      </c>
      <c r="J1442" t="s">
        <v>4791</v>
      </c>
      <c r="AI1442" t="s">
        <v>31</v>
      </c>
    </row>
    <row r="1443" spans="1:35" x14ac:dyDescent="0.45">
      <c r="A1443" t="s">
        <v>31</v>
      </c>
      <c r="B1443" t="s">
        <v>183</v>
      </c>
      <c r="C1443" t="s">
        <v>58</v>
      </c>
      <c r="D1443" t="s">
        <v>118</v>
      </c>
      <c r="E1443" t="s">
        <v>122</v>
      </c>
      <c r="F1443" t="str">
        <f>VLOOKUP(A1443, Metadata!$A$1:$H$30, 7, FALSE)</f>
        <v>No HEAL CRF match</v>
      </c>
      <c r="G1443" t="s">
        <v>1625</v>
      </c>
      <c r="H1443" t="s">
        <v>3070</v>
      </c>
      <c r="I1443" t="s">
        <v>4544</v>
      </c>
      <c r="J1443" t="s">
        <v>4792</v>
      </c>
      <c r="N1443" t="s">
        <v>4795</v>
      </c>
      <c r="R1443" t="s">
        <v>4835</v>
      </c>
      <c r="AI1443" t="s">
        <v>31</v>
      </c>
    </row>
    <row r="1444" spans="1:35" x14ac:dyDescent="0.45">
      <c r="A1444" t="s">
        <v>31</v>
      </c>
      <c r="B1444" t="s">
        <v>183</v>
      </c>
      <c r="C1444" t="s">
        <v>58</v>
      </c>
      <c r="D1444" t="s">
        <v>118</v>
      </c>
      <c r="E1444" t="s">
        <v>122</v>
      </c>
      <c r="F1444" t="str">
        <f>VLOOKUP(A1444, Metadata!$A$1:$H$30, 7, FALSE)</f>
        <v>No HEAL CRF match</v>
      </c>
      <c r="G1444" t="s">
        <v>1626</v>
      </c>
      <c r="H1444" t="s">
        <v>3071</v>
      </c>
      <c r="I1444" t="s">
        <v>4545</v>
      </c>
      <c r="J1444" t="s">
        <v>4792</v>
      </c>
      <c r="N1444" t="s">
        <v>4795</v>
      </c>
      <c r="R1444" t="s">
        <v>4835</v>
      </c>
      <c r="AI1444" t="s">
        <v>31</v>
      </c>
    </row>
    <row r="1445" spans="1:35" x14ac:dyDescent="0.45">
      <c r="A1445" t="s">
        <v>31</v>
      </c>
      <c r="B1445" t="s">
        <v>183</v>
      </c>
      <c r="C1445" t="s">
        <v>58</v>
      </c>
      <c r="D1445" t="s">
        <v>118</v>
      </c>
      <c r="E1445" t="s">
        <v>122</v>
      </c>
      <c r="F1445" t="str">
        <f>VLOOKUP(A1445, Metadata!$A$1:$H$30, 7, FALSE)</f>
        <v>No HEAL CRF match</v>
      </c>
      <c r="G1445" t="s">
        <v>1627</v>
      </c>
      <c r="H1445" t="s">
        <v>3072</v>
      </c>
      <c r="I1445" t="s">
        <v>4546</v>
      </c>
      <c r="J1445" t="s">
        <v>4792</v>
      </c>
      <c r="N1445" t="s">
        <v>4795</v>
      </c>
      <c r="R1445" t="s">
        <v>4835</v>
      </c>
      <c r="AI1445" t="s">
        <v>31</v>
      </c>
    </row>
    <row r="1446" spans="1:35" x14ac:dyDescent="0.45">
      <c r="A1446" t="s">
        <v>31</v>
      </c>
      <c r="B1446" t="s">
        <v>183</v>
      </c>
      <c r="C1446" t="s">
        <v>58</v>
      </c>
      <c r="D1446" t="s">
        <v>118</v>
      </c>
      <c r="E1446" t="s">
        <v>122</v>
      </c>
      <c r="F1446" t="str">
        <f>VLOOKUP(A1446, Metadata!$A$1:$H$30, 7, FALSE)</f>
        <v>No HEAL CRF match</v>
      </c>
      <c r="G1446" t="s">
        <v>1628</v>
      </c>
      <c r="H1446" t="s">
        <v>3073</v>
      </c>
      <c r="I1446" t="s">
        <v>4547</v>
      </c>
      <c r="J1446" t="s">
        <v>4792</v>
      </c>
      <c r="N1446" t="s">
        <v>4795</v>
      </c>
      <c r="R1446" t="s">
        <v>4835</v>
      </c>
      <c r="AI1446" t="s">
        <v>31</v>
      </c>
    </row>
    <row r="1447" spans="1:35" x14ac:dyDescent="0.45">
      <c r="A1447" t="s">
        <v>31</v>
      </c>
      <c r="B1447" t="s">
        <v>183</v>
      </c>
      <c r="C1447" t="s">
        <v>58</v>
      </c>
      <c r="D1447" t="s">
        <v>118</v>
      </c>
      <c r="E1447" t="s">
        <v>122</v>
      </c>
      <c r="F1447" t="str">
        <f>VLOOKUP(A1447, Metadata!$A$1:$H$30, 7, FALSE)</f>
        <v>No HEAL CRF match</v>
      </c>
      <c r="G1447" t="s">
        <v>1629</v>
      </c>
      <c r="H1447" t="s">
        <v>3074</v>
      </c>
      <c r="I1447" t="s">
        <v>4548</v>
      </c>
      <c r="J1447" t="s">
        <v>4791</v>
      </c>
      <c r="AI1447" t="s">
        <v>31</v>
      </c>
    </row>
    <row r="1448" spans="1:35" x14ac:dyDescent="0.45">
      <c r="A1448" t="s">
        <v>31</v>
      </c>
      <c r="B1448" t="s">
        <v>183</v>
      </c>
      <c r="C1448" t="s">
        <v>58</v>
      </c>
      <c r="D1448" t="s">
        <v>118</v>
      </c>
      <c r="E1448" t="s">
        <v>122</v>
      </c>
      <c r="F1448" t="str">
        <f>VLOOKUP(A1448, Metadata!$A$1:$H$30, 7, FALSE)</f>
        <v>No HEAL CRF match</v>
      </c>
      <c r="G1448" t="s">
        <v>1630</v>
      </c>
      <c r="H1448" t="s">
        <v>3075</v>
      </c>
      <c r="I1448" t="s">
        <v>4549</v>
      </c>
      <c r="J1448" t="s">
        <v>4792</v>
      </c>
      <c r="N1448" t="s">
        <v>4795</v>
      </c>
      <c r="R1448" t="s">
        <v>4835</v>
      </c>
      <c r="AI1448" t="s">
        <v>31</v>
      </c>
    </row>
    <row r="1449" spans="1:35" x14ac:dyDescent="0.45">
      <c r="A1449" t="s">
        <v>31</v>
      </c>
      <c r="B1449" t="s">
        <v>183</v>
      </c>
      <c r="C1449" t="s">
        <v>58</v>
      </c>
      <c r="D1449" t="s">
        <v>118</v>
      </c>
      <c r="E1449" t="s">
        <v>122</v>
      </c>
      <c r="F1449" t="str">
        <f>VLOOKUP(A1449, Metadata!$A$1:$H$30, 7, FALSE)</f>
        <v>No HEAL CRF match</v>
      </c>
      <c r="G1449" t="s">
        <v>1631</v>
      </c>
      <c r="H1449" t="s">
        <v>3076</v>
      </c>
      <c r="I1449" t="s">
        <v>4550</v>
      </c>
      <c r="J1449" t="s">
        <v>4792</v>
      </c>
      <c r="N1449" t="s">
        <v>4795</v>
      </c>
      <c r="R1449" t="s">
        <v>4835</v>
      </c>
      <c r="AI1449" t="s">
        <v>31</v>
      </c>
    </row>
    <row r="1450" spans="1:35" x14ac:dyDescent="0.45">
      <c r="A1450" t="s">
        <v>31</v>
      </c>
      <c r="B1450" t="s">
        <v>183</v>
      </c>
      <c r="C1450" t="s">
        <v>58</v>
      </c>
      <c r="D1450" t="s">
        <v>118</v>
      </c>
      <c r="E1450" t="s">
        <v>122</v>
      </c>
      <c r="F1450" t="str">
        <f>VLOOKUP(A1450, Metadata!$A$1:$H$30, 7, FALSE)</f>
        <v>No HEAL CRF match</v>
      </c>
      <c r="G1450" t="s">
        <v>1632</v>
      </c>
      <c r="H1450" t="s">
        <v>3077</v>
      </c>
      <c r="I1450" t="s">
        <v>4551</v>
      </c>
      <c r="J1450" t="s">
        <v>4792</v>
      </c>
      <c r="N1450" t="s">
        <v>4795</v>
      </c>
      <c r="R1450" t="s">
        <v>4835</v>
      </c>
      <c r="AI1450" t="s">
        <v>31</v>
      </c>
    </row>
    <row r="1451" spans="1:35" x14ac:dyDescent="0.45">
      <c r="A1451" t="s">
        <v>31</v>
      </c>
      <c r="B1451" t="s">
        <v>183</v>
      </c>
      <c r="C1451" t="s">
        <v>58</v>
      </c>
      <c r="D1451" t="s">
        <v>118</v>
      </c>
      <c r="E1451" t="s">
        <v>122</v>
      </c>
      <c r="F1451" t="str">
        <f>VLOOKUP(A1451, Metadata!$A$1:$H$30, 7, FALSE)</f>
        <v>No HEAL CRF match</v>
      </c>
      <c r="G1451" t="s">
        <v>1633</v>
      </c>
      <c r="H1451" t="s">
        <v>3078</v>
      </c>
      <c r="I1451" t="s">
        <v>4552</v>
      </c>
      <c r="J1451" t="s">
        <v>4792</v>
      </c>
      <c r="N1451" t="s">
        <v>4795</v>
      </c>
      <c r="R1451" t="s">
        <v>4835</v>
      </c>
      <c r="AI1451" t="s">
        <v>31</v>
      </c>
    </row>
    <row r="1452" spans="1:35" x14ac:dyDescent="0.45">
      <c r="A1452" t="s">
        <v>31</v>
      </c>
      <c r="B1452" t="s">
        <v>183</v>
      </c>
      <c r="C1452" t="s">
        <v>58</v>
      </c>
      <c r="D1452" t="s">
        <v>118</v>
      </c>
      <c r="E1452" t="s">
        <v>122</v>
      </c>
      <c r="F1452" t="str">
        <f>VLOOKUP(A1452, Metadata!$A$1:$H$30, 7, FALSE)</f>
        <v>No HEAL CRF match</v>
      </c>
      <c r="G1452" t="s">
        <v>1634</v>
      </c>
      <c r="H1452" t="s">
        <v>3079</v>
      </c>
      <c r="I1452" t="s">
        <v>4553</v>
      </c>
      <c r="J1452" t="s">
        <v>4791</v>
      </c>
      <c r="AI1452" t="s">
        <v>31</v>
      </c>
    </row>
    <row r="1453" spans="1:35" x14ac:dyDescent="0.45">
      <c r="A1453" t="s">
        <v>31</v>
      </c>
      <c r="B1453" t="s">
        <v>183</v>
      </c>
      <c r="C1453" t="s">
        <v>58</v>
      </c>
      <c r="D1453" t="s">
        <v>118</v>
      </c>
      <c r="E1453" t="s">
        <v>122</v>
      </c>
      <c r="F1453" t="str">
        <f>VLOOKUP(A1453, Metadata!$A$1:$H$30, 7, FALSE)</f>
        <v>No HEAL CRF match</v>
      </c>
      <c r="G1453" t="s">
        <v>1635</v>
      </c>
      <c r="H1453" t="s">
        <v>3080</v>
      </c>
      <c r="I1453" t="s">
        <v>4554</v>
      </c>
      <c r="J1453" t="s">
        <v>4792</v>
      </c>
      <c r="N1453" t="s">
        <v>4795</v>
      </c>
      <c r="R1453" t="s">
        <v>4835</v>
      </c>
      <c r="AI1453" t="s">
        <v>31</v>
      </c>
    </row>
    <row r="1454" spans="1:35" x14ac:dyDescent="0.45">
      <c r="A1454" t="s">
        <v>31</v>
      </c>
      <c r="B1454" t="s">
        <v>183</v>
      </c>
      <c r="C1454" t="s">
        <v>58</v>
      </c>
      <c r="D1454" t="s">
        <v>118</v>
      </c>
      <c r="E1454" t="s">
        <v>122</v>
      </c>
      <c r="F1454" t="str">
        <f>VLOOKUP(A1454, Metadata!$A$1:$H$30, 7, FALSE)</f>
        <v>No HEAL CRF match</v>
      </c>
      <c r="G1454" t="s">
        <v>1636</v>
      </c>
      <c r="H1454" t="s">
        <v>3081</v>
      </c>
      <c r="I1454" t="s">
        <v>4555</v>
      </c>
      <c r="J1454" t="s">
        <v>4792</v>
      </c>
      <c r="N1454" t="s">
        <v>4795</v>
      </c>
      <c r="R1454" t="s">
        <v>4835</v>
      </c>
      <c r="AI1454" t="s">
        <v>31</v>
      </c>
    </row>
    <row r="1455" spans="1:35" x14ac:dyDescent="0.45">
      <c r="A1455" t="s">
        <v>31</v>
      </c>
      <c r="B1455" t="s">
        <v>183</v>
      </c>
      <c r="C1455" t="s">
        <v>58</v>
      </c>
      <c r="D1455" t="s">
        <v>118</v>
      </c>
      <c r="E1455" t="s">
        <v>122</v>
      </c>
      <c r="F1455" t="str">
        <f>VLOOKUP(A1455, Metadata!$A$1:$H$30, 7, FALSE)</f>
        <v>No HEAL CRF match</v>
      </c>
      <c r="G1455" t="s">
        <v>1637</v>
      </c>
      <c r="H1455" t="s">
        <v>3082</v>
      </c>
      <c r="I1455" t="s">
        <v>4556</v>
      </c>
      <c r="J1455" t="s">
        <v>4792</v>
      </c>
      <c r="N1455" t="s">
        <v>4795</v>
      </c>
      <c r="R1455" t="s">
        <v>4835</v>
      </c>
      <c r="AI1455" t="s">
        <v>31</v>
      </c>
    </row>
    <row r="1456" spans="1:35" x14ac:dyDescent="0.45">
      <c r="A1456" t="s">
        <v>31</v>
      </c>
      <c r="B1456" t="s">
        <v>183</v>
      </c>
      <c r="C1456" t="s">
        <v>58</v>
      </c>
      <c r="D1456" t="s">
        <v>118</v>
      </c>
      <c r="E1456" t="s">
        <v>122</v>
      </c>
      <c r="F1456" t="str">
        <f>VLOOKUP(A1456, Metadata!$A$1:$H$30, 7, FALSE)</f>
        <v>No HEAL CRF match</v>
      </c>
      <c r="G1456" t="s">
        <v>1638</v>
      </c>
      <c r="H1456" t="s">
        <v>3083</v>
      </c>
      <c r="I1456" t="s">
        <v>4557</v>
      </c>
      <c r="J1456" t="s">
        <v>4792</v>
      </c>
      <c r="N1456" t="s">
        <v>4795</v>
      </c>
      <c r="R1456" t="s">
        <v>4835</v>
      </c>
      <c r="AI1456" t="s">
        <v>31</v>
      </c>
    </row>
    <row r="1457" spans="1:35" x14ac:dyDescent="0.45">
      <c r="A1457" t="s">
        <v>31</v>
      </c>
      <c r="B1457" t="s">
        <v>183</v>
      </c>
      <c r="C1457" t="s">
        <v>58</v>
      </c>
      <c r="D1457" t="s">
        <v>118</v>
      </c>
      <c r="E1457" t="s">
        <v>122</v>
      </c>
      <c r="F1457" t="str">
        <f>VLOOKUP(A1457, Metadata!$A$1:$H$30, 7, FALSE)</f>
        <v>No HEAL CRF match</v>
      </c>
      <c r="G1457" t="s">
        <v>1639</v>
      </c>
      <c r="H1457" t="s">
        <v>3084</v>
      </c>
      <c r="I1457" t="s">
        <v>4558</v>
      </c>
      <c r="J1457" t="s">
        <v>4791</v>
      </c>
      <c r="AI1457" t="s">
        <v>31</v>
      </c>
    </row>
    <row r="1458" spans="1:35" x14ac:dyDescent="0.45">
      <c r="A1458" t="s">
        <v>31</v>
      </c>
      <c r="B1458" t="s">
        <v>183</v>
      </c>
      <c r="C1458" t="s">
        <v>58</v>
      </c>
      <c r="D1458" t="s">
        <v>118</v>
      </c>
      <c r="E1458" t="s">
        <v>122</v>
      </c>
      <c r="F1458" t="str">
        <f>VLOOKUP(A1458, Metadata!$A$1:$H$30, 7, FALSE)</f>
        <v>No HEAL CRF match</v>
      </c>
      <c r="G1458" t="s">
        <v>1640</v>
      </c>
      <c r="H1458" t="s">
        <v>3085</v>
      </c>
      <c r="I1458" t="s">
        <v>4559</v>
      </c>
      <c r="J1458" t="s">
        <v>4792</v>
      </c>
      <c r="N1458" t="s">
        <v>4795</v>
      </c>
      <c r="R1458" t="s">
        <v>4835</v>
      </c>
      <c r="AI1458" t="s">
        <v>31</v>
      </c>
    </row>
    <row r="1459" spans="1:35" x14ac:dyDescent="0.45">
      <c r="A1459" t="s">
        <v>31</v>
      </c>
      <c r="B1459" t="s">
        <v>183</v>
      </c>
      <c r="C1459" t="s">
        <v>58</v>
      </c>
      <c r="D1459" t="s">
        <v>118</v>
      </c>
      <c r="E1459" t="s">
        <v>122</v>
      </c>
      <c r="F1459" t="str">
        <f>VLOOKUP(A1459, Metadata!$A$1:$H$30, 7, FALSE)</f>
        <v>No HEAL CRF match</v>
      </c>
      <c r="G1459" t="s">
        <v>1641</v>
      </c>
      <c r="H1459" t="s">
        <v>3086</v>
      </c>
      <c r="I1459" t="s">
        <v>4560</v>
      </c>
      <c r="J1459" t="s">
        <v>4792</v>
      </c>
      <c r="N1459" t="s">
        <v>4795</v>
      </c>
      <c r="R1459" t="s">
        <v>4835</v>
      </c>
      <c r="AI1459" t="s">
        <v>31</v>
      </c>
    </row>
    <row r="1460" spans="1:35" x14ac:dyDescent="0.45">
      <c r="A1460" t="s">
        <v>31</v>
      </c>
      <c r="B1460" t="s">
        <v>183</v>
      </c>
      <c r="C1460" t="s">
        <v>58</v>
      </c>
      <c r="D1460" t="s">
        <v>118</v>
      </c>
      <c r="E1460" t="s">
        <v>122</v>
      </c>
      <c r="F1460" t="str">
        <f>VLOOKUP(A1460, Metadata!$A$1:$H$30, 7, FALSE)</f>
        <v>No HEAL CRF match</v>
      </c>
      <c r="G1460" t="s">
        <v>1642</v>
      </c>
      <c r="H1460" t="s">
        <v>3087</v>
      </c>
      <c r="I1460" t="s">
        <v>4561</v>
      </c>
      <c r="J1460" t="s">
        <v>4792</v>
      </c>
      <c r="N1460" t="s">
        <v>4795</v>
      </c>
      <c r="R1460" t="s">
        <v>4835</v>
      </c>
      <c r="AI1460" t="s">
        <v>31</v>
      </c>
    </row>
    <row r="1461" spans="1:35" x14ac:dyDescent="0.45">
      <c r="A1461" t="s">
        <v>31</v>
      </c>
      <c r="B1461" t="s">
        <v>183</v>
      </c>
      <c r="C1461" t="s">
        <v>58</v>
      </c>
      <c r="D1461" t="s">
        <v>118</v>
      </c>
      <c r="E1461" t="s">
        <v>122</v>
      </c>
      <c r="F1461" t="str">
        <f>VLOOKUP(A1461, Metadata!$A$1:$H$30, 7, FALSE)</f>
        <v>No HEAL CRF match</v>
      </c>
      <c r="G1461" t="s">
        <v>1643</v>
      </c>
      <c r="H1461" t="s">
        <v>3088</v>
      </c>
      <c r="I1461" t="s">
        <v>4562</v>
      </c>
      <c r="J1461" t="s">
        <v>4792</v>
      </c>
      <c r="N1461" t="s">
        <v>4795</v>
      </c>
      <c r="R1461" t="s">
        <v>4835</v>
      </c>
      <c r="AI1461" t="s">
        <v>31</v>
      </c>
    </row>
    <row r="1462" spans="1:35" x14ac:dyDescent="0.45">
      <c r="A1462" t="s">
        <v>31</v>
      </c>
      <c r="B1462" t="s">
        <v>183</v>
      </c>
      <c r="C1462" t="s">
        <v>58</v>
      </c>
      <c r="D1462" t="s">
        <v>118</v>
      </c>
      <c r="E1462" t="s">
        <v>122</v>
      </c>
      <c r="F1462" t="str">
        <f>VLOOKUP(A1462, Metadata!$A$1:$H$30, 7, FALSE)</f>
        <v>No HEAL CRF match</v>
      </c>
      <c r="G1462" t="s">
        <v>1644</v>
      </c>
      <c r="H1462" t="s">
        <v>3089</v>
      </c>
      <c r="I1462" t="s">
        <v>4563</v>
      </c>
      <c r="J1462" t="s">
        <v>4791</v>
      </c>
      <c r="AI1462" t="s">
        <v>31</v>
      </c>
    </row>
    <row r="1463" spans="1:35" x14ac:dyDescent="0.45">
      <c r="A1463" t="s">
        <v>31</v>
      </c>
      <c r="B1463" t="s">
        <v>183</v>
      </c>
      <c r="C1463" t="s">
        <v>58</v>
      </c>
      <c r="D1463" t="s">
        <v>118</v>
      </c>
      <c r="E1463" t="s">
        <v>122</v>
      </c>
      <c r="F1463" t="str">
        <f>VLOOKUP(A1463, Metadata!$A$1:$H$30, 7, FALSE)</f>
        <v>No HEAL CRF match</v>
      </c>
      <c r="G1463" t="s">
        <v>1645</v>
      </c>
      <c r="H1463" t="s">
        <v>3090</v>
      </c>
      <c r="I1463" t="s">
        <v>4564</v>
      </c>
      <c r="J1463" t="s">
        <v>4792</v>
      </c>
      <c r="N1463" t="s">
        <v>4795</v>
      </c>
      <c r="R1463" t="s">
        <v>4835</v>
      </c>
      <c r="AI1463" t="s">
        <v>31</v>
      </c>
    </row>
    <row r="1464" spans="1:35" x14ac:dyDescent="0.45">
      <c r="A1464" t="s">
        <v>31</v>
      </c>
      <c r="B1464" t="s">
        <v>183</v>
      </c>
      <c r="C1464" t="s">
        <v>58</v>
      </c>
      <c r="D1464" t="s">
        <v>118</v>
      </c>
      <c r="E1464" t="s">
        <v>122</v>
      </c>
      <c r="F1464" t="str">
        <f>VLOOKUP(A1464, Metadata!$A$1:$H$30, 7, FALSE)</f>
        <v>No HEAL CRF match</v>
      </c>
      <c r="G1464" t="s">
        <v>1646</v>
      </c>
      <c r="H1464" t="s">
        <v>3091</v>
      </c>
      <c r="I1464" t="s">
        <v>4565</v>
      </c>
      <c r="J1464" t="s">
        <v>4792</v>
      </c>
      <c r="N1464" t="s">
        <v>4795</v>
      </c>
      <c r="R1464" t="s">
        <v>4835</v>
      </c>
      <c r="AI1464" t="s">
        <v>31</v>
      </c>
    </row>
    <row r="1465" spans="1:35" x14ac:dyDescent="0.45">
      <c r="A1465" t="s">
        <v>31</v>
      </c>
      <c r="B1465" t="s">
        <v>183</v>
      </c>
      <c r="C1465" t="s">
        <v>58</v>
      </c>
      <c r="D1465" t="s">
        <v>118</v>
      </c>
      <c r="E1465" t="s">
        <v>122</v>
      </c>
      <c r="F1465" t="str">
        <f>VLOOKUP(A1465, Metadata!$A$1:$H$30, 7, FALSE)</f>
        <v>No HEAL CRF match</v>
      </c>
      <c r="G1465" t="s">
        <v>1647</v>
      </c>
      <c r="H1465" t="s">
        <v>3092</v>
      </c>
      <c r="I1465" t="s">
        <v>4566</v>
      </c>
      <c r="J1465" t="s">
        <v>4792</v>
      </c>
      <c r="N1465" t="s">
        <v>4795</v>
      </c>
      <c r="R1465" t="s">
        <v>4835</v>
      </c>
      <c r="AI1465" t="s">
        <v>31</v>
      </c>
    </row>
    <row r="1466" spans="1:35" x14ac:dyDescent="0.45">
      <c r="A1466" t="s">
        <v>31</v>
      </c>
      <c r="B1466" t="s">
        <v>183</v>
      </c>
      <c r="C1466" t="s">
        <v>58</v>
      </c>
      <c r="D1466" t="s">
        <v>118</v>
      </c>
      <c r="E1466" t="s">
        <v>122</v>
      </c>
      <c r="F1466" t="str">
        <f>VLOOKUP(A1466, Metadata!$A$1:$H$30, 7, FALSE)</f>
        <v>No HEAL CRF match</v>
      </c>
      <c r="G1466" t="s">
        <v>1648</v>
      </c>
      <c r="H1466" t="s">
        <v>3093</v>
      </c>
      <c r="I1466" t="s">
        <v>4567</v>
      </c>
      <c r="J1466" t="s">
        <v>4792</v>
      </c>
      <c r="N1466" t="s">
        <v>4795</v>
      </c>
      <c r="R1466" t="s">
        <v>4835</v>
      </c>
      <c r="AI1466" t="s">
        <v>31</v>
      </c>
    </row>
    <row r="1467" spans="1:35" x14ac:dyDescent="0.45">
      <c r="A1467" t="s">
        <v>31</v>
      </c>
      <c r="B1467" t="s">
        <v>183</v>
      </c>
      <c r="C1467" t="s">
        <v>58</v>
      </c>
      <c r="D1467" t="s">
        <v>118</v>
      </c>
      <c r="E1467" t="s">
        <v>122</v>
      </c>
      <c r="F1467" t="str">
        <f>VLOOKUP(A1467, Metadata!$A$1:$H$30, 7, FALSE)</f>
        <v>No HEAL CRF match</v>
      </c>
      <c r="G1467" t="s">
        <v>1649</v>
      </c>
      <c r="H1467" t="s">
        <v>3094</v>
      </c>
      <c r="I1467" t="s">
        <v>4568</v>
      </c>
      <c r="J1467" t="s">
        <v>4791</v>
      </c>
      <c r="AI1467" t="s">
        <v>31</v>
      </c>
    </row>
    <row r="1468" spans="1:35" x14ac:dyDescent="0.45">
      <c r="A1468" t="s">
        <v>31</v>
      </c>
      <c r="B1468" t="s">
        <v>183</v>
      </c>
      <c r="C1468" t="s">
        <v>58</v>
      </c>
      <c r="D1468" t="s">
        <v>118</v>
      </c>
      <c r="E1468" t="s">
        <v>122</v>
      </c>
      <c r="F1468" t="str">
        <f>VLOOKUP(A1468, Metadata!$A$1:$H$30, 7, FALSE)</f>
        <v>No HEAL CRF match</v>
      </c>
      <c r="G1468" t="s">
        <v>1650</v>
      </c>
      <c r="H1468" t="s">
        <v>3095</v>
      </c>
      <c r="I1468" t="s">
        <v>4569</v>
      </c>
      <c r="J1468" t="s">
        <v>4792</v>
      </c>
      <c r="N1468" t="s">
        <v>4795</v>
      </c>
      <c r="R1468" t="s">
        <v>4835</v>
      </c>
      <c r="AI1468" t="s">
        <v>31</v>
      </c>
    </row>
    <row r="1469" spans="1:35" x14ac:dyDescent="0.45">
      <c r="A1469" t="s">
        <v>31</v>
      </c>
      <c r="B1469" t="s">
        <v>183</v>
      </c>
      <c r="C1469" t="s">
        <v>58</v>
      </c>
      <c r="D1469" t="s">
        <v>118</v>
      </c>
      <c r="E1469" t="s">
        <v>122</v>
      </c>
      <c r="F1469" t="str">
        <f>VLOOKUP(A1469, Metadata!$A$1:$H$30, 7, FALSE)</f>
        <v>No HEAL CRF match</v>
      </c>
      <c r="G1469" t="s">
        <v>1651</v>
      </c>
      <c r="H1469" t="s">
        <v>3096</v>
      </c>
      <c r="I1469" t="s">
        <v>4570</v>
      </c>
      <c r="J1469" t="s">
        <v>4792</v>
      </c>
      <c r="N1469" t="s">
        <v>4795</v>
      </c>
      <c r="R1469" t="s">
        <v>4835</v>
      </c>
      <c r="AI1469" t="s">
        <v>31</v>
      </c>
    </row>
    <row r="1470" spans="1:35" x14ac:dyDescent="0.45">
      <c r="A1470" t="s">
        <v>31</v>
      </c>
      <c r="B1470" t="s">
        <v>183</v>
      </c>
      <c r="C1470" t="s">
        <v>58</v>
      </c>
      <c r="D1470" t="s">
        <v>118</v>
      </c>
      <c r="E1470" t="s">
        <v>122</v>
      </c>
      <c r="F1470" t="str">
        <f>VLOOKUP(A1470, Metadata!$A$1:$H$30, 7, FALSE)</f>
        <v>No HEAL CRF match</v>
      </c>
      <c r="G1470" t="s">
        <v>1652</v>
      </c>
      <c r="H1470" t="s">
        <v>3097</v>
      </c>
      <c r="I1470" t="s">
        <v>4571</v>
      </c>
      <c r="J1470" t="s">
        <v>4792</v>
      </c>
      <c r="N1470" t="s">
        <v>4795</v>
      </c>
      <c r="R1470" t="s">
        <v>4835</v>
      </c>
      <c r="AI1470" t="s">
        <v>31</v>
      </c>
    </row>
    <row r="1471" spans="1:35" x14ac:dyDescent="0.45">
      <c r="A1471" t="s">
        <v>31</v>
      </c>
      <c r="B1471" t="s">
        <v>183</v>
      </c>
      <c r="C1471" t="s">
        <v>58</v>
      </c>
      <c r="D1471" t="s">
        <v>118</v>
      </c>
      <c r="E1471" t="s">
        <v>122</v>
      </c>
      <c r="F1471" t="str">
        <f>VLOOKUP(A1471, Metadata!$A$1:$H$30, 7, FALSE)</f>
        <v>No HEAL CRF match</v>
      </c>
      <c r="G1471" t="s">
        <v>1653</v>
      </c>
      <c r="H1471" t="s">
        <v>3098</v>
      </c>
      <c r="I1471" t="s">
        <v>4572</v>
      </c>
      <c r="J1471" t="s">
        <v>4792</v>
      </c>
      <c r="N1471" t="s">
        <v>4795</v>
      </c>
      <c r="R1471" t="s">
        <v>4835</v>
      </c>
      <c r="AI1471" t="s">
        <v>31</v>
      </c>
    </row>
    <row r="1472" spans="1:35" x14ac:dyDescent="0.45">
      <c r="A1472" t="s">
        <v>31</v>
      </c>
      <c r="B1472" t="s">
        <v>183</v>
      </c>
      <c r="C1472" t="s">
        <v>58</v>
      </c>
      <c r="D1472" t="s">
        <v>118</v>
      </c>
      <c r="E1472" t="s">
        <v>122</v>
      </c>
      <c r="F1472" t="str">
        <f>VLOOKUP(A1472, Metadata!$A$1:$H$30, 7, FALSE)</f>
        <v>No HEAL CRF match</v>
      </c>
      <c r="G1472" t="s">
        <v>1654</v>
      </c>
      <c r="H1472" t="s">
        <v>3099</v>
      </c>
      <c r="I1472" t="s">
        <v>4573</v>
      </c>
      <c r="J1472" t="s">
        <v>4791</v>
      </c>
      <c r="AI1472" t="s">
        <v>31</v>
      </c>
    </row>
    <row r="1473" spans="1:35" x14ac:dyDescent="0.45">
      <c r="A1473" t="s">
        <v>31</v>
      </c>
      <c r="B1473" t="s">
        <v>183</v>
      </c>
      <c r="C1473" t="s">
        <v>58</v>
      </c>
      <c r="D1473" t="s">
        <v>118</v>
      </c>
      <c r="E1473" t="s">
        <v>122</v>
      </c>
      <c r="F1473" t="str">
        <f>VLOOKUP(A1473, Metadata!$A$1:$H$30, 7, FALSE)</f>
        <v>No HEAL CRF match</v>
      </c>
      <c r="G1473" t="s">
        <v>1655</v>
      </c>
      <c r="H1473" t="s">
        <v>3100</v>
      </c>
      <c r="I1473" t="s">
        <v>4574</v>
      </c>
      <c r="J1473" t="s">
        <v>4792</v>
      </c>
      <c r="N1473" t="s">
        <v>4795</v>
      </c>
      <c r="R1473" t="s">
        <v>4835</v>
      </c>
      <c r="AI1473" t="s">
        <v>31</v>
      </c>
    </row>
    <row r="1474" spans="1:35" x14ac:dyDescent="0.45">
      <c r="A1474" t="s">
        <v>31</v>
      </c>
      <c r="B1474" t="s">
        <v>183</v>
      </c>
      <c r="C1474" t="s">
        <v>58</v>
      </c>
      <c r="D1474" t="s">
        <v>118</v>
      </c>
      <c r="E1474" t="s">
        <v>122</v>
      </c>
      <c r="F1474" t="str">
        <f>VLOOKUP(A1474, Metadata!$A$1:$H$30, 7, FALSE)</f>
        <v>No HEAL CRF match</v>
      </c>
      <c r="G1474" t="s">
        <v>1656</v>
      </c>
      <c r="H1474" t="s">
        <v>3101</v>
      </c>
      <c r="I1474" t="s">
        <v>4575</v>
      </c>
      <c r="J1474" t="s">
        <v>4792</v>
      </c>
      <c r="N1474" t="s">
        <v>4795</v>
      </c>
      <c r="R1474" t="s">
        <v>4835</v>
      </c>
      <c r="AI1474" t="s">
        <v>31</v>
      </c>
    </row>
    <row r="1475" spans="1:35" x14ac:dyDescent="0.45">
      <c r="A1475" t="s">
        <v>31</v>
      </c>
      <c r="B1475" t="s">
        <v>183</v>
      </c>
      <c r="C1475" t="s">
        <v>58</v>
      </c>
      <c r="D1475" t="s">
        <v>118</v>
      </c>
      <c r="E1475" t="s">
        <v>122</v>
      </c>
      <c r="F1475" t="str">
        <f>VLOOKUP(A1475, Metadata!$A$1:$H$30, 7, FALSE)</f>
        <v>No HEAL CRF match</v>
      </c>
      <c r="G1475" t="s">
        <v>1657</v>
      </c>
      <c r="H1475" t="s">
        <v>3102</v>
      </c>
      <c r="I1475" t="s">
        <v>4576</v>
      </c>
      <c r="J1475" t="s">
        <v>4792</v>
      </c>
      <c r="N1475" t="s">
        <v>4795</v>
      </c>
      <c r="R1475" t="s">
        <v>4835</v>
      </c>
      <c r="AI1475" t="s">
        <v>31</v>
      </c>
    </row>
    <row r="1476" spans="1:35" x14ac:dyDescent="0.45">
      <c r="A1476" t="s">
        <v>31</v>
      </c>
      <c r="B1476" t="s">
        <v>183</v>
      </c>
      <c r="C1476" t="s">
        <v>58</v>
      </c>
      <c r="D1476" t="s">
        <v>118</v>
      </c>
      <c r="E1476" t="s">
        <v>122</v>
      </c>
      <c r="F1476" t="str">
        <f>VLOOKUP(A1476, Metadata!$A$1:$H$30, 7, FALSE)</f>
        <v>No HEAL CRF match</v>
      </c>
      <c r="G1476" t="s">
        <v>1658</v>
      </c>
      <c r="H1476" t="s">
        <v>3103</v>
      </c>
      <c r="I1476" t="s">
        <v>4577</v>
      </c>
      <c r="J1476" t="s">
        <v>4792</v>
      </c>
      <c r="N1476" t="s">
        <v>4795</v>
      </c>
      <c r="R1476" t="s">
        <v>4835</v>
      </c>
      <c r="AI1476" t="s">
        <v>31</v>
      </c>
    </row>
    <row r="1477" spans="1:35" x14ac:dyDescent="0.45">
      <c r="A1477" t="s">
        <v>31</v>
      </c>
      <c r="B1477" t="s">
        <v>183</v>
      </c>
      <c r="C1477" t="s">
        <v>58</v>
      </c>
      <c r="D1477" t="s">
        <v>118</v>
      </c>
      <c r="E1477" t="s">
        <v>122</v>
      </c>
      <c r="F1477" t="str">
        <f>VLOOKUP(A1477, Metadata!$A$1:$H$30, 7, FALSE)</f>
        <v>No HEAL CRF match</v>
      </c>
      <c r="G1477" t="s">
        <v>1659</v>
      </c>
      <c r="H1477" t="s">
        <v>3104</v>
      </c>
      <c r="I1477" t="s">
        <v>4578</v>
      </c>
      <c r="J1477" t="s">
        <v>4791</v>
      </c>
      <c r="AI1477" t="s">
        <v>31</v>
      </c>
    </row>
    <row r="1478" spans="1:35" x14ac:dyDescent="0.45">
      <c r="A1478" t="s">
        <v>31</v>
      </c>
      <c r="B1478" t="s">
        <v>183</v>
      </c>
      <c r="C1478" t="s">
        <v>58</v>
      </c>
      <c r="D1478" t="s">
        <v>118</v>
      </c>
      <c r="E1478" t="s">
        <v>122</v>
      </c>
      <c r="F1478" t="str">
        <f>VLOOKUP(A1478, Metadata!$A$1:$H$30, 7, FALSE)</f>
        <v>No HEAL CRF match</v>
      </c>
      <c r="G1478" t="s">
        <v>1660</v>
      </c>
      <c r="H1478" t="s">
        <v>3105</v>
      </c>
      <c r="I1478" t="s">
        <v>4579</v>
      </c>
      <c r="J1478" t="s">
        <v>4792</v>
      </c>
      <c r="N1478" t="s">
        <v>4795</v>
      </c>
      <c r="R1478" t="s">
        <v>4835</v>
      </c>
      <c r="AI1478" t="s">
        <v>31</v>
      </c>
    </row>
    <row r="1479" spans="1:35" x14ac:dyDescent="0.45">
      <c r="A1479" t="s">
        <v>31</v>
      </c>
      <c r="B1479" t="s">
        <v>183</v>
      </c>
      <c r="C1479" t="s">
        <v>58</v>
      </c>
      <c r="D1479" t="s">
        <v>118</v>
      </c>
      <c r="E1479" t="s">
        <v>122</v>
      </c>
      <c r="F1479" t="str">
        <f>VLOOKUP(A1479, Metadata!$A$1:$H$30, 7, FALSE)</f>
        <v>No HEAL CRF match</v>
      </c>
      <c r="G1479" t="s">
        <v>1661</v>
      </c>
      <c r="H1479" t="s">
        <v>3106</v>
      </c>
      <c r="I1479" t="s">
        <v>4580</v>
      </c>
      <c r="J1479" t="s">
        <v>4792</v>
      </c>
      <c r="N1479" t="s">
        <v>4795</v>
      </c>
      <c r="R1479" t="s">
        <v>4835</v>
      </c>
      <c r="AI1479" t="s">
        <v>31</v>
      </c>
    </row>
    <row r="1480" spans="1:35" x14ac:dyDescent="0.45">
      <c r="A1480" t="s">
        <v>31</v>
      </c>
      <c r="B1480" t="s">
        <v>183</v>
      </c>
      <c r="C1480" t="s">
        <v>58</v>
      </c>
      <c r="D1480" t="s">
        <v>118</v>
      </c>
      <c r="E1480" t="s">
        <v>122</v>
      </c>
      <c r="F1480" t="str">
        <f>VLOOKUP(A1480, Metadata!$A$1:$H$30, 7, FALSE)</f>
        <v>No HEAL CRF match</v>
      </c>
      <c r="G1480" t="s">
        <v>1662</v>
      </c>
      <c r="H1480" t="s">
        <v>3107</v>
      </c>
      <c r="I1480" t="s">
        <v>4581</v>
      </c>
      <c r="J1480" t="s">
        <v>4792</v>
      </c>
      <c r="N1480" t="s">
        <v>4795</v>
      </c>
      <c r="R1480" t="s">
        <v>4835</v>
      </c>
      <c r="AI1480" t="s">
        <v>31</v>
      </c>
    </row>
    <row r="1481" spans="1:35" x14ac:dyDescent="0.45">
      <c r="A1481" t="s">
        <v>31</v>
      </c>
      <c r="B1481" t="s">
        <v>183</v>
      </c>
      <c r="C1481" t="s">
        <v>58</v>
      </c>
      <c r="D1481" t="s">
        <v>118</v>
      </c>
      <c r="E1481" t="s">
        <v>122</v>
      </c>
      <c r="F1481" t="str">
        <f>VLOOKUP(A1481, Metadata!$A$1:$H$30, 7, FALSE)</f>
        <v>No HEAL CRF match</v>
      </c>
      <c r="G1481" t="s">
        <v>1663</v>
      </c>
      <c r="H1481" t="s">
        <v>3108</v>
      </c>
      <c r="I1481" t="s">
        <v>4582</v>
      </c>
      <c r="J1481" t="s">
        <v>4792</v>
      </c>
      <c r="N1481" t="s">
        <v>4795</v>
      </c>
      <c r="R1481" t="s">
        <v>4835</v>
      </c>
      <c r="AI1481" t="s">
        <v>31</v>
      </c>
    </row>
    <row r="1482" spans="1:35" x14ac:dyDescent="0.45">
      <c r="A1482" t="s">
        <v>31</v>
      </c>
      <c r="B1482" t="s">
        <v>183</v>
      </c>
      <c r="C1482" t="s">
        <v>58</v>
      </c>
      <c r="D1482" t="s">
        <v>118</v>
      </c>
      <c r="E1482" t="s">
        <v>122</v>
      </c>
      <c r="F1482" t="str">
        <f>VLOOKUP(A1482, Metadata!$A$1:$H$30, 7, FALSE)</f>
        <v>No HEAL CRF match</v>
      </c>
      <c r="G1482" t="s">
        <v>1664</v>
      </c>
      <c r="H1482" t="s">
        <v>3109</v>
      </c>
      <c r="I1482" t="s">
        <v>4583</v>
      </c>
      <c r="J1482" t="s">
        <v>4791</v>
      </c>
      <c r="AI1482" t="s">
        <v>31</v>
      </c>
    </row>
    <row r="1483" spans="1:35" x14ac:dyDescent="0.45">
      <c r="A1483" t="s">
        <v>31</v>
      </c>
      <c r="B1483" t="s">
        <v>183</v>
      </c>
      <c r="C1483" t="s">
        <v>58</v>
      </c>
      <c r="D1483" t="s">
        <v>118</v>
      </c>
      <c r="E1483" t="s">
        <v>122</v>
      </c>
      <c r="F1483" t="str">
        <f>VLOOKUP(A1483, Metadata!$A$1:$H$30, 7, FALSE)</f>
        <v>No HEAL CRF match</v>
      </c>
      <c r="G1483" t="s">
        <v>1665</v>
      </c>
      <c r="H1483" t="s">
        <v>3110</v>
      </c>
      <c r="I1483" t="s">
        <v>4584</v>
      </c>
      <c r="J1483" t="s">
        <v>4792</v>
      </c>
      <c r="N1483" t="s">
        <v>4795</v>
      </c>
      <c r="R1483" t="s">
        <v>4835</v>
      </c>
      <c r="AI1483" t="s">
        <v>31</v>
      </c>
    </row>
    <row r="1484" spans="1:35" x14ac:dyDescent="0.45">
      <c r="A1484" t="s">
        <v>31</v>
      </c>
      <c r="B1484" t="s">
        <v>183</v>
      </c>
      <c r="C1484" t="s">
        <v>58</v>
      </c>
      <c r="D1484" t="s">
        <v>118</v>
      </c>
      <c r="E1484" t="s">
        <v>122</v>
      </c>
      <c r="F1484" t="str">
        <f>VLOOKUP(A1484, Metadata!$A$1:$H$30, 7, FALSE)</f>
        <v>No HEAL CRF match</v>
      </c>
      <c r="G1484" t="s">
        <v>1666</v>
      </c>
      <c r="H1484" t="s">
        <v>3111</v>
      </c>
      <c r="I1484" t="s">
        <v>4585</v>
      </c>
      <c r="J1484" t="s">
        <v>4792</v>
      </c>
      <c r="N1484" t="s">
        <v>4795</v>
      </c>
      <c r="R1484" t="s">
        <v>4835</v>
      </c>
      <c r="AI1484" t="s">
        <v>31</v>
      </c>
    </row>
    <row r="1485" spans="1:35" x14ac:dyDescent="0.45">
      <c r="A1485" t="s">
        <v>31</v>
      </c>
      <c r="B1485" t="s">
        <v>183</v>
      </c>
      <c r="C1485" t="s">
        <v>58</v>
      </c>
      <c r="D1485" t="s">
        <v>118</v>
      </c>
      <c r="E1485" t="s">
        <v>122</v>
      </c>
      <c r="F1485" t="str">
        <f>VLOOKUP(A1485, Metadata!$A$1:$H$30, 7, FALSE)</f>
        <v>No HEAL CRF match</v>
      </c>
      <c r="G1485" t="s">
        <v>1667</v>
      </c>
      <c r="H1485" t="s">
        <v>3112</v>
      </c>
      <c r="I1485" t="s">
        <v>4586</v>
      </c>
      <c r="J1485" t="s">
        <v>4792</v>
      </c>
      <c r="N1485" t="s">
        <v>4795</v>
      </c>
      <c r="R1485" t="s">
        <v>4835</v>
      </c>
      <c r="AI1485" t="s">
        <v>31</v>
      </c>
    </row>
    <row r="1486" spans="1:35" x14ac:dyDescent="0.45">
      <c r="A1486" t="s">
        <v>31</v>
      </c>
      <c r="B1486" t="s">
        <v>183</v>
      </c>
      <c r="C1486" t="s">
        <v>58</v>
      </c>
      <c r="D1486" t="s">
        <v>118</v>
      </c>
      <c r="E1486" t="s">
        <v>122</v>
      </c>
      <c r="F1486" t="str">
        <f>VLOOKUP(A1486, Metadata!$A$1:$H$30, 7, FALSE)</f>
        <v>No HEAL CRF match</v>
      </c>
      <c r="G1486" t="s">
        <v>1668</v>
      </c>
      <c r="H1486" t="s">
        <v>3113</v>
      </c>
      <c r="I1486" t="s">
        <v>4587</v>
      </c>
      <c r="J1486" t="s">
        <v>4792</v>
      </c>
      <c r="N1486" t="s">
        <v>4795</v>
      </c>
      <c r="R1486" t="s">
        <v>4835</v>
      </c>
      <c r="AI1486" t="s">
        <v>31</v>
      </c>
    </row>
    <row r="1487" spans="1:35" x14ac:dyDescent="0.45">
      <c r="A1487" t="s">
        <v>31</v>
      </c>
      <c r="B1487" t="s">
        <v>183</v>
      </c>
      <c r="C1487" t="s">
        <v>58</v>
      </c>
      <c r="D1487" t="s">
        <v>118</v>
      </c>
      <c r="E1487" t="s">
        <v>122</v>
      </c>
      <c r="F1487" t="str">
        <f>VLOOKUP(A1487, Metadata!$A$1:$H$30, 7, FALSE)</f>
        <v>No HEAL CRF match</v>
      </c>
      <c r="G1487" t="s">
        <v>1669</v>
      </c>
      <c r="H1487" t="s">
        <v>3114</v>
      </c>
      <c r="I1487" t="s">
        <v>4588</v>
      </c>
      <c r="J1487" t="s">
        <v>4791</v>
      </c>
      <c r="AI1487" t="s">
        <v>31</v>
      </c>
    </row>
    <row r="1488" spans="1:35" x14ac:dyDescent="0.45">
      <c r="A1488" t="s">
        <v>31</v>
      </c>
      <c r="B1488" t="s">
        <v>183</v>
      </c>
      <c r="C1488" t="s">
        <v>58</v>
      </c>
      <c r="D1488" t="s">
        <v>118</v>
      </c>
      <c r="E1488" t="s">
        <v>122</v>
      </c>
      <c r="F1488" t="str">
        <f>VLOOKUP(A1488, Metadata!$A$1:$H$30, 7, FALSE)</f>
        <v>No HEAL CRF match</v>
      </c>
      <c r="G1488" t="s">
        <v>1670</v>
      </c>
      <c r="H1488" t="s">
        <v>3115</v>
      </c>
      <c r="I1488" t="s">
        <v>4589</v>
      </c>
      <c r="J1488" t="s">
        <v>4792</v>
      </c>
      <c r="N1488" t="s">
        <v>4795</v>
      </c>
      <c r="R1488" t="s">
        <v>4835</v>
      </c>
      <c r="AI1488" t="s">
        <v>31</v>
      </c>
    </row>
    <row r="1489" spans="1:35" x14ac:dyDescent="0.45">
      <c r="A1489" t="s">
        <v>31</v>
      </c>
      <c r="B1489" t="s">
        <v>183</v>
      </c>
      <c r="C1489" t="s">
        <v>58</v>
      </c>
      <c r="D1489" t="s">
        <v>118</v>
      </c>
      <c r="E1489" t="s">
        <v>122</v>
      </c>
      <c r="F1489" t="str">
        <f>VLOOKUP(A1489, Metadata!$A$1:$H$30, 7, FALSE)</f>
        <v>No HEAL CRF match</v>
      </c>
      <c r="G1489" t="s">
        <v>1671</v>
      </c>
      <c r="H1489" t="s">
        <v>3116</v>
      </c>
      <c r="I1489" t="s">
        <v>4590</v>
      </c>
      <c r="J1489" t="s">
        <v>4792</v>
      </c>
      <c r="N1489" t="s">
        <v>4795</v>
      </c>
      <c r="R1489" t="s">
        <v>4835</v>
      </c>
      <c r="AI1489" t="s">
        <v>31</v>
      </c>
    </row>
    <row r="1490" spans="1:35" x14ac:dyDescent="0.45">
      <c r="A1490" t="s">
        <v>31</v>
      </c>
      <c r="B1490" t="s">
        <v>183</v>
      </c>
      <c r="C1490" t="s">
        <v>58</v>
      </c>
      <c r="D1490" t="s">
        <v>118</v>
      </c>
      <c r="E1490" t="s">
        <v>122</v>
      </c>
      <c r="F1490" t="str">
        <f>VLOOKUP(A1490, Metadata!$A$1:$H$30, 7, FALSE)</f>
        <v>No HEAL CRF match</v>
      </c>
      <c r="G1490" t="s">
        <v>1672</v>
      </c>
      <c r="H1490" t="s">
        <v>3117</v>
      </c>
      <c r="I1490" t="s">
        <v>4591</v>
      </c>
      <c r="J1490" t="s">
        <v>4792</v>
      </c>
      <c r="N1490" t="s">
        <v>4795</v>
      </c>
      <c r="R1490" t="s">
        <v>4835</v>
      </c>
      <c r="AI1490" t="s">
        <v>31</v>
      </c>
    </row>
    <row r="1491" spans="1:35" x14ac:dyDescent="0.45">
      <c r="A1491" t="s">
        <v>31</v>
      </c>
      <c r="B1491" t="s">
        <v>183</v>
      </c>
      <c r="C1491" t="s">
        <v>58</v>
      </c>
      <c r="D1491" t="s">
        <v>118</v>
      </c>
      <c r="E1491" t="s">
        <v>122</v>
      </c>
      <c r="F1491" t="str">
        <f>VLOOKUP(A1491, Metadata!$A$1:$H$30, 7, FALSE)</f>
        <v>No HEAL CRF match</v>
      </c>
      <c r="G1491" t="s">
        <v>1673</v>
      </c>
      <c r="H1491" t="s">
        <v>3118</v>
      </c>
      <c r="I1491" t="s">
        <v>4592</v>
      </c>
      <c r="J1491" t="s">
        <v>4792</v>
      </c>
      <c r="N1491" t="s">
        <v>4795</v>
      </c>
      <c r="R1491" t="s">
        <v>4835</v>
      </c>
      <c r="AI1491" t="s">
        <v>31</v>
      </c>
    </row>
    <row r="1492" spans="1:35" x14ac:dyDescent="0.45">
      <c r="A1492" t="s">
        <v>31</v>
      </c>
      <c r="B1492" t="s">
        <v>183</v>
      </c>
      <c r="C1492" t="s">
        <v>58</v>
      </c>
      <c r="D1492" t="s">
        <v>118</v>
      </c>
      <c r="E1492" t="s">
        <v>122</v>
      </c>
      <c r="F1492" t="str">
        <f>VLOOKUP(A1492, Metadata!$A$1:$H$30, 7, FALSE)</f>
        <v>No HEAL CRF match</v>
      </c>
      <c r="G1492" t="s">
        <v>1674</v>
      </c>
      <c r="H1492" t="s">
        <v>3119</v>
      </c>
      <c r="I1492" t="s">
        <v>4593</v>
      </c>
      <c r="J1492" t="s">
        <v>4791</v>
      </c>
      <c r="AI1492" t="s">
        <v>31</v>
      </c>
    </row>
    <row r="1493" spans="1:35" x14ac:dyDescent="0.45">
      <c r="A1493" t="s">
        <v>31</v>
      </c>
      <c r="B1493" t="s">
        <v>183</v>
      </c>
      <c r="C1493" t="s">
        <v>58</v>
      </c>
      <c r="D1493" t="s">
        <v>118</v>
      </c>
      <c r="E1493" t="s">
        <v>122</v>
      </c>
      <c r="F1493" t="str">
        <f>VLOOKUP(A1493, Metadata!$A$1:$H$30, 7, FALSE)</f>
        <v>No HEAL CRF match</v>
      </c>
      <c r="G1493" t="s">
        <v>1675</v>
      </c>
      <c r="H1493" t="s">
        <v>3120</v>
      </c>
      <c r="I1493" t="s">
        <v>4594</v>
      </c>
      <c r="J1493" t="s">
        <v>4792</v>
      </c>
      <c r="N1493" t="s">
        <v>4795</v>
      </c>
      <c r="R1493" t="s">
        <v>4835</v>
      </c>
      <c r="AI1493" t="s">
        <v>31</v>
      </c>
    </row>
    <row r="1494" spans="1:35" x14ac:dyDescent="0.45">
      <c r="A1494" t="s">
        <v>31</v>
      </c>
      <c r="B1494" t="s">
        <v>183</v>
      </c>
      <c r="C1494" t="s">
        <v>58</v>
      </c>
      <c r="D1494" t="s">
        <v>118</v>
      </c>
      <c r="E1494" t="s">
        <v>122</v>
      </c>
      <c r="F1494" t="str">
        <f>VLOOKUP(A1494, Metadata!$A$1:$H$30, 7, FALSE)</f>
        <v>No HEAL CRF match</v>
      </c>
      <c r="G1494" t="s">
        <v>1676</v>
      </c>
      <c r="H1494" t="s">
        <v>3121</v>
      </c>
      <c r="I1494" t="s">
        <v>4595</v>
      </c>
      <c r="J1494" t="s">
        <v>4792</v>
      </c>
      <c r="N1494" t="s">
        <v>4795</v>
      </c>
      <c r="R1494" t="s">
        <v>4835</v>
      </c>
      <c r="AI1494" t="s">
        <v>31</v>
      </c>
    </row>
    <row r="1495" spans="1:35" x14ac:dyDescent="0.45">
      <c r="A1495" t="s">
        <v>31</v>
      </c>
      <c r="B1495" t="s">
        <v>183</v>
      </c>
      <c r="C1495" t="s">
        <v>58</v>
      </c>
      <c r="D1495" t="s">
        <v>118</v>
      </c>
      <c r="E1495" t="s">
        <v>122</v>
      </c>
      <c r="F1495" t="str">
        <f>VLOOKUP(A1495, Metadata!$A$1:$H$30, 7, FALSE)</f>
        <v>No HEAL CRF match</v>
      </c>
      <c r="G1495" t="s">
        <v>1677</v>
      </c>
      <c r="H1495" t="s">
        <v>3122</v>
      </c>
      <c r="I1495" t="s">
        <v>4596</v>
      </c>
      <c r="J1495" t="s">
        <v>4792</v>
      </c>
      <c r="N1495" t="s">
        <v>4795</v>
      </c>
      <c r="R1495" t="s">
        <v>4835</v>
      </c>
      <c r="AI1495" t="s">
        <v>31</v>
      </c>
    </row>
    <row r="1496" spans="1:35" x14ac:dyDescent="0.45">
      <c r="A1496" t="s">
        <v>31</v>
      </c>
      <c r="B1496" t="s">
        <v>183</v>
      </c>
      <c r="C1496" t="s">
        <v>58</v>
      </c>
      <c r="D1496" t="s">
        <v>118</v>
      </c>
      <c r="E1496" t="s">
        <v>122</v>
      </c>
      <c r="F1496" t="str">
        <f>VLOOKUP(A1496, Metadata!$A$1:$H$30, 7, FALSE)</f>
        <v>No HEAL CRF match</v>
      </c>
      <c r="G1496" t="s">
        <v>1678</v>
      </c>
      <c r="H1496" t="s">
        <v>3123</v>
      </c>
      <c r="I1496" t="s">
        <v>4597</v>
      </c>
      <c r="J1496" t="s">
        <v>4792</v>
      </c>
      <c r="N1496" t="s">
        <v>4795</v>
      </c>
      <c r="R1496" t="s">
        <v>4835</v>
      </c>
      <c r="AI1496" t="s">
        <v>31</v>
      </c>
    </row>
    <row r="1497" spans="1:35" x14ac:dyDescent="0.45">
      <c r="A1497" t="s">
        <v>31</v>
      </c>
      <c r="B1497" t="s">
        <v>183</v>
      </c>
      <c r="C1497" t="s">
        <v>58</v>
      </c>
      <c r="D1497" t="s">
        <v>118</v>
      </c>
      <c r="E1497" t="s">
        <v>122</v>
      </c>
      <c r="F1497" t="str">
        <f>VLOOKUP(A1497, Metadata!$A$1:$H$30, 7, FALSE)</f>
        <v>No HEAL CRF match</v>
      </c>
      <c r="G1497" t="s">
        <v>1679</v>
      </c>
      <c r="H1497" t="s">
        <v>3124</v>
      </c>
      <c r="I1497" t="s">
        <v>4598</v>
      </c>
      <c r="J1497" t="s">
        <v>4791</v>
      </c>
      <c r="AI1497" t="s">
        <v>31</v>
      </c>
    </row>
    <row r="1498" spans="1:35" x14ac:dyDescent="0.45">
      <c r="A1498" t="s">
        <v>31</v>
      </c>
      <c r="B1498" t="s">
        <v>183</v>
      </c>
      <c r="C1498" t="s">
        <v>58</v>
      </c>
      <c r="D1498" t="s">
        <v>118</v>
      </c>
      <c r="E1498" t="s">
        <v>122</v>
      </c>
      <c r="F1498" t="str">
        <f>VLOOKUP(A1498, Metadata!$A$1:$H$30, 7, FALSE)</f>
        <v>No HEAL CRF match</v>
      </c>
      <c r="G1498" t="s">
        <v>1680</v>
      </c>
      <c r="H1498" t="s">
        <v>3125</v>
      </c>
      <c r="I1498" t="s">
        <v>4599</v>
      </c>
      <c r="J1498" t="s">
        <v>4792</v>
      </c>
      <c r="N1498" t="s">
        <v>4795</v>
      </c>
      <c r="R1498" t="s">
        <v>4835</v>
      </c>
      <c r="AI1498" t="s">
        <v>31</v>
      </c>
    </row>
    <row r="1499" spans="1:35" x14ac:dyDescent="0.45">
      <c r="A1499" t="s">
        <v>31</v>
      </c>
      <c r="B1499" t="s">
        <v>183</v>
      </c>
      <c r="C1499" t="s">
        <v>58</v>
      </c>
      <c r="D1499" t="s">
        <v>118</v>
      </c>
      <c r="E1499" t="s">
        <v>122</v>
      </c>
      <c r="F1499" t="str">
        <f>VLOOKUP(A1499, Metadata!$A$1:$H$30, 7, FALSE)</f>
        <v>No HEAL CRF match</v>
      </c>
      <c r="G1499" t="s">
        <v>1681</v>
      </c>
      <c r="H1499" t="s">
        <v>3126</v>
      </c>
      <c r="I1499" t="s">
        <v>4600</v>
      </c>
      <c r="J1499" t="s">
        <v>4792</v>
      </c>
      <c r="N1499" t="s">
        <v>4795</v>
      </c>
      <c r="R1499" t="s">
        <v>4835</v>
      </c>
      <c r="AI1499" t="s">
        <v>31</v>
      </c>
    </row>
    <row r="1500" spans="1:35" x14ac:dyDescent="0.45">
      <c r="A1500" t="s">
        <v>31</v>
      </c>
      <c r="B1500" t="s">
        <v>183</v>
      </c>
      <c r="C1500" t="s">
        <v>58</v>
      </c>
      <c r="D1500" t="s">
        <v>118</v>
      </c>
      <c r="E1500" t="s">
        <v>122</v>
      </c>
      <c r="F1500" t="str">
        <f>VLOOKUP(A1500, Metadata!$A$1:$H$30, 7, FALSE)</f>
        <v>No HEAL CRF match</v>
      </c>
      <c r="G1500" t="s">
        <v>1682</v>
      </c>
      <c r="H1500" t="s">
        <v>3127</v>
      </c>
      <c r="I1500" t="s">
        <v>4601</v>
      </c>
      <c r="J1500" t="s">
        <v>4792</v>
      </c>
      <c r="N1500" t="s">
        <v>4795</v>
      </c>
      <c r="R1500" t="s">
        <v>4835</v>
      </c>
      <c r="AI1500" t="s">
        <v>31</v>
      </c>
    </row>
    <row r="1501" spans="1:35" x14ac:dyDescent="0.45">
      <c r="A1501" t="s">
        <v>31</v>
      </c>
      <c r="B1501" t="s">
        <v>183</v>
      </c>
      <c r="C1501" t="s">
        <v>58</v>
      </c>
      <c r="D1501" t="s">
        <v>118</v>
      </c>
      <c r="E1501" t="s">
        <v>122</v>
      </c>
      <c r="F1501" t="str">
        <f>VLOOKUP(A1501, Metadata!$A$1:$H$30, 7, FALSE)</f>
        <v>No HEAL CRF match</v>
      </c>
      <c r="G1501" t="s">
        <v>1683</v>
      </c>
      <c r="H1501" t="s">
        <v>3128</v>
      </c>
      <c r="I1501" t="s">
        <v>4602</v>
      </c>
      <c r="J1501" t="s">
        <v>4792</v>
      </c>
      <c r="N1501" t="s">
        <v>4795</v>
      </c>
      <c r="R1501" t="s">
        <v>4835</v>
      </c>
      <c r="AI1501" t="s">
        <v>31</v>
      </c>
    </row>
    <row r="1502" spans="1:35" x14ac:dyDescent="0.45">
      <c r="A1502" t="s">
        <v>31</v>
      </c>
      <c r="B1502" t="s">
        <v>183</v>
      </c>
      <c r="C1502" t="s">
        <v>58</v>
      </c>
      <c r="D1502" t="s">
        <v>118</v>
      </c>
      <c r="E1502" t="s">
        <v>122</v>
      </c>
      <c r="F1502" t="str">
        <f>VLOOKUP(A1502, Metadata!$A$1:$H$30, 7, FALSE)</f>
        <v>No HEAL CRF match</v>
      </c>
      <c r="G1502" t="s">
        <v>1684</v>
      </c>
      <c r="H1502" t="s">
        <v>3129</v>
      </c>
      <c r="I1502" t="s">
        <v>4603</v>
      </c>
      <c r="J1502" t="s">
        <v>4792</v>
      </c>
      <c r="N1502" t="s">
        <v>4795</v>
      </c>
      <c r="R1502" t="s">
        <v>4827</v>
      </c>
      <c r="AI1502" t="s">
        <v>31</v>
      </c>
    </row>
    <row r="1503" spans="1:35" x14ac:dyDescent="0.45">
      <c r="A1503" t="s">
        <v>31</v>
      </c>
      <c r="B1503" t="s">
        <v>183</v>
      </c>
      <c r="C1503" t="s">
        <v>58</v>
      </c>
      <c r="D1503" t="s">
        <v>118</v>
      </c>
      <c r="E1503" t="s">
        <v>122</v>
      </c>
      <c r="F1503" t="str">
        <f>VLOOKUP(A1503, Metadata!$A$1:$H$30, 7, FALSE)</f>
        <v>No HEAL CRF match</v>
      </c>
      <c r="G1503" t="s">
        <v>1685</v>
      </c>
      <c r="H1503" t="s">
        <v>3130</v>
      </c>
      <c r="I1503" t="s">
        <v>4604</v>
      </c>
      <c r="J1503" t="s">
        <v>4791</v>
      </c>
      <c r="AI1503" t="s">
        <v>31</v>
      </c>
    </row>
    <row r="1504" spans="1:35" x14ac:dyDescent="0.45">
      <c r="A1504" t="s">
        <v>31</v>
      </c>
      <c r="B1504" t="s">
        <v>183</v>
      </c>
      <c r="C1504" t="s">
        <v>58</v>
      </c>
      <c r="D1504" t="s">
        <v>118</v>
      </c>
      <c r="E1504" t="s">
        <v>122</v>
      </c>
      <c r="F1504" t="str">
        <f>VLOOKUP(A1504, Metadata!$A$1:$H$30, 7, FALSE)</f>
        <v>No HEAL CRF match</v>
      </c>
      <c r="G1504" t="s">
        <v>1686</v>
      </c>
      <c r="H1504" t="s">
        <v>3131</v>
      </c>
      <c r="I1504" t="s">
        <v>4605</v>
      </c>
      <c r="J1504" t="s">
        <v>4792</v>
      </c>
      <c r="N1504" t="s">
        <v>4795</v>
      </c>
      <c r="R1504" t="s">
        <v>4835</v>
      </c>
      <c r="AI1504" t="s">
        <v>31</v>
      </c>
    </row>
    <row r="1505" spans="1:35" x14ac:dyDescent="0.45">
      <c r="A1505" t="s">
        <v>31</v>
      </c>
      <c r="B1505" t="s">
        <v>183</v>
      </c>
      <c r="C1505" t="s">
        <v>58</v>
      </c>
      <c r="D1505" t="s">
        <v>118</v>
      </c>
      <c r="E1505" t="s">
        <v>122</v>
      </c>
      <c r="F1505" t="str">
        <f>VLOOKUP(A1505, Metadata!$A$1:$H$30, 7, FALSE)</f>
        <v>No HEAL CRF match</v>
      </c>
      <c r="G1505" t="s">
        <v>1687</v>
      </c>
      <c r="H1505" t="s">
        <v>3132</v>
      </c>
      <c r="I1505" t="s">
        <v>4606</v>
      </c>
      <c r="J1505" t="s">
        <v>4792</v>
      </c>
      <c r="N1505" t="s">
        <v>4795</v>
      </c>
      <c r="R1505" t="s">
        <v>4835</v>
      </c>
      <c r="AI1505" t="s">
        <v>31</v>
      </c>
    </row>
    <row r="1506" spans="1:35" x14ac:dyDescent="0.45">
      <c r="A1506" t="s">
        <v>31</v>
      </c>
      <c r="B1506" t="s">
        <v>183</v>
      </c>
      <c r="C1506" t="s">
        <v>58</v>
      </c>
      <c r="D1506" t="s">
        <v>118</v>
      </c>
      <c r="E1506" t="s">
        <v>122</v>
      </c>
      <c r="F1506" t="str">
        <f>VLOOKUP(A1506, Metadata!$A$1:$H$30, 7, FALSE)</f>
        <v>No HEAL CRF match</v>
      </c>
      <c r="G1506" t="s">
        <v>1688</v>
      </c>
      <c r="H1506" t="s">
        <v>3133</v>
      </c>
      <c r="I1506" t="s">
        <v>4607</v>
      </c>
      <c r="J1506" t="s">
        <v>4792</v>
      </c>
      <c r="N1506" t="s">
        <v>4795</v>
      </c>
      <c r="R1506" t="s">
        <v>4835</v>
      </c>
      <c r="AI1506" t="s">
        <v>31</v>
      </c>
    </row>
    <row r="1507" spans="1:35" x14ac:dyDescent="0.45">
      <c r="A1507" t="s">
        <v>31</v>
      </c>
      <c r="B1507" t="s">
        <v>183</v>
      </c>
      <c r="C1507" t="s">
        <v>58</v>
      </c>
      <c r="D1507" t="s">
        <v>118</v>
      </c>
      <c r="E1507" t="s">
        <v>122</v>
      </c>
      <c r="F1507" t="str">
        <f>VLOOKUP(A1507, Metadata!$A$1:$H$30, 7, FALSE)</f>
        <v>No HEAL CRF match</v>
      </c>
      <c r="G1507" t="s">
        <v>1689</v>
      </c>
      <c r="H1507" t="s">
        <v>3134</v>
      </c>
      <c r="I1507" t="s">
        <v>4608</v>
      </c>
      <c r="J1507" t="s">
        <v>4792</v>
      </c>
      <c r="N1507" t="s">
        <v>4795</v>
      </c>
      <c r="R1507" t="s">
        <v>4835</v>
      </c>
      <c r="AI1507" t="s">
        <v>31</v>
      </c>
    </row>
    <row r="1508" spans="1:35" x14ac:dyDescent="0.45">
      <c r="A1508" t="s">
        <v>31</v>
      </c>
      <c r="B1508" t="s">
        <v>183</v>
      </c>
      <c r="C1508" t="s">
        <v>58</v>
      </c>
      <c r="D1508" t="s">
        <v>118</v>
      </c>
      <c r="E1508" t="s">
        <v>122</v>
      </c>
      <c r="F1508" t="str">
        <f>VLOOKUP(A1508, Metadata!$A$1:$H$30, 7, FALSE)</f>
        <v>No HEAL CRF match</v>
      </c>
      <c r="G1508" t="s">
        <v>1690</v>
      </c>
      <c r="H1508" t="s">
        <v>3135</v>
      </c>
      <c r="I1508" t="s">
        <v>4609</v>
      </c>
      <c r="J1508" t="s">
        <v>4791</v>
      </c>
      <c r="N1508" t="s">
        <v>4822</v>
      </c>
      <c r="R1508" t="s">
        <v>4927</v>
      </c>
      <c r="AI1508" t="s">
        <v>31</v>
      </c>
    </row>
    <row r="1509" spans="1:35" x14ac:dyDescent="0.45">
      <c r="A1509" t="s">
        <v>31</v>
      </c>
      <c r="B1509" t="s">
        <v>183</v>
      </c>
      <c r="C1509" t="s">
        <v>58</v>
      </c>
      <c r="D1509" t="s">
        <v>118</v>
      </c>
      <c r="E1509" t="s">
        <v>122</v>
      </c>
      <c r="F1509" t="str">
        <f>VLOOKUP(A1509, Metadata!$A$1:$H$30, 7, FALSE)</f>
        <v>No HEAL CRF match</v>
      </c>
      <c r="G1509" t="s">
        <v>1691</v>
      </c>
      <c r="H1509" t="s">
        <v>3136</v>
      </c>
      <c r="I1509" t="s">
        <v>4610</v>
      </c>
      <c r="J1509" t="s">
        <v>4790</v>
      </c>
      <c r="AI1509" t="s">
        <v>31</v>
      </c>
    </row>
    <row r="1510" spans="1:35" x14ac:dyDescent="0.45">
      <c r="A1510" t="s">
        <v>31</v>
      </c>
      <c r="B1510" t="s">
        <v>183</v>
      </c>
      <c r="C1510" t="s">
        <v>58</v>
      </c>
      <c r="D1510" t="s">
        <v>118</v>
      </c>
      <c r="E1510" t="s">
        <v>122</v>
      </c>
      <c r="F1510" t="str">
        <f>VLOOKUP(A1510, Metadata!$A$1:$H$30, 7, FALSE)</f>
        <v>No HEAL CRF match</v>
      </c>
      <c r="G1510" t="s">
        <v>1692</v>
      </c>
      <c r="H1510" t="s">
        <v>3137</v>
      </c>
      <c r="I1510" t="s">
        <v>4611</v>
      </c>
      <c r="J1510" t="s">
        <v>4791</v>
      </c>
      <c r="AI1510" t="s">
        <v>31</v>
      </c>
    </row>
    <row r="1511" spans="1:35" x14ac:dyDescent="0.45">
      <c r="A1511" t="s">
        <v>31</v>
      </c>
      <c r="B1511" t="s">
        <v>183</v>
      </c>
      <c r="C1511" t="s">
        <v>58</v>
      </c>
      <c r="D1511" t="s">
        <v>118</v>
      </c>
      <c r="E1511" t="s">
        <v>122</v>
      </c>
      <c r="F1511" t="str">
        <f>VLOOKUP(A1511, Metadata!$A$1:$H$30, 7, FALSE)</f>
        <v>No HEAL CRF match</v>
      </c>
      <c r="G1511" t="s">
        <v>1693</v>
      </c>
      <c r="H1511" t="s">
        <v>3138</v>
      </c>
      <c r="I1511" t="s">
        <v>4612</v>
      </c>
      <c r="J1511" t="s">
        <v>4790</v>
      </c>
      <c r="AI1511" t="s">
        <v>31</v>
      </c>
    </row>
    <row r="1512" spans="1:35" x14ac:dyDescent="0.45">
      <c r="A1512" t="s">
        <v>31</v>
      </c>
      <c r="B1512" t="s">
        <v>183</v>
      </c>
      <c r="C1512" t="s">
        <v>58</v>
      </c>
      <c r="D1512" t="s">
        <v>118</v>
      </c>
      <c r="E1512" t="s">
        <v>122</v>
      </c>
      <c r="F1512" t="str">
        <f>VLOOKUP(A1512, Metadata!$A$1:$H$30, 7, FALSE)</f>
        <v>No HEAL CRF match</v>
      </c>
      <c r="G1512" t="s">
        <v>1694</v>
      </c>
      <c r="H1512" t="s">
        <v>3139</v>
      </c>
      <c r="I1512" t="s">
        <v>4613</v>
      </c>
      <c r="J1512" t="s">
        <v>4791</v>
      </c>
      <c r="AI1512" t="s">
        <v>31</v>
      </c>
    </row>
    <row r="1513" spans="1:35" x14ac:dyDescent="0.45">
      <c r="A1513" t="s">
        <v>31</v>
      </c>
      <c r="B1513" t="s">
        <v>183</v>
      </c>
      <c r="C1513" t="s">
        <v>58</v>
      </c>
      <c r="D1513" t="s">
        <v>118</v>
      </c>
      <c r="E1513" t="s">
        <v>122</v>
      </c>
      <c r="F1513" t="str">
        <f>VLOOKUP(A1513, Metadata!$A$1:$H$30, 7, FALSE)</f>
        <v>No HEAL CRF match</v>
      </c>
      <c r="G1513" t="s">
        <v>1695</v>
      </c>
      <c r="H1513" t="s">
        <v>3140</v>
      </c>
      <c r="I1513" t="s">
        <v>4614</v>
      </c>
      <c r="J1513" t="s">
        <v>4790</v>
      </c>
      <c r="AI1513" t="s">
        <v>31</v>
      </c>
    </row>
    <row r="1514" spans="1:35" x14ac:dyDescent="0.45">
      <c r="A1514" t="s">
        <v>31</v>
      </c>
      <c r="B1514" t="s">
        <v>183</v>
      </c>
      <c r="C1514" t="s">
        <v>58</v>
      </c>
      <c r="D1514" t="s">
        <v>118</v>
      </c>
      <c r="E1514" t="s">
        <v>122</v>
      </c>
      <c r="F1514" t="str">
        <f>VLOOKUP(A1514, Metadata!$A$1:$H$30, 7, FALSE)</f>
        <v>No HEAL CRF match</v>
      </c>
      <c r="G1514" t="s">
        <v>1696</v>
      </c>
      <c r="H1514" t="s">
        <v>3141</v>
      </c>
      <c r="I1514" t="s">
        <v>4615</v>
      </c>
      <c r="J1514" t="s">
        <v>4791</v>
      </c>
      <c r="AI1514" t="s">
        <v>31</v>
      </c>
    </row>
    <row r="1515" spans="1:35" x14ac:dyDescent="0.45">
      <c r="A1515" t="s">
        <v>31</v>
      </c>
      <c r="B1515" t="s">
        <v>183</v>
      </c>
      <c r="C1515" t="s">
        <v>58</v>
      </c>
      <c r="D1515" t="s">
        <v>118</v>
      </c>
      <c r="E1515" t="s">
        <v>122</v>
      </c>
      <c r="F1515" t="str">
        <f>VLOOKUP(A1515, Metadata!$A$1:$H$30, 7, FALSE)</f>
        <v>No HEAL CRF match</v>
      </c>
      <c r="G1515" t="s">
        <v>1697</v>
      </c>
      <c r="H1515" t="s">
        <v>3142</v>
      </c>
      <c r="I1515" t="s">
        <v>4616</v>
      </c>
      <c r="J1515" t="s">
        <v>4790</v>
      </c>
      <c r="AI1515" t="s">
        <v>31</v>
      </c>
    </row>
    <row r="1516" spans="1:35" x14ac:dyDescent="0.45">
      <c r="A1516" t="s">
        <v>31</v>
      </c>
      <c r="B1516" t="s">
        <v>183</v>
      </c>
      <c r="C1516" t="s">
        <v>58</v>
      </c>
      <c r="D1516" t="s">
        <v>118</v>
      </c>
      <c r="E1516" t="s">
        <v>122</v>
      </c>
      <c r="F1516" t="str">
        <f>VLOOKUP(A1516, Metadata!$A$1:$H$30, 7, FALSE)</f>
        <v>No HEAL CRF match</v>
      </c>
      <c r="G1516" t="s">
        <v>1698</v>
      </c>
      <c r="H1516" t="s">
        <v>3143</v>
      </c>
      <c r="I1516" t="s">
        <v>4617</v>
      </c>
      <c r="J1516" t="s">
        <v>4791</v>
      </c>
      <c r="AI1516" t="s">
        <v>31</v>
      </c>
    </row>
    <row r="1517" spans="1:35" x14ac:dyDescent="0.45">
      <c r="A1517" t="s">
        <v>31</v>
      </c>
      <c r="B1517" t="s">
        <v>183</v>
      </c>
      <c r="C1517" t="s">
        <v>58</v>
      </c>
      <c r="D1517" t="s">
        <v>118</v>
      </c>
      <c r="E1517" t="s">
        <v>122</v>
      </c>
      <c r="F1517" t="str">
        <f>VLOOKUP(A1517, Metadata!$A$1:$H$30, 7, FALSE)</f>
        <v>No HEAL CRF match</v>
      </c>
      <c r="G1517" t="s">
        <v>1699</v>
      </c>
      <c r="H1517" t="s">
        <v>3144</v>
      </c>
      <c r="I1517" t="s">
        <v>4618</v>
      </c>
      <c r="J1517" t="s">
        <v>4790</v>
      </c>
      <c r="AI1517" t="s">
        <v>31</v>
      </c>
    </row>
    <row r="1518" spans="1:35" x14ac:dyDescent="0.45">
      <c r="A1518" t="s">
        <v>7</v>
      </c>
      <c r="B1518" t="s">
        <v>183</v>
      </c>
      <c r="C1518" t="s">
        <v>36</v>
      </c>
      <c r="D1518" t="s">
        <v>118</v>
      </c>
      <c r="E1518" t="s">
        <v>122</v>
      </c>
      <c r="F1518" t="str">
        <f>VLOOKUP(A1518, Metadata!$A$1:$H$30, 7, FALSE)</f>
        <v>No HEAL CRF match</v>
      </c>
      <c r="G1518" t="s">
        <v>1700</v>
      </c>
      <c r="H1518" t="s">
        <v>2913</v>
      </c>
      <c r="I1518" t="s">
        <v>4619</v>
      </c>
      <c r="J1518" t="s">
        <v>4791</v>
      </c>
      <c r="N1518" t="s">
        <v>4797</v>
      </c>
      <c r="R1518" t="s">
        <v>4854</v>
      </c>
      <c r="AI1518" t="s">
        <v>7</v>
      </c>
    </row>
    <row r="1519" spans="1:35" x14ac:dyDescent="0.45">
      <c r="A1519" t="s">
        <v>7</v>
      </c>
      <c r="B1519" t="s">
        <v>183</v>
      </c>
      <c r="C1519" t="s">
        <v>36</v>
      </c>
      <c r="D1519" t="s">
        <v>118</v>
      </c>
      <c r="E1519" t="s">
        <v>122</v>
      </c>
      <c r="F1519" t="str">
        <f>VLOOKUP(A1519, Metadata!$A$1:$H$30, 7, FALSE)</f>
        <v>No HEAL CRF match</v>
      </c>
      <c r="G1519" t="s">
        <v>1701</v>
      </c>
      <c r="H1519" t="s">
        <v>3145</v>
      </c>
      <c r="I1519" t="s">
        <v>4620</v>
      </c>
      <c r="J1519" t="s">
        <v>4791</v>
      </c>
      <c r="N1519" t="s">
        <v>4797</v>
      </c>
      <c r="R1519" t="s">
        <v>4854</v>
      </c>
      <c r="AI1519" t="s">
        <v>7</v>
      </c>
    </row>
    <row r="1520" spans="1:35" x14ac:dyDescent="0.45">
      <c r="A1520" t="s">
        <v>7</v>
      </c>
      <c r="B1520" t="s">
        <v>183</v>
      </c>
      <c r="C1520" t="s">
        <v>36</v>
      </c>
      <c r="D1520" t="s">
        <v>118</v>
      </c>
      <c r="E1520" t="s">
        <v>122</v>
      </c>
      <c r="F1520" t="str">
        <f>VLOOKUP(A1520, Metadata!$A$1:$H$30, 7, FALSE)</f>
        <v>No HEAL CRF match</v>
      </c>
      <c r="G1520" t="s">
        <v>1702</v>
      </c>
      <c r="H1520" t="s">
        <v>2915</v>
      </c>
      <c r="I1520" t="s">
        <v>4621</v>
      </c>
      <c r="J1520" t="s">
        <v>4791</v>
      </c>
      <c r="N1520" t="s">
        <v>4797</v>
      </c>
      <c r="R1520" t="s">
        <v>4854</v>
      </c>
      <c r="AI1520" t="s">
        <v>7</v>
      </c>
    </row>
    <row r="1521" spans="1:35" x14ac:dyDescent="0.45">
      <c r="A1521" t="s">
        <v>7</v>
      </c>
      <c r="B1521" t="s">
        <v>183</v>
      </c>
      <c r="C1521" t="s">
        <v>36</v>
      </c>
      <c r="D1521" t="s">
        <v>118</v>
      </c>
      <c r="E1521" t="s">
        <v>122</v>
      </c>
      <c r="F1521" t="str">
        <f>VLOOKUP(A1521, Metadata!$A$1:$H$30, 7, FALSE)</f>
        <v>No HEAL CRF match</v>
      </c>
      <c r="G1521" t="s">
        <v>1703</v>
      </c>
      <c r="H1521" t="s">
        <v>3146</v>
      </c>
      <c r="I1521" t="s">
        <v>4622</v>
      </c>
      <c r="J1521" t="s">
        <v>4791</v>
      </c>
      <c r="N1521" t="s">
        <v>4797</v>
      </c>
      <c r="R1521" t="s">
        <v>4854</v>
      </c>
      <c r="AI1521" t="s">
        <v>7</v>
      </c>
    </row>
    <row r="1522" spans="1:35" x14ac:dyDescent="0.45">
      <c r="A1522" t="s">
        <v>7</v>
      </c>
      <c r="B1522" t="s">
        <v>183</v>
      </c>
      <c r="C1522" t="s">
        <v>36</v>
      </c>
      <c r="D1522" t="s">
        <v>118</v>
      </c>
      <c r="E1522" t="s">
        <v>122</v>
      </c>
      <c r="F1522" t="str">
        <f>VLOOKUP(A1522, Metadata!$A$1:$H$30, 7, FALSE)</f>
        <v>No HEAL CRF match</v>
      </c>
      <c r="G1522" t="s">
        <v>1704</v>
      </c>
      <c r="H1522" t="s">
        <v>2917</v>
      </c>
      <c r="I1522" t="s">
        <v>4623</v>
      </c>
      <c r="J1522" t="s">
        <v>4791</v>
      </c>
      <c r="N1522" t="s">
        <v>4797</v>
      </c>
      <c r="R1522" t="s">
        <v>4854</v>
      </c>
      <c r="AI1522" t="s">
        <v>7</v>
      </c>
    </row>
    <row r="1523" spans="1:35" x14ac:dyDescent="0.45">
      <c r="A1523" t="s">
        <v>7</v>
      </c>
      <c r="B1523" t="s">
        <v>183</v>
      </c>
      <c r="C1523" t="s">
        <v>36</v>
      </c>
      <c r="D1523" t="s">
        <v>118</v>
      </c>
      <c r="E1523" t="s">
        <v>122</v>
      </c>
      <c r="F1523" t="str">
        <f>VLOOKUP(A1523, Metadata!$A$1:$H$30, 7, FALSE)</f>
        <v>No HEAL CRF match</v>
      </c>
      <c r="G1523" t="s">
        <v>1705</v>
      </c>
      <c r="H1523" t="s">
        <v>2918</v>
      </c>
      <c r="I1523" t="s">
        <v>4624</v>
      </c>
      <c r="J1523" t="s">
        <v>4791</v>
      </c>
      <c r="N1523" t="s">
        <v>4797</v>
      </c>
      <c r="R1523" t="s">
        <v>4854</v>
      </c>
      <c r="AI1523" t="s">
        <v>7</v>
      </c>
    </row>
    <row r="1524" spans="1:35" x14ac:dyDescent="0.45">
      <c r="A1524" t="s">
        <v>7</v>
      </c>
      <c r="B1524" t="s">
        <v>183</v>
      </c>
      <c r="C1524" t="s">
        <v>36</v>
      </c>
      <c r="D1524" t="s">
        <v>118</v>
      </c>
      <c r="E1524" t="s">
        <v>122</v>
      </c>
      <c r="F1524" t="str">
        <f>VLOOKUP(A1524, Metadata!$A$1:$H$30, 7, FALSE)</f>
        <v>No HEAL CRF match</v>
      </c>
      <c r="G1524" t="s">
        <v>1706</v>
      </c>
      <c r="H1524" t="s">
        <v>2919</v>
      </c>
      <c r="I1524" t="s">
        <v>4625</v>
      </c>
      <c r="J1524" t="s">
        <v>4791</v>
      </c>
      <c r="N1524" t="s">
        <v>4797</v>
      </c>
      <c r="R1524" t="s">
        <v>4854</v>
      </c>
      <c r="AI1524" t="s">
        <v>7</v>
      </c>
    </row>
    <row r="1525" spans="1:35" x14ac:dyDescent="0.45">
      <c r="A1525" t="s">
        <v>7</v>
      </c>
      <c r="B1525" t="s">
        <v>183</v>
      </c>
      <c r="C1525" t="s">
        <v>36</v>
      </c>
      <c r="D1525" t="s">
        <v>118</v>
      </c>
      <c r="E1525" t="s">
        <v>122</v>
      </c>
      <c r="F1525" t="str">
        <f>VLOOKUP(A1525, Metadata!$A$1:$H$30, 7, FALSE)</f>
        <v>No HEAL CRF match</v>
      </c>
      <c r="G1525" t="s">
        <v>1707</v>
      </c>
      <c r="H1525" t="s">
        <v>2920</v>
      </c>
      <c r="I1525" t="s">
        <v>4626</v>
      </c>
      <c r="J1525" t="s">
        <v>4791</v>
      </c>
      <c r="N1525" t="s">
        <v>4797</v>
      </c>
      <c r="R1525" t="s">
        <v>4854</v>
      </c>
      <c r="AI1525" t="s">
        <v>7</v>
      </c>
    </row>
    <row r="1526" spans="1:35" x14ac:dyDescent="0.45">
      <c r="A1526" t="s">
        <v>7</v>
      </c>
      <c r="B1526" t="s">
        <v>183</v>
      </c>
      <c r="C1526" t="s">
        <v>36</v>
      </c>
      <c r="D1526" t="s">
        <v>118</v>
      </c>
      <c r="E1526" t="s">
        <v>122</v>
      </c>
      <c r="F1526" t="str">
        <f>VLOOKUP(A1526, Metadata!$A$1:$H$30, 7, FALSE)</f>
        <v>No HEAL CRF match</v>
      </c>
      <c r="G1526" t="s">
        <v>1708</v>
      </c>
      <c r="H1526" t="s">
        <v>3147</v>
      </c>
      <c r="I1526" t="s">
        <v>4627</v>
      </c>
      <c r="J1526" t="s">
        <v>4791</v>
      </c>
      <c r="N1526" t="s">
        <v>4797</v>
      </c>
      <c r="R1526" t="s">
        <v>4854</v>
      </c>
      <c r="AI1526" t="s">
        <v>7</v>
      </c>
    </row>
    <row r="1527" spans="1:35" x14ac:dyDescent="0.45">
      <c r="A1527" t="s">
        <v>7</v>
      </c>
      <c r="B1527" t="s">
        <v>183</v>
      </c>
      <c r="C1527" t="s">
        <v>36</v>
      </c>
      <c r="D1527" t="s">
        <v>118</v>
      </c>
      <c r="E1527" t="s">
        <v>122</v>
      </c>
      <c r="F1527" t="str">
        <f>VLOOKUP(A1527, Metadata!$A$1:$H$30, 7, FALSE)</f>
        <v>No HEAL CRF match</v>
      </c>
      <c r="G1527" t="s">
        <v>1709</v>
      </c>
      <c r="H1527" t="s">
        <v>2922</v>
      </c>
      <c r="I1527" t="s">
        <v>4628</v>
      </c>
      <c r="J1527" t="s">
        <v>4791</v>
      </c>
      <c r="N1527" t="s">
        <v>4797</v>
      </c>
      <c r="R1527" t="s">
        <v>4854</v>
      </c>
      <c r="AI1527" t="s">
        <v>7</v>
      </c>
    </row>
    <row r="1528" spans="1:35" x14ac:dyDescent="0.45">
      <c r="A1528" t="s">
        <v>7</v>
      </c>
      <c r="B1528" t="s">
        <v>183</v>
      </c>
      <c r="C1528" t="s">
        <v>36</v>
      </c>
      <c r="D1528" t="s">
        <v>118</v>
      </c>
      <c r="E1528" t="s">
        <v>122</v>
      </c>
      <c r="F1528" t="str">
        <f>VLOOKUP(A1528, Metadata!$A$1:$H$30, 7, FALSE)</f>
        <v>No HEAL CRF match</v>
      </c>
      <c r="G1528" t="s">
        <v>1710</v>
      </c>
      <c r="H1528" t="s">
        <v>3148</v>
      </c>
      <c r="I1528" t="s">
        <v>4629</v>
      </c>
      <c r="J1528" t="s">
        <v>4791</v>
      </c>
      <c r="N1528" t="s">
        <v>4797</v>
      </c>
      <c r="R1528" t="s">
        <v>4854</v>
      </c>
      <c r="AI1528" t="s">
        <v>7</v>
      </c>
    </row>
    <row r="1529" spans="1:35" x14ac:dyDescent="0.45">
      <c r="A1529" t="s">
        <v>7</v>
      </c>
      <c r="B1529" t="s">
        <v>183</v>
      </c>
      <c r="C1529" t="s">
        <v>36</v>
      </c>
      <c r="D1529" t="s">
        <v>118</v>
      </c>
      <c r="E1529" t="s">
        <v>122</v>
      </c>
      <c r="F1529" t="str">
        <f>VLOOKUP(A1529, Metadata!$A$1:$H$30, 7, FALSE)</f>
        <v>No HEAL CRF match</v>
      </c>
      <c r="G1529" t="s">
        <v>1711</v>
      </c>
      <c r="H1529" t="s">
        <v>3149</v>
      </c>
      <c r="I1529" t="s">
        <v>4630</v>
      </c>
      <c r="J1529" t="s">
        <v>4791</v>
      </c>
      <c r="N1529" t="s">
        <v>4797</v>
      </c>
      <c r="R1529" t="s">
        <v>4854</v>
      </c>
      <c r="AI1529" t="s">
        <v>7</v>
      </c>
    </row>
    <row r="1530" spans="1:35" x14ac:dyDescent="0.45">
      <c r="A1530" t="s">
        <v>7</v>
      </c>
      <c r="B1530" t="s">
        <v>183</v>
      </c>
      <c r="C1530" t="s">
        <v>36</v>
      </c>
      <c r="D1530" t="s">
        <v>118</v>
      </c>
      <c r="E1530" t="s">
        <v>122</v>
      </c>
      <c r="F1530" t="str">
        <f>VLOOKUP(A1530, Metadata!$A$1:$H$30, 7, FALSE)</f>
        <v>No HEAL CRF match</v>
      </c>
      <c r="G1530" t="s">
        <v>1712</v>
      </c>
      <c r="H1530" t="s">
        <v>2925</v>
      </c>
      <c r="I1530" t="s">
        <v>4631</v>
      </c>
      <c r="J1530" t="s">
        <v>4791</v>
      </c>
      <c r="N1530" t="s">
        <v>4797</v>
      </c>
      <c r="R1530" t="s">
        <v>4854</v>
      </c>
      <c r="AI1530" t="s">
        <v>7</v>
      </c>
    </row>
    <row r="1531" spans="1:35" x14ac:dyDescent="0.45">
      <c r="A1531" t="s">
        <v>7</v>
      </c>
      <c r="B1531" t="s">
        <v>183</v>
      </c>
      <c r="C1531" t="s">
        <v>36</v>
      </c>
      <c r="D1531" t="s">
        <v>118</v>
      </c>
      <c r="E1531" t="s">
        <v>122</v>
      </c>
      <c r="F1531" t="str">
        <f>VLOOKUP(A1531, Metadata!$A$1:$H$30, 7, FALSE)</f>
        <v>No HEAL CRF match</v>
      </c>
      <c r="G1531" t="s">
        <v>1713</v>
      </c>
      <c r="H1531" t="s">
        <v>2926</v>
      </c>
      <c r="I1531" t="s">
        <v>4632</v>
      </c>
      <c r="J1531" t="s">
        <v>4791</v>
      </c>
      <c r="N1531" t="s">
        <v>4797</v>
      </c>
      <c r="R1531" t="s">
        <v>4854</v>
      </c>
      <c r="AI1531" t="s">
        <v>7</v>
      </c>
    </row>
    <row r="1532" spans="1:35" x14ac:dyDescent="0.45">
      <c r="A1532" t="s">
        <v>7</v>
      </c>
      <c r="B1532" t="s">
        <v>183</v>
      </c>
      <c r="C1532" t="s">
        <v>36</v>
      </c>
      <c r="D1532" t="s">
        <v>118</v>
      </c>
      <c r="E1532" t="s">
        <v>122</v>
      </c>
      <c r="F1532" t="str">
        <f>VLOOKUP(A1532, Metadata!$A$1:$H$30, 7, FALSE)</f>
        <v>No HEAL CRF match</v>
      </c>
      <c r="G1532" t="s">
        <v>1714</v>
      </c>
      <c r="H1532" t="s">
        <v>2927</v>
      </c>
      <c r="I1532" t="s">
        <v>4633</v>
      </c>
      <c r="J1532" t="s">
        <v>4791</v>
      </c>
      <c r="N1532" t="s">
        <v>4797</v>
      </c>
      <c r="R1532" t="s">
        <v>4854</v>
      </c>
      <c r="AI1532" t="s">
        <v>7</v>
      </c>
    </row>
    <row r="1533" spans="1:35" x14ac:dyDescent="0.45">
      <c r="A1533" t="s">
        <v>7</v>
      </c>
      <c r="B1533" t="s">
        <v>183</v>
      </c>
      <c r="C1533" t="s">
        <v>36</v>
      </c>
      <c r="D1533" t="s">
        <v>118</v>
      </c>
      <c r="E1533" t="s">
        <v>122</v>
      </c>
      <c r="F1533" t="str">
        <f>VLOOKUP(A1533, Metadata!$A$1:$H$30, 7, FALSE)</f>
        <v>No HEAL CRF match</v>
      </c>
      <c r="G1533" t="s">
        <v>1715</v>
      </c>
      <c r="H1533" t="s">
        <v>2928</v>
      </c>
      <c r="I1533" t="s">
        <v>4634</v>
      </c>
      <c r="J1533" t="s">
        <v>4791</v>
      </c>
      <c r="N1533" t="s">
        <v>4797</v>
      </c>
      <c r="R1533" t="s">
        <v>4854</v>
      </c>
      <c r="AI1533" t="s">
        <v>7</v>
      </c>
    </row>
    <row r="1534" spans="1:35" x14ac:dyDescent="0.45">
      <c r="A1534" t="s">
        <v>7</v>
      </c>
      <c r="B1534" t="s">
        <v>183</v>
      </c>
      <c r="C1534" t="s">
        <v>36</v>
      </c>
      <c r="D1534" t="s">
        <v>118</v>
      </c>
      <c r="E1534" t="s">
        <v>122</v>
      </c>
      <c r="F1534" t="str">
        <f>VLOOKUP(A1534, Metadata!$A$1:$H$30, 7, FALSE)</f>
        <v>No HEAL CRF match</v>
      </c>
      <c r="G1534" t="s">
        <v>1716</v>
      </c>
      <c r="H1534" t="s">
        <v>3150</v>
      </c>
      <c r="I1534" t="s">
        <v>4635</v>
      </c>
      <c r="J1534" t="s">
        <v>4791</v>
      </c>
      <c r="N1534" t="s">
        <v>4797</v>
      </c>
      <c r="R1534" t="s">
        <v>4854</v>
      </c>
      <c r="AI1534" t="s">
        <v>7</v>
      </c>
    </row>
    <row r="1535" spans="1:35" x14ac:dyDescent="0.45">
      <c r="A1535" t="s">
        <v>7</v>
      </c>
      <c r="B1535" t="s">
        <v>183</v>
      </c>
      <c r="C1535" t="s">
        <v>36</v>
      </c>
      <c r="D1535" t="s">
        <v>118</v>
      </c>
      <c r="E1535" t="s">
        <v>122</v>
      </c>
      <c r="F1535" t="str">
        <f>VLOOKUP(A1535, Metadata!$A$1:$H$30, 7, FALSE)</f>
        <v>No HEAL CRF match</v>
      </c>
      <c r="G1535" t="s">
        <v>1717</v>
      </c>
      <c r="H1535" t="s">
        <v>2930</v>
      </c>
      <c r="I1535" t="s">
        <v>4636</v>
      </c>
      <c r="J1535" t="s">
        <v>4791</v>
      </c>
      <c r="N1535" t="s">
        <v>4797</v>
      </c>
      <c r="R1535" t="s">
        <v>4854</v>
      </c>
      <c r="AI1535" t="s">
        <v>7</v>
      </c>
    </row>
    <row r="1536" spans="1:35" x14ac:dyDescent="0.45">
      <c r="A1536" t="s">
        <v>7</v>
      </c>
      <c r="B1536" t="s">
        <v>183</v>
      </c>
      <c r="C1536" t="s">
        <v>36</v>
      </c>
      <c r="D1536" t="s">
        <v>118</v>
      </c>
      <c r="E1536" t="s">
        <v>122</v>
      </c>
      <c r="F1536" t="str">
        <f>VLOOKUP(A1536, Metadata!$A$1:$H$30, 7, FALSE)</f>
        <v>No HEAL CRF match</v>
      </c>
      <c r="G1536" t="s">
        <v>1718</v>
      </c>
      <c r="H1536" t="s">
        <v>3151</v>
      </c>
      <c r="I1536" t="s">
        <v>4637</v>
      </c>
      <c r="J1536" t="s">
        <v>4791</v>
      </c>
      <c r="N1536" t="s">
        <v>4797</v>
      </c>
      <c r="R1536" t="s">
        <v>4854</v>
      </c>
      <c r="AI1536" t="s">
        <v>7</v>
      </c>
    </row>
    <row r="1537" spans="1:35" x14ac:dyDescent="0.45">
      <c r="A1537" t="s">
        <v>7</v>
      </c>
      <c r="B1537" t="s">
        <v>183</v>
      </c>
      <c r="C1537" t="s">
        <v>36</v>
      </c>
      <c r="D1537" t="s">
        <v>118</v>
      </c>
      <c r="E1537" t="s">
        <v>122</v>
      </c>
      <c r="F1537" t="str">
        <f>VLOOKUP(A1537, Metadata!$A$1:$H$30, 7, FALSE)</f>
        <v>No HEAL CRF match</v>
      </c>
      <c r="G1537" t="s">
        <v>1719</v>
      </c>
      <c r="H1537" t="s">
        <v>3152</v>
      </c>
      <c r="I1537" t="s">
        <v>4638</v>
      </c>
      <c r="J1537" t="s">
        <v>4791</v>
      </c>
      <c r="N1537" t="s">
        <v>4797</v>
      </c>
      <c r="R1537" t="s">
        <v>4854</v>
      </c>
      <c r="AI1537" t="s">
        <v>7</v>
      </c>
    </row>
    <row r="1538" spans="1:35" x14ac:dyDescent="0.45">
      <c r="A1538" t="s">
        <v>7</v>
      </c>
      <c r="B1538" t="s">
        <v>183</v>
      </c>
      <c r="C1538" t="s">
        <v>36</v>
      </c>
      <c r="D1538" t="s">
        <v>118</v>
      </c>
      <c r="E1538" t="s">
        <v>122</v>
      </c>
      <c r="F1538" t="str">
        <f>VLOOKUP(A1538, Metadata!$A$1:$H$30, 7, FALSE)</f>
        <v>No HEAL CRF match</v>
      </c>
      <c r="G1538" t="s">
        <v>1720</v>
      </c>
      <c r="H1538" t="s">
        <v>2933</v>
      </c>
      <c r="I1538" t="s">
        <v>4639</v>
      </c>
      <c r="J1538" t="s">
        <v>4791</v>
      </c>
      <c r="N1538" t="s">
        <v>4797</v>
      </c>
      <c r="R1538" t="s">
        <v>4854</v>
      </c>
      <c r="AI1538" t="s">
        <v>7</v>
      </c>
    </row>
    <row r="1539" spans="1:35" x14ac:dyDescent="0.45">
      <c r="A1539" t="s">
        <v>7</v>
      </c>
      <c r="B1539" t="s">
        <v>183</v>
      </c>
      <c r="C1539" t="s">
        <v>36</v>
      </c>
      <c r="D1539" t="s">
        <v>118</v>
      </c>
      <c r="E1539" t="s">
        <v>122</v>
      </c>
      <c r="F1539" t="str">
        <f>VLOOKUP(A1539, Metadata!$A$1:$H$30, 7, FALSE)</f>
        <v>No HEAL CRF match</v>
      </c>
      <c r="G1539" t="s">
        <v>1721</v>
      </c>
      <c r="H1539" t="s">
        <v>2934</v>
      </c>
      <c r="I1539" t="s">
        <v>4640</v>
      </c>
      <c r="J1539" t="s">
        <v>4791</v>
      </c>
      <c r="N1539" t="s">
        <v>4797</v>
      </c>
      <c r="R1539" t="s">
        <v>4854</v>
      </c>
      <c r="AI1539" t="s">
        <v>7</v>
      </c>
    </row>
    <row r="1540" spans="1:35" x14ac:dyDescent="0.45">
      <c r="A1540" t="s">
        <v>7</v>
      </c>
      <c r="B1540" t="s">
        <v>183</v>
      </c>
      <c r="C1540" t="s">
        <v>36</v>
      </c>
      <c r="D1540" t="s">
        <v>118</v>
      </c>
      <c r="E1540" t="s">
        <v>122</v>
      </c>
      <c r="F1540" t="str">
        <f>VLOOKUP(A1540, Metadata!$A$1:$H$30, 7, FALSE)</f>
        <v>No HEAL CRF match</v>
      </c>
      <c r="G1540" t="s">
        <v>1722</v>
      </c>
      <c r="H1540" t="s">
        <v>3153</v>
      </c>
      <c r="I1540" t="s">
        <v>4641</v>
      </c>
      <c r="J1540" t="s">
        <v>4791</v>
      </c>
      <c r="N1540" t="s">
        <v>4797</v>
      </c>
      <c r="R1540" t="s">
        <v>4854</v>
      </c>
      <c r="AI1540" t="s">
        <v>7</v>
      </c>
    </row>
    <row r="1541" spans="1:35" x14ac:dyDescent="0.45">
      <c r="A1541" t="s">
        <v>7</v>
      </c>
      <c r="B1541" t="s">
        <v>183</v>
      </c>
      <c r="C1541" t="s">
        <v>36</v>
      </c>
      <c r="D1541" t="s">
        <v>118</v>
      </c>
      <c r="E1541" t="s">
        <v>122</v>
      </c>
      <c r="F1541" t="str">
        <f>VLOOKUP(A1541, Metadata!$A$1:$H$30, 7, FALSE)</f>
        <v>No HEAL CRF match</v>
      </c>
      <c r="G1541" t="s">
        <v>1723</v>
      </c>
      <c r="H1541" t="s">
        <v>2936</v>
      </c>
      <c r="I1541" t="s">
        <v>4642</v>
      </c>
      <c r="J1541" t="s">
        <v>4791</v>
      </c>
      <c r="N1541" t="s">
        <v>4797</v>
      </c>
      <c r="R1541" t="s">
        <v>4854</v>
      </c>
      <c r="AI1541" t="s">
        <v>7</v>
      </c>
    </row>
    <row r="1542" spans="1:35" x14ac:dyDescent="0.45">
      <c r="A1542" t="s">
        <v>7</v>
      </c>
      <c r="B1542" t="s">
        <v>183</v>
      </c>
      <c r="C1542" t="s">
        <v>36</v>
      </c>
      <c r="D1542" t="s">
        <v>118</v>
      </c>
      <c r="E1542" t="s">
        <v>122</v>
      </c>
      <c r="F1542" t="str">
        <f>VLOOKUP(A1542, Metadata!$A$1:$H$30, 7, FALSE)</f>
        <v>No HEAL CRF match</v>
      </c>
      <c r="G1542" t="s">
        <v>1724</v>
      </c>
      <c r="H1542" t="s">
        <v>2937</v>
      </c>
      <c r="I1542" t="s">
        <v>4643</v>
      </c>
      <c r="J1542" t="s">
        <v>4791</v>
      </c>
      <c r="N1542" t="s">
        <v>4797</v>
      </c>
      <c r="R1542" t="s">
        <v>4854</v>
      </c>
      <c r="AI1542" t="s">
        <v>7</v>
      </c>
    </row>
    <row r="1543" spans="1:35" x14ac:dyDescent="0.45">
      <c r="A1543" t="s">
        <v>7</v>
      </c>
      <c r="B1543" t="s">
        <v>183</v>
      </c>
      <c r="C1543" t="s">
        <v>36</v>
      </c>
      <c r="D1543" t="s">
        <v>118</v>
      </c>
      <c r="E1543" t="s">
        <v>122</v>
      </c>
      <c r="F1543" t="str">
        <f>VLOOKUP(A1543, Metadata!$A$1:$H$30, 7, FALSE)</f>
        <v>No HEAL CRF match</v>
      </c>
      <c r="G1543" t="s">
        <v>1725</v>
      </c>
      <c r="H1543" t="s">
        <v>2938</v>
      </c>
      <c r="I1543" t="s">
        <v>4644</v>
      </c>
      <c r="J1543" t="s">
        <v>4791</v>
      </c>
      <c r="N1543" t="s">
        <v>4797</v>
      </c>
      <c r="R1543" t="s">
        <v>4854</v>
      </c>
      <c r="AI1543" t="s">
        <v>7</v>
      </c>
    </row>
    <row r="1544" spans="1:35" x14ac:dyDescent="0.45">
      <c r="A1544" t="s">
        <v>7</v>
      </c>
      <c r="B1544" t="s">
        <v>183</v>
      </c>
      <c r="C1544" t="s">
        <v>36</v>
      </c>
      <c r="D1544" t="s">
        <v>118</v>
      </c>
      <c r="E1544" t="s">
        <v>122</v>
      </c>
      <c r="F1544" t="str">
        <f>VLOOKUP(A1544, Metadata!$A$1:$H$30, 7, FALSE)</f>
        <v>No HEAL CRF match</v>
      </c>
      <c r="G1544" t="s">
        <v>1726</v>
      </c>
      <c r="H1544" t="s">
        <v>2939</v>
      </c>
      <c r="I1544" t="s">
        <v>4645</v>
      </c>
      <c r="J1544" t="s">
        <v>4791</v>
      </c>
      <c r="N1544" t="s">
        <v>4797</v>
      </c>
      <c r="R1544" t="s">
        <v>4854</v>
      </c>
      <c r="AI1544" t="s">
        <v>7</v>
      </c>
    </row>
    <row r="1545" spans="1:35" x14ac:dyDescent="0.45">
      <c r="A1545" t="s">
        <v>7</v>
      </c>
      <c r="B1545" t="s">
        <v>183</v>
      </c>
      <c r="C1545" t="s">
        <v>36</v>
      </c>
      <c r="D1545" t="s">
        <v>118</v>
      </c>
      <c r="E1545" t="s">
        <v>122</v>
      </c>
      <c r="F1545" t="str">
        <f>VLOOKUP(A1545, Metadata!$A$1:$H$30, 7, FALSE)</f>
        <v>No HEAL CRF match</v>
      </c>
      <c r="G1545" t="s">
        <v>1727</v>
      </c>
      <c r="H1545" t="s">
        <v>2940</v>
      </c>
      <c r="I1545" t="s">
        <v>4646</v>
      </c>
      <c r="J1545" t="s">
        <v>4791</v>
      </c>
      <c r="N1545" t="s">
        <v>4797</v>
      </c>
      <c r="R1545" t="s">
        <v>4854</v>
      </c>
      <c r="AI1545" t="s">
        <v>7</v>
      </c>
    </row>
    <row r="1546" spans="1:35" x14ac:dyDescent="0.45">
      <c r="A1546" t="s">
        <v>7</v>
      </c>
      <c r="B1546" t="s">
        <v>183</v>
      </c>
      <c r="C1546" t="s">
        <v>36</v>
      </c>
      <c r="D1546" t="s">
        <v>118</v>
      </c>
      <c r="E1546" t="s">
        <v>122</v>
      </c>
      <c r="F1546" t="str">
        <f>VLOOKUP(A1546, Metadata!$A$1:$H$30, 7, FALSE)</f>
        <v>No HEAL CRF match</v>
      </c>
      <c r="G1546" t="s">
        <v>1728</v>
      </c>
      <c r="H1546" t="s">
        <v>2941</v>
      </c>
      <c r="I1546" t="s">
        <v>4647</v>
      </c>
      <c r="J1546" t="s">
        <v>4791</v>
      </c>
      <c r="N1546" t="s">
        <v>4797</v>
      </c>
      <c r="R1546" t="s">
        <v>4854</v>
      </c>
      <c r="AI1546" t="s">
        <v>7</v>
      </c>
    </row>
    <row r="1547" spans="1:35" x14ac:dyDescent="0.45">
      <c r="A1547" t="s">
        <v>7</v>
      </c>
      <c r="B1547" t="s">
        <v>183</v>
      </c>
      <c r="C1547" t="s">
        <v>36</v>
      </c>
      <c r="D1547" t="s">
        <v>118</v>
      </c>
      <c r="E1547" t="s">
        <v>122</v>
      </c>
      <c r="F1547" t="str">
        <f>VLOOKUP(A1547, Metadata!$A$1:$H$30, 7, FALSE)</f>
        <v>No HEAL CRF match</v>
      </c>
      <c r="G1547" t="s">
        <v>1729</v>
      </c>
      <c r="H1547" t="s">
        <v>3154</v>
      </c>
      <c r="I1547" t="s">
        <v>4648</v>
      </c>
      <c r="J1547" t="s">
        <v>4791</v>
      </c>
      <c r="N1547" t="s">
        <v>4797</v>
      </c>
      <c r="R1547" t="s">
        <v>4854</v>
      </c>
      <c r="AI1547" t="s">
        <v>7</v>
      </c>
    </row>
    <row r="1548" spans="1:35" x14ac:dyDescent="0.45">
      <c r="A1548" t="s">
        <v>7</v>
      </c>
      <c r="B1548" t="s">
        <v>183</v>
      </c>
      <c r="C1548" t="s">
        <v>36</v>
      </c>
      <c r="D1548" t="s">
        <v>118</v>
      </c>
      <c r="E1548" t="s">
        <v>122</v>
      </c>
      <c r="F1548" t="str">
        <f>VLOOKUP(A1548, Metadata!$A$1:$H$30, 7, FALSE)</f>
        <v>No HEAL CRF match</v>
      </c>
      <c r="G1548" t="s">
        <v>1730</v>
      </c>
      <c r="H1548" t="s">
        <v>3155</v>
      </c>
      <c r="I1548" t="s">
        <v>4649</v>
      </c>
      <c r="J1548" t="s">
        <v>4791</v>
      </c>
      <c r="N1548" t="s">
        <v>4797</v>
      </c>
      <c r="R1548" t="s">
        <v>4854</v>
      </c>
      <c r="AI1548" t="s">
        <v>7</v>
      </c>
    </row>
    <row r="1549" spans="1:35" x14ac:dyDescent="0.45">
      <c r="A1549" t="s">
        <v>7</v>
      </c>
      <c r="B1549" t="s">
        <v>183</v>
      </c>
      <c r="C1549" t="s">
        <v>36</v>
      </c>
      <c r="D1549" t="s">
        <v>118</v>
      </c>
      <c r="E1549" t="s">
        <v>122</v>
      </c>
      <c r="F1549" t="str">
        <f>VLOOKUP(A1549, Metadata!$A$1:$H$30, 7, FALSE)</f>
        <v>No HEAL CRF match</v>
      </c>
      <c r="G1549" t="s">
        <v>1731</v>
      </c>
      <c r="H1549" t="s">
        <v>3156</v>
      </c>
      <c r="I1549" t="s">
        <v>4650</v>
      </c>
      <c r="J1549" t="s">
        <v>4791</v>
      </c>
      <c r="N1549" t="s">
        <v>4797</v>
      </c>
      <c r="R1549" t="s">
        <v>4854</v>
      </c>
      <c r="AI1549" t="s">
        <v>7</v>
      </c>
    </row>
    <row r="1550" spans="1:35" x14ac:dyDescent="0.45">
      <c r="A1550" t="s">
        <v>7</v>
      </c>
      <c r="B1550" t="s">
        <v>183</v>
      </c>
      <c r="C1550" t="s">
        <v>36</v>
      </c>
      <c r="D1550" t="s">
        <v>118</v>
      </c>
      <c r="E1550" t="s">
        <v>122</v>
      </c>
      <c r="F1550" t="str">
        <f>VLOOKUP(A1550, Metadata!$A$1:$H$30, 7, FALSE)</f>
        <v>No HEAL CRF match</v>
      </c>
      <c r="G1550" t="s">
        <v>1732</v>
      </c>
      <c r="H1550" t="s">
        <v>2945</v>
      </c>
      <c r="I1550" t="s">
        <v>4651</v>
      </c>
      <c r="J1550" t="s">
        <v>4791</v>
      </c>
      <c r="N1550" t="s">
        <v>4797</v>
      </c>
      <c r="R1550" t="s">
        <v>4854</v>
      </c>
      <c r="AI1550" t="s">
        <v>7</v>
      </c>
    </row>
    <row r="1551" spans="1:35" x14ac:dyDescent="0.45">
      <c r="A1551" t="s">
        <v>7</v>
      </c>
      <c r="B1551" t="s">
        <v>183</v>
      </c>
      <c r="C1551" t="s">
        <v>36</v>
      </c>
      <c r="D1551" t="s">
        <v>118</v>
      </c>
      <c r="E1551" t="s">
        <v>122</v>
      </c>
      <c r="F1551" t="str">
        <f>VLOOKUP(A1551, Metadata!$A$1:$H$30, 7, FALSE)</f>
        <v>No HEAL CRF match</v>
      </c>
      <c r="G1551" t="s">
        <v>1733</v>
      </c>
      <c r="H1551" t="s">
        <v>2946</v>
      </c>
      <c r="I1551" t="s">
        <v>4652</v>
      </c>
      <c r="J1551" t="s">
        <v>4791</v>
      </c>
      <c r="N1551" t="s">
        <v>4797</v>
      </c>
      <c r="R1551" t="s">
        <v>4854</v>
      </c>
      <c r="AI1551" t="s">
        <v>7</v>
      </c>
    </row>
    <row r="1552" spans="1:35" x14ac:dyDescent="0.45">
      <c r="A1552" t="s">
        <v>7</v>
      </c>
      <c r="B1552" t="s">
        <v>183</v>
      </c>
      <c r="C1552" t="s">
        <v>36</v>
      </c>
      <c r="D1552" t="s">
        <v>118</v>
      </c>
      <c r="E1552" t="s">
        <v>122</v>
      </c>
      <c r="F1552" t="str">
        <f>VLOOKUP(A1552, Metadata!$A$1:$H$30, 7, FALSE)</f>
        <v>No HEAL CRF match</v>
      </c>
      <c r="G1552" t="s">
        <v>1734</v>
      </c>
      <c r="H1552" t="s">
        <v>3157</v>
      </c>
      <c r="I1552" t="s">
        <v>4653</v>
      </c>
      <c r="J1552" t="s">
        <v>4791</v>
      </c>
      <c r="N1552" t="s">
        <v>4797</v>
      </c>
      <c r="R1552" t="s">
        <v>4854</v>
      </c>
      <c r="AI1552" t="s">
        <v>7</v>
      </c>
    </row>
    <row r="1553" spans="1:35" x14ac:dyDescent="0.45">
      <c r="A1553" t="s">
        <v>7</v>
      </c>
      <c r="B1553" t="s">
        <v>183</v>
      </c>
      <c r="C1553" t="s">
        <v>36</v>
      </c>
      <c r="D1553" t="s">
        <v>118</v>
      </c>
      <c r="E1553" t="s">
        <v>122</v>
      </c>
      <c r="F1553" t="str">
        <f>VLOOKUP(A1553, Metadata!$A$1:$H$30, 7, FALSE)</f>
        <v>No HEAL CRF match</v>
      </c>
      <c r="G1553" t="s">
        <v>1735</v>
      </c>
      <c r="H1553" t="s">
        <v>3158</v>
      </c>
      <c r="I1553" t="s">
        <v>4654</v>
      </c>
      <c r="J1553" t="s">
        <v>4791</v>
      </c>
      <c r="N1553" t="s">
        <v>4797</v>
      </c>
      <c r="R1553" t="s">
        <v>4854</v>
      </c>
      <c r="AI1553" t="s">
        <v>7</v>
      </c>
    </row>
    <row r="1554" spans="1:35" x14ac:dyDescent="0.45">
      <c r="A1554" t="s">
        <v>7</v>
      </c>
      <c r="B1554" t="s">
        <v>183</v>
      </c>
      <c r="C1554" t="s">
        <v>36</v>
      </c>
      <c r="D1554" t="s">
        <v>118</v>
      </c>
      <c r="E1554" t="s">
        <v>122</v>
      </c>
      <c r="F1554" t="str">
        <f>VLOOKUP(A1554, Metadata!$A$1:$H$30, 7, FALSE)</f>
        <v>No HEAL CRF match</v>
      </c>
      <c r="G1554" t="s">
        <v>1736</v>
      </c>
      <c r="H1554" t="s">
        <v>3159</v>
      </c>
      <c r="I1554" t="s">
        <v>4655</v>
      </c>
      <c r="J1554" t="s">
        <v>4791</v>
      </c>
      <c r="N1554" t="s">
        <v>4797</v>
      </c>
      <c r="R1554" t="s">
        <v>4854</v>
      </c>
      <c r="AI1554" t="s">
        <v>7</v>
      </c>
    </row>
    <row r="1555" spans="1:35" x14ac:dyDescent="0.45">
      <c r="A1555" t="s">
        <v>7</v>
      </c>
      <c r="B1555" t="s">
        <v>183</v>
      </c>
      <c r="C1555" t="s">
        <v>36</v>
      </c>
      <c r="D1555" t="s">
        <v>118</v>
      </c>
      <c r="E1555" t="s">
        <v>122</v>
      </c>
      <c r="F1555" t="str">
        <f>VLOOKUP(A1555, Metadata!$A$1:$H$30, 7, FALSE)</f>
        <v>No HEAL CRF match</v>
      </c>
      <c r="G1555" t="s">
        <v>1737</v>
      </c>
      <c r="H1555" t="s">
        <v>3160</v>
      </c>
      <c r="I1555" t="s">
        <v>4656</v>
      </c>
      <c r="J1555" t="s">
        <v>4791</v>
      </c>
      <c r="N1555" t="s">
        <v>4797</v>
      </c>
      <c r="R1555" t="s">
        <v>4854</v>
      </c>
      <c r="AI1555" t="s">
        <v>7</v>
      </c>
    </row>
    <row r="1556" spans="1:35" x14ac:dyDescent="0.45">
      <c r="A1556" t="s">
        <v>7</v>
      </c>
      <c r="B1556" t="s">
        <v>183</v>
      </c>
      <c r="C1556" t="s">
        <v>36</v>
      </c>
      <c r="D1556" t="s">
        <v>118</v>
      </c>
      <c r="E1556" t="s">
        <v>122</v>
      </c>
      <c r="F1556" t="str">
        <f>VLOOKUP(A1556, Metadata!$A$1:$H$30, 7, FALSE)</f>
        <v>No HEAL CRF match</v>
      </c>
      <c r="G1556" t="s">
        <v>1738</v>
      </c>
      <c r="H1556" t="s">
        <v>3161</v>
      </c>
      <c r="I1556" t="s">
        <v>4657</v>
      </c>
      <c r="J1556" t="s">
        <v>4791</v>
      </c>
      <c r="N1556" t="s">
        <v>4805</v>
      </c>
      <c r="R1556" t="s">
        <v>4928</v>
      </c>
      <c r="AI1556" t="s">
        <v>7</v>
      </c>
    </row>
    <row r="1557" spans="1:35" x14ac:dyDescent="0.45">
      <c r="A1557" t="s">
        <v>7</v>
      </c>
      <c r="B1557" t="s">
        <v>183</v>
      </c>
      <c r="C1557" t="s">
        <v>36</v>
      </c>
      <c r="D1557" t="s">
        <v>118</v>
      </c>
      <c r="E1557" t="s">
        <v>122</v>
      </c>
      <c r="F1557" t="str">
        <f>VLOOKUP(A1557, Metadata!$A$1:$H$30, 7, FALSE)</f>
        <v>No HEAL CRF match</v>
      </c>
      <c r="G1557" t="s">
        <v>1739</v>
      </c>
      <c r="H1557" t="s">
        <v>3162</v>
      </c>
      <c r="I1557" t="s">
        <v>4658</v>
      </c>
      <c r="J1557" t="s">
        <v>4791</v>
      </c>
      <c r="N1557" t="s">
        <v>4805</v>
      </c>
      <c r="R1557" t="s">
        <v>4928</v>
      </c>
      <c r="AI1557" t="s">
        <v>7</v>
      </c>
    </row>
    <row r="1558" spans="1:35" x14ac:dyDescent="0.45">
      <c r="A1558" t="s">
        <v>7</v>
      </c>
      <c r="B1558" t="s">
        <v>183</v>
      </c>
      <c r="C1558" t="s">
        <v>36</v>
      </c>
      <c r="D1558" t="s">
        <v>118</v>
      </c>
      <c r="E1558" t="s">
        <v>122</v>
      </c>
      <c r="F1558" t="str">
        <f>VLOOKUP(A1558, Metadata!$A$1:$H$30, 7, FALSE)</f>
        <v>No HEAL CRF match</v>
      </c>
      <c r="G1558" t="s">
        <v>1740</v>
      </c>
      <c r="H1558" t="s">
        <v>3163</v>
      </c>
      <c r="I1558" t="s">
        <v>4659</v>
      </c>
      <c r="J1558" t="s">
        <v>4791</v>
      </c>
      <c r="N1558" t="s">
        <v>4805</v>
      </c>
      <c r="R1558" t="s">
        <v>4928</v>
      </c>
      <c r="AI1558" t="s">
        <v>7</v>
      </c>
    </row>
    <row r="1559" spans="1:35" x14ac:dyDescent="0.45">
      <c r="A1559" t="s">
        <v>7</v>
      </c>
      <c r="B1559" t="s">
        <v>183</v>
      </c>
      <c r="C1559" t="s">
        <v>36</v>
      </c>
      <c r="D1559" t="s">
        <v>118</v>
      </c>
      <c r="E1559" t="s">
        <v>122</v>
      </c>
      <c r="F1559" t="str">
        <f>VLOOKUP(A1559, Metadata!$A$1:$H$30, 7, FALSE)</f>
        <v>No HEAL CRF match</v>
      </c>
      <c r="G1559" t="s">
        <v>1741</v>
      </c>
      <c r="H1559" t="s">
        <v>3164</v>
      </c>
      <c r="I1559" t="s">
        <v>4660</v>
      </c>
      <c r="J1559" t="s">
        <v>4791</v>
      </c>
      <c r="N1559" t="s">
        <v>4805</v>
      </c>
      <c r="R1559" t="s">
        <v>4928</v>
      </c>
      <c r="AI1559" t="s">
        <v>7</v>
      </c>
    </row>
    <row r="1560" spans="1:35" x14ac:dyDescent="0.45">
      <c r="A1560" t="s">
        <v>7</v>
      </c>
      <c r="B1560" t="s">
        <v>183</v>
      </c>
      <c r="C1560" t="s">
        <v>36</v>
      </c>
      <c r="D1560" t="s">
        <v>118</v>
      </c>
      <c r="E1560" t="s">
        <v>122</v>
      </c>
      <c r="F1560" t="str">
        <f>VLOOKUP(A1560, Metadata!$A$1:$H$30, 7, FALSE)</f>
        <v>No HEAL CRF match</v>
      </c>
      <c r="G1560" t="s">
        <v>1742</v>
      </c>
      <c r="H1560" t="s">
        <v>3165</v>
      </c>
      <c r="I1560" t="s">
        <v>4661</v>
      </c>
      <c r="J1560" t="s">
        <v>4791</v>
      </c>
      <c r="N1560" t="s">
        <v>4805</v>
      </c>
      <c r="R1560" t="s">
        <v>4928</v>
      </c>
      <c r="AI1560" t="s">
        <v>7</v>
      </c>
    </row>
    <row r="1561" spans="1:35" x14ac:dyDescent="0.45">
      <c r="A1561" t="s">
        <v>7</v>
      </c>
      <c r="B1561" t="s">
        <v>183</v>
      </c>
      <c r="C1561" t="s">
        <v>36</v>
      </c>
      <c r="D1561" t="s">
        <v>118</v>
      </c>
      <c r="E1561" t="s">
        <v>122</v>
      </c>
      <c r="F1561" t="str">
        <f>VLOOKUP(A1561, Metadata!$A$1:$H$30, 7, FALSE)</f>
        <v>No HEAL CRF match</v>
      </c>
      <c r="G1561" t="s">
        <v>1743</v>
      </c>
      <c r="H1561" t="s">
        <v>3166</v>
      </c>
      <c r="I1561" t="s">
        <v>4662</v>
      </c>
      <c r="J1561" t="s">
        <v>4791</v>
      </c>
      <c r="N1561" t="s">
        <v>4805</v>
      </c>
      <c r="R1561" t="s">
        <v>4928</v>
      </c>
      <c r="AI1561" t="s">
        <v>7</v>
      </c>
    </row>
    <row r="1562" spans="1:35" x14ac:dyDescent="0.45">
      <c r="A1562" t="s">
        <v>7</v>
      </c>
      <c r="B1562" t="s">
        <v>183</v>
      </c>
      <c r="C1562" t="s">
        <v>36</v>
      </c>
      <c r="D1562" t="s">
        <v>118</v>
      </c>
      <c r="E1562" t="s">
        <v>122</v>
      </c>
      <c r="F1562" t="str">
        <f>VLOOKUP(A1562, Metadata!$A$1:$H$30, 7, FALSE)</f>
        <v>No HEAL CRF match</v>
      </c>
      <c r="G1562" t="s">
        <v>1744</v>
      </c>
      <c r="H1562" t="s">
        <v>3167</v>
      </c>
      <c r="I1562" t="s">
        <v>4663</v>
      </c>
      <c r="J1562" t="s">
        <v>4791</v>
      </c>
      <c r="N1562" t="s">
        <v>4805</v>
      </c>
      <c r="R1562" t="s">
        <v>4928</v>
      </c>
      <c r="AI1562" t="s">
        <v>7</v>
      </c>
    </row>
    <row r="1563" spans="1:35" x14ac:dyDescent="0.45">
      <c r="A1563" t="s">
        <v>7</v>
      </c>
      <c r="B1563" t="s">
        <v>183</v>
      </c>
      <c r="C1563" t="s">
        <v>36</v>
      </c>
      <c r="D1563" t="s">
        <v>118</v>
      </c>
      <c r="E1563" t="s">
        <v>122</v>
      </c>
      <c r="F1563" t="str">
        <f>VLOOKUP(A1563, Metadata!$A$1:$H$30, 7, FALSE)</f>
        <v>No HEAL CRF match</v>
      </c>
      <c r="G1563" t="s">
        <v>1745</v>
      </c>
      <c r="H1563" t="s">
        <v>3168</v>
      </c>
      <c r="I1563" t="s">
        <v>4664</v>
      </c>
      <c r="J1563" t="s">
        <v>4791</v>
      </c>
      <c r="N1563" t="s">
        <v>4805</v>
      </c>
      <c r="R1563" t="s">
        <v>4928</v>
      </c>
      <c r="AI1563" t="s">
        <v>7</v>
      </c>
    </row>
    <row r="1564" spans="1:35" x14ac:dyDescent="0.45">
      <c r="A1564" t="s">
        <v>7</v>
      </c>
      <c r="B1564" t="s">
        <v>183</v>
      </c>
      <c r="C1564" t="s">
        <v>36</v>
      </c>
      <c r="D1564" t="s">
        <v>118</v>
      </c>
      <c r="E1564" t="s">
        <v>122</v>
      </c>
      <c r="F1564" t="str">
        <f>VLOOKUP(A1564, Metadata!$A$1:$H$30, 7, FALSE)</f>
        <v>No HEAL CRF match</v>
      </c>
      <c r="G1564" t="s">
        <v>1746</v>
      </c>
      <c r="H1564" t="s">
        <v>3169</v>
      </c>
      <c r="I1564" t="s">
        <v>4665</v>
      </c>
      <c r="J1564" t="s">
        <v>4791</v>
      </c>
      <c r="N1564" t="s">
        <v>4805</v>
      </c>
      <c r="R1564" t="s">
        <v>4928</v>
      </c>
      <c r="AI1564" t="s">
        <v>7</v>
      </c>
    </row>
    <row r="1565" spans="1:35" x14ac:dyDescent="0.45">
      <c r="A1565" t="s">
        <v>7</v>
      </c>
      <c r="B1565" t="s">
        <v>183</v>
      </c>
      <c r="C1565" t="s">
        <v>36</v>
      </c>
      <c r="D1565" t="s">
        <v>118</v>
      </c>
      <c r="E1565" t="s">
        <v>122</v>
      </c>
      <c r="F1565" t="str">
        <f>VLOOKUP(A1565, Metadata!$A$1:$H$30, 7, FALSE)</f>
        <v>No HEAL CRF match</v>
      </c>
      <c r="G1565" t="s">
        <v>1747</v>
      </c>
      <c r="H1565" t="s">
        <v>3170</v>
      </c>
      <c r="I1565" t="s">
        <v>4666</v>
      </c>
      <c r="J1565" t="s">
        <v>4791</v>
      </c>
      <c r="N1565" t="s">
        <v>4805</v>
      </c>
      <c r="R1565" t="s">
        <v>4928</v>
      </c>
      <c r="AI1565" t="s">
        <v>7</v>
      </c>
    </row>
    <row r="1566" spans="1:35" x14ac:dyDescent="0.45">
      <c r="A1566" t="s">
        <v>7</v>
      </c>
      <c r="B1566" t="s">
        <v>183</v>
      </c>
      <c r="C1566" t="s">
        <v>36</v>
      </c>
      <c r="D1566" t="s">
        <v>118</v>
      </c>
      <c r="E1566" t="s">
        <v>122</v>
      </c>
      <c r="F1566" t="str">
        <f>VLOOKUP(A1566, Metadata!$A$1:$H$30, 7, FALSE)</f>
        <v>No HEAL CRF match</v>
      </c>
      <c r="G1566" t="s">
        <v>1748</v>
      </c>
      <c r="H1566" t="s">
        <v>3171</v>
      </c>
      <c r="I1566" t="s">
        <v>4667</v>
      </c>
      <c r="J1566" t="s">
        <v>4791</v>
      </c>
      <c r="N1566" t="s">
        <v>4805</v>
      </c>
      <c r="R1566" t="s">
        <v>4928</v>
      </c>
      <c r="AI1566" t="s">
        <v>7</v>
      </c>
    </row>
    <row r="1567" spans="1:35" x14ac:dyDescent="0.45">
      <c r="A1567" t="s">
        <v>7</v>
      </c>
      <c r="B1567" t="s">
        <v>183</v>
      </c>
      <c r="C1567" t="s">
        <v>36</v>
      </c>
      <c r="D1567" t="s">
        <v>118</v>
      </c>
      <c r="E1567" t="s">
        <v>122</v>
      </c>
      <c r="F1567" t="str">
        <f>VLOOKUP(A1567, Metadata!$A$1:$H$30, 7, FALSE)</f>
        <v>No HEAL CRF match</v>
      </c>
      <c r="G1567" t="s">
        <v>1749</v>
      </c>
      <c r="H1567" t="s">
        <v>3172</v>
      </c>
      <c r="I1567" t="s">
        <v>4668</v>
      </c>
      <c r="J1567" t="s">
        <v>4791</v>
      </c>
      <c r="N1567" t="s">
        <v>4805</v>
      </c>
      <c r="R1567" t="s">
        <v>4928</v>
      </c>
      <c r="AI1567" t="s">
        <v>7</v>
      </c>
    </row>
    <row r="1568" spans="1:35" x14ac:dyDescent="0.45">
      <c r="A1568" t="s">
        <v>7</v>
      </c>
      <c r="B1568" t="s">
        <v>183</v>
      </c>
      <c r="C1568" t="s">
        <v>36</v>
      </c>
      <c r="D1568" t="s">
        <v>118</v>
      </c>
      <c r="E1568" t="s">
        <v>122</v>
      </c>
      <c r="F1568" t="str">
        <f>VLOOKUP(A1568, Metadata!$A$1:$H$30, 7, FALSE)</f>
        <v>No HEAL CRF match</v>
      </c>
      <c r="G1568" t="s">
        <v>1750</v>
      </c>
      <c r="H1568" t="s">
        <v>3173</v>
      </c>
      <c r="I1568" t="s">
        <v>4669</v>
      </c>
      <c r="J1568" t="s">
        <v>4791</v>
      </c>
      <c r="N1568" t="s">
        <v>4805</v>
      </c>
      <c r="R1568" t="s">
        <v>4928</v>
      </c>
      <c r="AI1568" t="s">
        <v>7</v>
      </c>
    </row>
    <row r="1569" spans="1:35" x14ac:dyDescent="0.45">
      <c r="A1569" t="s">
        <v>7</v>
      </c>
      <c r="B1569" t="s">
        <v>183</v>
      </c>
      <c r="C1569" t="s">
        <v>36</v>
      </c>
      <c r="D1569" t="s">
        <v>118</v>
      </c>
      <c r="E1569" t="s">
        <v>122</v>
      </c>
      <c r="F1569" t="str">
        <f>VLOOKUP(A1569, Metadata!$A$1:$H$30, 7, FALSE)</f>
        <v>No HEAL CRF match</v>
      </c>
      <c r="G1569" t="s">
        <v>1751</v>
      </c>
      <c r="H1569" t="s">
        <v>3174</v>
      </c>
      <c r="I1569" t="s">
        <v>4670</v>
      </c>
      <c r="J1569" t="s">
        <v>4791</v>
      </c>
      <c r="N1569" t="s">
        <v>4805</v>
      </c>
      <c r="R1569" t="s">
        <v>4928</v>
      </c>
      <c r="AI1569" t="s">
        <v>7</v>
      </c>
    </row>
    <row r="1570" spans="1:35" x14ac:dyDescent="0.45">
      <c r="A1570" t="s">
        <v>7</v>
      </c>
      <c r="B1570" t="s">
        <v>183</v>
      </c>
      <c r="C1570" t="s">
        <v>36</v>
      </c>
      <c r="D1570" t="s">
        <v>118</v>
      </c>
      <c r="E1570" t="s">
        <v>122</v>
      </c>
      <c r="F1570" t="str">
        <f>VLOOKUP(A1570, Metadata!$A$1:$H$30, 7, FALSE)</f>
        <v>No HEAL CRF match</v>
      </c>
      <c r="G1570" t="s">
        <v>1752</v>
      </c>
      <c r="H1570" t="s">
        <v>3175</v>
      </c>
      <c r="I1570" t="s">
        <v>4671</v>
      </c>
      <c r="J1570" t="s">
        <v>4790</v>
      </c>
      <c r="AI1570" t="s">
        <v>7</v>
      </c>
    </row>
    <row r="1571" spans="1:35" x14ac:dyDescent="0.45">
      <c r="A1571" t="s">
        <v>32</v>
      </c>
      <c r="B1571" t="s">
        <v>183</v>
      </c>
      <c r="C1571" t="s">
        <v>59</v>
      </c>
      <c r="D1571" t="s">
        <v>118</v>
      </c>
      <c r="E1571" t="s">
        <v>122</v>
      </c>
      <c r="F1571" t="str">
        <f>VLOOKUP(A1571, Metadata!$A$1:$H$30, 7, FALSE)</f>
        <v>No HEAL CRF match</v>
      </c>
      <c r="G1571" t="s">
        <v>1753</v>
      </c>
      <c r="H1571" t="s">
        <v>3176</v>
      </c>
      <c r="I1571" t="s">
        <v>3176</v>
      </c>
      <c r="J1571" t="s">
        <v>4791</v>
      </c>
      <c r="N1571" t="s">
        <v>4822</v>
      </c>
      <c r="R1571" t="s">
        <v>4927</v>
      </c>
      <c r="AI1571" t="s">
        <v>32</v>
      </c>
    </row>
    <row r="1572" spans="1:35" x14ac:dyDescent="0.45">
      <c r="A1572" t="s">
        <v>32</v>
      </c>
      <c r="B1572" t="s">
        <v>183</v>
      </c>
      <c r="C1572" t="s">
        <v>59</v>
      </c>
      <c r="D1572" t="s">
        <v>118</v>
      </c>
      <c r="E1572" t="s">
        <v>122</v>
      </c>
      <c r="F1572" t="str">
        <f>VLOOKUP(A1572, Metadata!$A$1:$H$30, 7, FALSE)</f>
        <v>No HEAL CRF match</v>
      </c>
      <c r="G1572" t="s">
        <v>1754</v>
      </c>
      <c r="H1572" t="s">
        <v>3177</v>
      </c>
      <c r="I1572" t="s">
        <v>4672</v>
      </c>
      <c r="J1572" t="s">
        <v>4792</v>
      </c>
      <c r="N1572" t="s">
        <v>4795</v>
      </c>
      <c r="R1572" t="s">
        <v>4835</v>
      </c>
      <c r="AI1572" t="s">
        <v>32</v>
      </c>
    </row>
    <row r="1573" spans="1:35" x14ac:dyDescent="0.45">
      <c r="A1573" t="s">
        <v>32</v>
      </c>
      <c r="B1573" t="s">
        <v>183</v>
      </c>
      <c r="C1573" t="s">
        <v>59</v>
      </c>
      <c r="D1573" t="s">
        <v>118</v>
      </c>
      <c r="E1573" t="s">
        <v>122</v>
      </c>
      <c r="F1573" t="str">
        <f>VLOOKUP(A1573, Metadata!$A$1:$H$30, 7, FALSE)</f>
        <v>No HEAL CRF match</v>
      </c>
      <c r="G1573" t="s">
        <v>1755</v>
      </c>
      <c r="H1573" t="s">
        <v>3178</v>
      </c>
      <c r="I1573" t="s">
        <v>4673</v>
      </c>
      <c r="J1573" t="s">
        <v>4792</v>
      </c>
      <c r="N1573" t="s">
        <v>4795</v>
      </c>
      <c r="R1573" t="s">
        <v>4835</v>
      </c>
      <c r="AI1573" t="s">
        <v>32</v>
      </c>
    </row>
    <row r="1574" spans="1:35" x14ac:dyDescent="0.45">
      <c r="A1574" t="s">
        <v>32</v>
      </c>
      <c r="B1574" t="s">
        <v>183</v>
      </c>
      <c r="C1574" t="s">
        <v>59</v>
      </c>
      <c r="D1574" t="s">
        <v>118</v>
      </c>
      <c r="E1574" t="s">
        <v>122</v>
      </c>
      <c r="F1574" t="str">
        <f>VLOOKUP(A1574, Metadata!$A$1:$H$30, 7, FALSE)</f>
        <v>No HEAL CRF match</v>
      </c>
      <c r="G1574" t="s">
        <v>1756</v>
      </c>
      <c r="H1574" t="s">
        <v>3179</v>
      </c>
      <c r="I1574" t="s">
        <v>4674</v>
      </c>
      <c r="J1574" t="s">
        <v>4792</v>
      </c>
      <c r="N1574" t="s">
        <v>4795</v>
      </c>
      <c r="R1574" t="s">
        <v>4835</v>
      </c>
      <c r="AI1574" t="s">
        <v>32</v>
      </c>
    </row>
    <row r="1575" spans="1:35" x14ac:dyDescent="0.45">
      <c r="A1575" t="s">
        <v>32</v>
      </c>
      <c r="B1575" t="s">
        <v>183</v>
      </c>
      <c r="C1575" t="s">
        <v>59</v>
      </c>
      <c r="D1575" t="s">
        <v>118</v>
      </c>
      <c r="E1575" t="s">
        <v>122</v>
      </c>
      <c r="F1575" t="str">
        <f>VLOOKUP(A1575, Metadata!$A$1:$H$30, 7, FALSE)</f>
        <v>No HEAL CRF match</v>
      </c>
      <c r="G1575" t="s">
        <v>1757</v>
      </c>
      <c r="H1575" t="s">
        <v>3180</v>
      </c>
      <c r="I1575" t="s">
        <v>4675</v>
      </c>
      <c r="J1575" t="s">
        <v>4792</v>
      </c>
      <c r="N1575" t="s">
        <v>4795</v>
      </c>
      <c r="R1575" t="s">
        <v>4835</v>
      </c>
      <c r="AI1575" t="s">
        <v>32</v>
      </c>
    </row>
    <row r="1576" spans="1:35" x14ac:dyDescent="0.45">
      <c r="A1576" t="s">
        <v>32</v>
      </c>
      <c r="B1576" t="s">
        <v>183</v>
      </c>
      <c r="C1576" t="s">
        <v>59</v>
      </c>
      <c r="D1576" t="s">
        <v>118</v>
      </c>
      <c r="E1576" t="s">
        <v>122</v>
      </c>
      <c r="F1576" t="str">
        <f>VLOOKUP(A1576, Metadata!$A$1:$H$30, 7, FALSE)</f>
        <v>No HEAL CRF match</v>
      </c>
      <c r="G1576" t="s">
        <v>1758</v>
      </c>
      <c r="H1576" t="s">
        <v>3181</v>
      </c>
      <c r="I1576" t="s">
        <v>4676</v>
      </c>
      <c r="J1576" t="s">
        <v>4792</v>
      </c>
      <c r="N1576" t="s">
        <v>4795</v>
      </c>
      <c r="R1576" t="s">
        <v>4835</v>
      </c>
      <c r="AI1576" t="s">
        <v>32</v>
      </c>
    </row>
    <row r="1577" spans="1:35" x14ac:dyDescent="0.45">
      <c r="A1577" t="s">
        <v>32</v>
      </c>
      <c r="B1577" t="s">
        <v>183</v>
      </c>
      <c r="C1577" t="s">
        <v>59</v>
      </c>
      <c r="D1577" t="s">
        <v>118</v>
      </c>
      <c r="E1577" t="s">
        <v>122</v>
      </c>
      <c r="F1577" t="str">
        <f>VLOOKUP(A1577, Metadata!$A$1:$H$30, 7, FALSE)</f>
        <v>No HEAL CRF match</v>
      </c>
      <c r="G1577" t="s">
        <v>1759</v>
      </c>
      <c r="H1577" t="s">
        <v>3182</v>
      </c>
      <c r="I1577" t="s">
        <v>4677</v>
      </c>
      <c r="J1577" t="s">
        <v>4792</v>
      </c>
      <c r="N1577" t="s">
        <v>4795</v>
      </c>
      <c r="R1577" t="s">
        <v>4835</v>
      </c>
      <c r="AI1577" t="s">
        <v>32</v>
      </c>
    </row>
    <row r="1578" spans="1:35" x14ac:dyDescent="0.45">
      <c r="A1578" t="s">
        <v>32</v>
      </c>
      <c r="B1578" t="s">
        <v>183</v>
      </c>
      <c r="C1578" t="s">
        <v>59</v>
      </c>
      <c r="D1578" t="s">
        <v>118</v>
      </c>
      <c r="E1578" t="s">
        <v>122</v>
      </c>
      <c r="F1578" t="str">
        <f>VLOOKUP(A1578, Metadata!$A$1:$H$30, 7, FALSE)</f>
        <v>No HEAL CRF match</v>
      </c>
      <c r="G1578" t="s">
        <v>1760</v>
      </c>
      <c r="H1578" t="s">
        <v>3183</v>
      </c>
      <c r="I1578" t="s">
        <v>4678</v>
      </c>
      <c r="J1578" t="s">
        <v>4792</v>
      </c>
      <c r="N1578" t="s">
        <v>4795</v>
      </c>
      <c r="R1578" t="s">
        <v>4835</v>
      </c>
      <c r="AI1578" t="s">
        <v>32</v>
      </c>
    </row>
    <row r="1579" spans="1:35" x14ac:dyDescent="0.45">
      <c r="A1579" t="s">
        <v>32</v>
      </c>
      <c r="B1579" t="s">
        <v>183</v>
      </c>
      <c r="C1579" t="s">
        <v>59</v>
      </c>
      <c r="D1579" t="s">
        <v>118</v>
      </c>
      <c r="E1579" t="s">
        <v>122</v>
      </c>
      <c r="F1579" t="str">
        <f>VLOOKUP(A1579, Metadata!$A$1:$H$30, 7, FALSE)</f>
        <v>No HEAL CRF match</v>
      </c>
      <c r="G1579" t="s">
        <v>1761</v>
      </c>
      <c r="H1579" t="s">
        <v>3184</v>
      </c>
      <c r="I1579" t="s">
        <v>4679</v>
      </c>
      <c r="J1579" t="s">
        <v>4792</v>
      </c>
      <c r="N1579" t="s">
        <v>4795</v>
      </c>
      <c r="R1579" t="s">
        <v>4835</v>
      </c>
      <c r="AI1579" t="s">
        <v>32</v>
      </c>
    </row>
    <row r="1580" spans="1:35" x14ac:dyDescent="0.45">
      <c r="A1580" t="s">
        <v>32</v>
      </c>
      <c r="B1580" t="s">
        <v>183</v>
      </c>
      <c r="C1580" t="s">
        <v>59</v>
      </c>
      <c r="D1580" t="s">
        <v>118</v>
      </c>
      <c r="E1580" t="s">
        <v>122</v>
      </c>
      <c r="F1580" t="str">
        <f>VLOOKUP(A1580, Metadata!$A$1:$H$30, 7, FALSE)</f>
        <v>No HEAL CRF match</v>
      </c>
      <c r="G1580" t="s">
        <v>1762</v>
      </c>
      <c r="H1580" t="s">
        <v>3185</v>
      </c>
      <c r="I1580" t="s">
        <v>4680</v>
      </c>
      <c r="J1580" t="s">
        <v>4792</v>
      </c>
      <c r="N1580" t="s">
        <v>4795</v>
      </c>
      <c r="R1580" t="s">
        <v>4835</v>
      </c>
      <c r="AI1580" t="s">
        <v>32</v>
      </c>
    </row>
    <row r="1581" spans="1:35" x14ac:dyDescent="0.45">
      <c r="A1581" t="s">
        <v>32</v>
      </c>
      <c r="B1581" t="s">
        <v>183</v>
      </c>
      <c r="C1581" t="s">
        <v>59</v>
      </c>
      <c r="D1581" t="s">
        <v>118</v>
      </c>
      <c r="E1581" t="s">
        <v>122</v>
      </c>
      <c r="F1581" t="str">
        <f>VLOOKUP(A1581, Metadata!$A$1:$H$30, 7, FALSE)</f>
        <v>No HEAL CRF match</v>
      </c>
      <c r="G1581" t="s">
        <v>1763</v>
      </c>
      <c r="H1581" t="s">
        <v>3186</v>
      </c>
      <c r="I1581" t="s">
        <v>4681</v>
      </c>
      <c r="J1581" t="s">
        <v>4792</v>
      </c>
      <c r="N1581" t="s">
        <v>4795</v>
      </c>
      <c r="R1581" t="s">
        <v>4835</v>
      </c>
      <c r="AI1581" t="s">
        <v>32</v>
      </c>
    </row>
    <row r="1582" spans="1:35" x14ac:dyDescent="0.45">
      <c r="A1582" t="s">
        <v>32</v>
      </c>
      <c r="B1582" t="s">
        <v>183</v>
      </c>
      <c r="C1582" t="s">
        <v>59</v>
      </c>
      <c r="D1582" t="s">
        <v>118</v>
      </c>
      <c r="E1582" t="s">
        <v>122</v>
      </c>
      <c r="F1582" t="str">
        <f>VLOOKUP(A1582, Metadata!$A$1:$H$30, 7, FALSE)</f>
        <v>No HEAL CRF match</v>
      </c>
      <c r="G1582" t="s">
        <v>1764</v>
      </c>
      <c r="H1582" t="s">
        <v>3187</v>
      </c>
      <c r="I1582" t="s">
        <v>3187</v>
      </c>
      <c r="J1582" t="s">
        <v>4792</v>
      </c>
      <c r="N1582" t="s">
        <v>4795</v>
      </c>
      <c r="R1582" t="s">
        <v>4827</v>
      </c>
      <c r="AI1582" t="s">
        <v>32</v>
      </c>
    </row>
    <row r="1583" spans="1:35" x14ac:dyDescent="0.45">
      <c r="A1583" t="s">
        <v>32</v>
      </c>
      <c r="B1583" t="s">
        <v>183</v>
      </c>
      <c r="C1583" t="s">
        <v>59</v>
      </c>
      <c r="D1583" t="s">
        <v>118</v>
      </c>
      <c r="E1583" t="s">
        <v>122</v>
      </c>
      <c r="F1583" t="str">
        <f>VLOOKUP(A1583, Metadata!$A$1:$H$30, 7, FALSE)</f>
        <v>No HEAL CRF match</v>
      </c>
      <c r="G1583" t="s">
        <v>1765</v>
      </c>
      <c r="H1583" t="s">
        <v>3188</v>
      </c>
      <c r="I1583" t="s">
        <v>4682</v>
      </c>
      <c r="J1583" t="s">
        <v>4792</v>
      </c>
      <c r="N1583" t="s">
        <v>4795</v>
      </c>
      <c r="R1583" t="s">
        <v>4835</v>
      </c>
      <c r="AI1583" t="s">
        <v>32</v>
      </c>
    </row>
    <row r="1584" spans="1:35" x14ac:dyDescent="0.45">
      <c r="A1584" t="s">
        <v>32</v>
      </c>
      <c r="B1584" t="s">
        <v>183</v>
      </c>
      <c r="C1584" t="s">
        <v>59</v>
      </c>
      <c r="D1584" t="s">
        <v>118</v>
      </c>
      <c r="E1584" t="s">
        <v>122</v>
      </c>
      <c r="F1584" t="str">
        <f>VLOOKUP(A1584, Metadata!$A$1:$H$30, 7, FALSE)</f>
        <v>No HEAL CRF match</v>
      </c>
      <c r="G1584" t="s">
        <v>1766</v>
      </c>
      <c r="H1584" t="s">
        <v>3189</v>
      </c>
      <c r="I1584" t="s">
        <v>4683</v>
      </c>
      <c r="J1584" t="s">
        <v>4792</v>
      </c>
      <c r="N1584" t="s">
        <v>4795</v>
      </c>
      <c r="R1584" t="s">
        <v>4835</v>
      </c>
      <c r="AI1584" t="s">
        <v>32</v>
      </c>
    </row>
    <row r="1585" spans="1:35" x14ac:dyDescent="0.45">
      <c r="A1585" t="s">
        <v>32</v>
      </c>
      <c r="B1585" t="s">
        <v>183</v>
      </c>
      <c r="C1585" t="s">
        <v>59</v>
      </c>
      <c r="D1585" t="s">
        <v>118</v>
      </c>
      <c r="E1585" t="s">
        <v>122</v>
      </c>
      <c r="F1585" t="str">
        <f>VLOOKUP(A1585, Metadata!$A$1:$H$30, 7, FALSE)</f>
        <v>No HEAL CRF match</v>
      </c>
      <c r="G1585" t="s">
        <v>1767</v>
      </c>
      <c r="H1585" t="s">
        <v>3190</v>
      </c>
      <c r="I1585" t="s">
        <v>4684</v>
      </c>
      <c r="J1585" t="s">
        <v>4792</v>
      </c>
      <c r="N1585" t="s">
        <v>4795</v>
      </c>
      <c r="R1585" t="s">
        <v>4835</v>
      </c>
      <c r="AI1585" t="s">
        <v>32</v>
      </c>
    </row>
    <row r="1586" spans="1:35" x14ac:dyDescent="0.45">
      <c r="A1586" t="s">
        <v>32</v>
      </c>
      <c r="B1586" t="s">
        <v>183</v>
      </c>
      <c r="C1586" t="s">
        <v>59</v>
      </c>
      <c r="D1586" t="s">
        <v>118</v>
      </c>
      <c r="E1586" t="s">
        <v>122</v>
      </c>
      <c r="F1586" t="str">
        <f>VLOOKUP(A1586, Metadata!$A$1:$H$30, 7, FALSE)</f>
        <v>No HEAL CRF match</v>
      </c>
      <c r="G1586" t="s">
        <v>1768</v>
      </c>
      <c r="H1586" t="s">
        <v>3191</v>
      </c>
      <c r="I1586" t="s">
        <v>4685</v>
      </c>
      <c r="J1586" t="s">
        <v>4792</v>
      </c>
      <c r="N1586" t="s">
        <v>4795</v>
      </c>
      <c r="R1586" t="s">
        <v>4835</v>
      </c>
      <c r="AI1586" t="s">
        <v>32</v>
      </c>
    </row>
    <row r="1587" spans="1:35" x14ac:dyDescent="0.45">
      <c r="A1587" t="s">
        <v>32</v>
      </c>
      <c r="B1587" t="s">
        <v>183</v>
      </c>
      <c r="C1587" t="s">
        <v>59</v>
      </c>
      <c r="D1587" t="s">
        <v>118</v>
      </c>
      <c r="E1587" t="s">
        <v>122</v>
      </c>
      <c r="F1587" t="str">
        <f>VLOOKUP(A1587, Metadata!$A$1:$H$30, 7, FALSE)</f>
        <v>No HEAL CRF match</v>
      </c>
      <c r="G1587" t="s">
        <v>1769</v>
      </c>
      <c r="H1587" t="s">
        <v>3192</v>
      </c>
      <c r="I1587" t="s">
        <v>4686</v>
      </c>
      <c r="J1587" t="s">
        <v>4792</v>
      </c>
      <c r="N1587" t="s">
        <v>4795</v>
      </c>
      <c r="R1587" t="s">
        <v>4835</v>
      </c>
      <c r="AI1587" t="s">
        <v>32</v>
      </c>
    </row>
    <row r="1588" spans="1:35" x14ac:dyDescent="0.45">
      <c r="A1588" t="s">
        <v>32</v>
      </c>
      <c r="B1588" t="s">
        <v>183</v>
      </c>
      <c r="C1588" t="s">
        <v>59</v>
      </c>
      <c r="D1588" t="s">
        <v>118</v>
      </c>
      <c r="E1588" t="s">
        <v>122</v>
      </c>
      <c r="F1588" t="str">
        <f>VLOOKUP(A1588, Metadata!$A$1:$H$30, 7, FALSE)</f>
        <v>No HEAL CRF match</v>
      </c>
      <c r="G1588" t="s">
        <v>1770</v>
      </c>
      <c r="H1588" t="s">
        <v>3193</v>
      </c>
      <c r="I1588" t="s">
        <v>4687</v>
      </c>
      <c r="J1588" t="s">
        <v>4792</v>
      </c>
      <c r="N1588" t="s">
        <v>4795</v>
      </c>
      <c r="R1588" t="s">
        <v>4835</v>
      </c>
      <c r="AI1588" t="s">
        <v>32</v>
      </c>
    </row>
    <row r="1589" spans="1:35" x14ac:dyDescent="0.45">
      <c r="A1589" t="s">
        <v>32</v>
      </c>
      <c r="B1589" t="s">
        <v>183</v>
      </c>
      <c r="C1589" t="s">
        <v>59</v>
      </c>
      <c r="D1589" t="s">
        <v>118</v>
      </c>
      <c r="E1589" t="s">
        <v>122</v>
      </c>
      <c r="F1589" t="str">
        <f>VLOOKUP(A1589, Metadata!$A$1:$H$30, 7, FALSE)</f>
        <v>No HEAL CRF match</v>
      </c>
      <c r="G1589" t="s">
        <v>1771</v>
      </c>
      <c r="H1589" t="s">
        <v>3194</v>
      </c>
      <c r="I1589" t="s">
        <v>4688</v>
      </c>
      <c r="J1589" t="s">
        <v>4792</v>
      </c>
      <c r="N1589" t="s">
        <v>4795</v>
      </c>
      <c r="R1589" t="s">
        <v>4835</v>
      </c>
      <c r="AI1589" t="s">
        <v>32</v>
      </c>
    </row>
    <row r="1590" spans="1:35" x14ac:dyDescent="0.45">
      <c r="A1590" t="s">
        <v>32</v>
      </c>
      <c r="B1590" t="s">
        <v>183</v>
      </c>
      <c r="C1590" t="s">
        <v>59</v>
      </c>
      <c r="D1590" t="s">
        <v>118</v>
      </c>
      <c r="E1590" t="s">
        <v>122</v>
      </c>
      <c r="F1590" t="str">
        <f>VLOOKUP(A1590, Metadata!$A$1:$H$30, 7, FALSE)</f>
        <v>No HEAL CRF match</v>
      </c>
      <c r="G1590" t="s">
        <v>1772</v>
      </c>
      <c r="H1590" t="s">
        <v>3195</v>
      </c>
      <c r="I1590" t="s">
        <v>4689</v>
      </c>
      <c r="J1590" t="s">
        <v>4792</v>
      </c>
      <c r="N1590" t="s">
        <v>4795</v>
      </c>
      <c r="R1590" t="s">
        <v>4835</v>
      </c>
      <c r="AI1590" t="s">
        <v>32</v>
      </c>
    </row>
    <row r="1591" spans="1:35" x14ac:dyDescent="0.45">
      <c r="A1591" t="s">
        <v>32</v>
      </c>
      <c r="B1591" t="s">
        <v>183</v>
      </c>
      <c r="C1591" t="s">
        <v>59</v>
      </c>
      <c r="D1591" t="s">
        <v>118</v>
      </c>
      <c r="E1591" t="s">
        <v>122</v>
      </c>
      <c r="F1591" t="str">
        <f>VLOOKUP(A1591, Metadata!$A$1:$H$30, 7, FALSE)</f>
        <v>No HEAL CRF match</v>
      </c>
      <c r="G1591" t="s">
        <v>1773</v>
      </c>
      <c r="H1591" t="s">
        <v>3196</v>
      </c>
      <c r="I1591" t="s">
        <v>4690</v>
      </c>
      <c r="J1591" t="s">
        <v>4792</v>
      </c>
      <c r="N1591" t="s">
        <v>4795</v>
      </c>
      <c r="R1591" t="s">
        <v>4835</v>
      </c>
      <c r="AI1591" t="s">
        <v>32</v>
      </c>
    </row>
    <row r="1592" spans="1:35" x14ac:dyDescent="0.45">
      <c r="A1592" t="s">
        <v>32</v>
      </c>
      <c r="B1592" t="s">
        <v>183</v>
      </c>
      <c r="C1592" t="s">
        <v>59</v>
      </c>
      <c r="D1592" t="s">
        <v>118</v>
      </c>
      <c r="E1592" t="s">
        <v>122</v>
      </c>
      <c r="F1592" t="str">
        <f>VLOOKUP(A1592, Metadata!$A$1:$H$30, 7, FALSE)</f>
        <v>No HEAL CRF match</v>
      </c>
      <c r="G1592" t="s">
        <v>1774</v>
      </c>
      <c r="H1592" t="s">
        <v>2291</v>
      </c>
      <c r="I1592" t="s">
        <v>2291</v>
      </c>
      <c r="J1592" t="s">
        <v>4790</v>
      </c>
      <c r="AI1592" t="s">
        <v>32</v>
      </c>
    </row>
    <row r="1593" spans="1:35" x14ac:dyDescent="0.45">
      <c r="A1593" t="s">
        <v>32</v>
      </c>
      <c r="B1593" t="s">
        <v>183</v>
      </c>
      <c r="C1593" t="s">
        <v>59</v>
      </c>
      <c r="D1593" t="s">
        <v>118</v>
      </c>
      <c r="E1593" t="s">
        <v>122</v>
      </c>
      <c r="F1593" t="str">
        <f>VLOOKUP(A1593, Metadata!$A$1:$H$30, 7, FALSE)</f>
        <v>No HEAL CRF match</v>
      </c>
      <c r="G1593" t="s">
        <v>1775</v>
      </c>
      <c r="H1593" t="s">
        <v>3197</v>
      </c>
      <c r="I1593" t="s">
        <v>3197</v>
      </c>
      <c r="J1593" t="s">
        <v>4790</v>
      </c>
      <c r="AI1593" t="s">
        <v>32</v>
      </c>
    </row>
    <row r="1594" spans="1:35" x14ac:dyDescent="0.45">
      <c r="A1594" t="s">
        <v>32</v>
      </c>
      <c r="B1594" t="s">
        <v>183</v>
      </c>
      <c r="C1594" t="s">
        <v>59</v>
      </c>
      <c r="D1594" t="s">
        <v>118</v>
      </c>
      <c r="E1594" t="s">
        <v>122</v>
      </c>
      <c r="F1594" t="str">
        <f>VLOOKUP(A1594, Metadata!$A$1:$H$30, 7, FALSE)</f>
        <v>No HEAL CRF match</v>
      </c>
      <c r="G1594" t="s">
        <v>1776</v>
      </c>
      <c r="H1594" t="s">
        <v>3198</v>
      </c>
      <c r="I1594" t="s">
        <v>3198</v>
      </c>
      <c r="J1594" t="s">
        <v>4792</v>
      </c>
      <c r="N1594" t="s">
        <v>4795</v>
      </c>
      <c r="R1594" t="s">
        <v>4827</v>
      </c>
      <c r="AI1594" t="s">
        <v>32</v>
      </c>
    </row>
    <row r="1595" spans="1:35" x14ac:dyDescent="0.45">
      <c r="A1595" t="s">
        <v>32</v>
      </c>
      <c r="B1595" t="s">
        <v>183</v>
      </c>
      <c r="C1595" t="s">
        <v>59</v>
      </c>
      <c r="D1595" t="s">
        <v>118</v>
      </c>
      <c r="E1595" t="s">
        <v>122</v>
      </c>
      <c r="F1595" t="str">
        <f>VLOOKUP(A1595, Metadata!$A$1:$H$30, 7, FALSE)</f>
        <v>No HEAL CRF match</v>
      </c>
      <c r="G1595" t="s">
        <v>1777</v>
      </c>
      <c r="H1595" t="s">
        <v>3199</v>
      </c>
      <c r="I1595" t="s">
        <v>4691</v>
      </c>
      <c r="J1595" t="s">
        <v>4792</v>
      </c>
      <c r="N1595" t="s">
        <v>4795</v>
      </c>
      <c r="R1595" t="s">
        <v>4835</v>
      </c>
      <c r="AI1595" t="s">
        <v>32</v>
      </c>
    </row>
    <row r="1596" spans="1:35" x14ac:dyDescent="0.45">
      <c r="A1596" t="s">
        <v>32</v>
      </c>
      <c r="B1596" t="s">
        <v>183</v>
      </c>
      <c r="C1596" t="s">
        <v>59</v>
      </c>
      <c r="D1596" t="s">
        <v>118</v>
      </c>
      <c r="E1596" t="s">
        <v>122</v>
      </c>
      <c r="F1596" t="str">
        <f>VLOOKUP(A1596, Metadata!$A$1:$H$30, 7, FALSE)</f>
        <v>No HEAL CRF match</v>
      </c>
      <c r="G1596" t="s">
        <v>1778</v>
      </c>
      <c r="H1596" t="s">
        <v>3200</v>
      </c>
      <c r="I1596" t="s">
        <v>4692</v>
      </c>
      <c r="J1596" t="s">
        <v>4792</v>
      </c>
      <c r="N1596" t="s">
        <v>4795</v>
      </c>
      <c r="R1596" t="s">
        <v>4835</v>
      </c>
      <c r="AI1596" t="s">
        <v>32</v>
      </c>
    </row>
    <row r="1597" spans="1:35" x14ac:dyDescent="0.45">
      <c r="A1597" t="s">
        <v>32</v>
      </c>
      <c r="B1597" t="s">
        <v>183</v>
      </c>
      <c r="C1597" t="s">
        <v>59</v>
      </c>
      <c r="D1597" t="s">
        <v>118</v>
      </c>
      <c r="E1597" t="s">
        <v>122</v>
      </c>
      <c r="F1597" t="str">
        <f>VLOOKUP(A1597, Metadata!$A$1:$H$30, 7, FALSE)</f>
        <v>No HEAL CRF match</v>
      </c>
      <c r="G1597" t="s">
        <v>1779</v>
      </c>
      <c r="H1597" t="s">
        <v>3201</v>
      </c>
      <c r="I1597" t="s">
        <v>4693</v>
      </c>
      <c r="J1597" t="s">
        <v>4792</v>
      </c>
      <c r="N1597" t="s">
        <v>4795</v>
      </c>
      <c r="R1597" t="s">
        <v>4835</v>
      </c>
      <c r="AI1597" t="s">
        <v>32</v>
      </c>
    </row>
    <row r="1598" spans="1:35" x14ac:dyDescent="0.45">
      <c r="A1598" t="s">
        <v>32</v>
      </c>
      <c r="B1598" t="s">
        <v>183</v>
      </c>
      <c r="C1598" t="s">
        <v>59</v>
      </c>
      <c r="D1598" t="s">
        <v>118</v>
      </c>
      <c r="E1598" t="s">
        <v>122</v>
      </c>
      <c r="F1598" t="str">
        <f>VLOOKUP(A1598, Metadata!$A$1:$H$30, 7, FALSE)</f>
        <v>No HEAL CRF match</v>
      </c>
      <c r="G1598" t="s">
        <v>1780</v>
      </c>
      <c r="H1598" t="s">
        <v>3202</v>
      </c>
      <c r="I1598" t="s">
        <v>4694</v>
      </c>
      <c r="J1598" t="s">
        <v>4792</v>
      </c>
      <c r="N1598" t="s">
        <v>4795</v>
      </c>
      <c r="R1598" t="s">
        <v>4835</v>
      </c>
      <c r="AI1598" t="s">
        <v>32</v>
      </c>
    </row>
    <row r="1599" spans="1:35" x14ac:dyDescent="0.45">
      <c r="A1599" t="s">
        <v>32</v>
      </c>
      <c r="B1599" t="s">
        <v>183</v>
      </c>
      <c r="C1599" t="s">
        <v>59</v>
      </c>
      <c r="D1599" t="s">
        <v>118</v>
      </c>
      <c r="E1599" t="s">
        <v>122</v>
      </c>
      <c r="F1599" t="str">
        <f>VLOOKUP(A1599, Metadata!$A$1:$H$30, 7, FALSE)</f>
        <v>No HEAL CRF match</v>
      </c>
      <c r="G1599" t="s">
        <v>1781</v>
      </c>
      <c r="H1599" t="s">
        <v>3203</v>
      </c>
      <c r="I1599" t="s">
        <v>4695</v>
      </c>
      <c r="J1599" t="s">
        <v>4792</v>
      </c>
      <c r="N1599" t="s">
        <v>4795</v>
      </c>
      <c r="R1599" t="s">
        <v>4835</v>
      </c>
      <c r="AI1599" t="s">
        <v>32</v>
      </c>
    </row>
    <row r="1600" spans="1:35" x14ac:dyDescent="0.45">
      <c r="A1600" t="s">
        <v>32</v>
      </c>
      <c r="B1600" t="s">
        <v>183</v>
      </c>
      <c r="C1600" t="s">
        <v>59</v>
      </c>
      <c r="D1600" t="s">
        <v>118</v>
      </c>
      <c r="E1600" t="s">
        <v>122</v>
      </c>
      <c r="F1600" t="str">
        <f>VLOOKUP(A1600, Metadata!$A$1:$H$30, 7, FALSE)</f>
        <v>No HEAL CRF match</v>
      </c>
      <c r="G1600" t="s">
        <v>1782</v>
      </c>
      <c r="H1600" t="s">
        <v>3204</v>
      </c>
      <c r="I1600" t="s">
        <v>4696</v>
      </c>
      <c r="J1600" t="s">
        <v>4792</v>
      </c>
      <c r="N1600" t="s">
        <v>4795</v>
      </c>
      <c r="R1600" t="s">
        <v>4835</v>
      </c>
      <c r="AI1600" t="s">
        <v>32</v>
      </c>
    </row>
    <row r="1601" spans="1:35" x14ac:dyDescent="0.45">
      <c r="A1601" t="s">
        <v>32</v>
      </c>
      <c r="B1601" t="s">
        <v>183</v>
      </c>
      <c r="C1601" t="s">
        <v>59</v>
      </c>
      <c r="D1601" t="s">
        <v>118</v>
      </c>
      <c r="E1601" t="s">
        <v>122</v>
      </c>
      <c r="F1601" t="str">
        <f>VLOOKUP(A1601, Metadata!$A$1:$H$30, 7, FALSE)</f>
        <v>No HEAL CRF match</v>
      </c>
      <c r="G1601" t="s">
        <v>1783</v>
      </c>
      <c r="H1601" t="s">
        <v>3205</v>
      </c>
      <c r="I1601" t="s">
        <v>4697</v>
      </c>
      <c r="J1601" t="s">
        <v>4792</v>
      </c>
      <c r="N1601" t="s">
        <v>4795</v>
      </c>
      <c r="R1601" t="s">
        <v>4835</v>
      </c>
      <c r="AI1601" t="s">
        <v>32</v>
      </c>
    </row>
    <row r="1602" spans="1:35" x14ac:dyDescent="0.45">
      <c r="A1602" t="s">
        <v>32</v>
      </c>
      <c r="B1602" t="s">
        <v>183</v>
      </c>
      <c r="C1602" t="s">
        <v>59</v>
      </c>
      <c r="D1602" t="s">
        <v>118</v>
      </c>
      <c r="E1602" t="s">
        <v>122</v>
      </c>
      <c r="F1602" t="str">
        <f>VLOOKUP(A1602, Metadata!$A$1:$H$30, 7, FALSE)</f>
        <v>No HEAL CRF match</v>
      </c>
      <c r="G1602" t="s">
        <v>1784</v>
      </c>
      <c r="H1602" t="s">
        <v>3206</v>
      </c>
      <c r="I1602" t="s">
        <v>4698</v>
      </c>
      <c r="J1602" t="s">
        <v>4792</v>
      </c>
      <c r="N1602" t="s">
        <v>4795</v>
      </c>
      <c r="R1602" t="s">
        <v>4835</v>
      </c>
      <c r="AI1602" t="s">
        <v>32</v>
      </c>
    </row>
    <row r="1603" spans="1:35" x14ac:dyDescent="0.45">
      <c r="A1603" t="s">
        <v>32</v>
      </c>
      <c r="B1603" t="s">
        <v>183</v>
      </c>
      <c r="C1603" t="s">
        <v>59</v>
      </c>
      <c r="D1603" t="s">
        <v>118</v>
      </c>
      <c r="E1603" t="s">
        <v>122</v>
      </c>
      <c r="F1603" t="str">
        <f>VLOOKUP(A1603, Metadata!$A$1:$H$30, 7, FALSE)</f>
        <v>No HEAL CRF match</v>
      </c>
      <c r="G1603" t="s">
        <v>1785</v>
      </c>
      <c r="H1603" t="s">
        <v>3207</v>
      </c>
      <c r="I1603" t="s">
        <v>4699</v>
      </c>
      <c r="J1603" t="s">
        <v>4792</v>
      </c>
      <c r="N1603" t="s">
        <v>4795</v>
      </c>
      <c r="R1603" t="s">
        <v>4835</v>
      </c>
      <c r="AI1603" t="s">
        <v>32</v>
      </c>
    </row>
    <row r="1604" spans="1:35" x14ac:dyDescent="0.45">
      <c r="A1604" t="s">
        <v>32</v>
      </c>
      <c r="B1604" t="s">
        <v>183</v>
      </c>
      <c r="C1604" t="s">
        <v>59</v>
      </c>
      <c r="D1604" t="s">
        <v>118</v>
      </c>
      <c r="E1604" t="s">
        <v>122</v>
      </c>
      <c r="F1604" t="str">
        <f>VLOOKUP(A1604, Metadata!$A$1:$H$30, 7, FALSE)</f>
        <v>No HEAL CRF match</v>
      </c>
      <c r="G1604" t="s">
        <v>1786</v>
      </c>
      <c r="H1604" t="s">
        <v>3208</v>
      </c>
      <c r="I1604" t="s">
        <v>4700</v>
      </c>
      <c r="J1604" t="s">
        <v>4792</v>
      </c>
      <c r="N1604" t="s">
        <v>4795</v>
      </c>
      <c r="R1604" t="s">
        <v>4835</v>
      </c>
      <c r="AI1604" t="s">
        <v>32</v>
      </c>
    </row>
    <row r="1605" spans="1:35" x14ac:dyDescent="0.45">
      <c r="A1605" t="s">
        <v>32</v>
      </c>
      <c r="B1605" t="s">
        <v>183</v>
      </c>
      <c r="C1605" t="s">
        <v>59</v>
      </c>
      <c r="D1605" t="s">
        <v>118</v>
      </c>
      <c r="E1605" t="s">
        <v>122</v>
      </c>
      <c r="F1605" t="str">
        <f>VLOOKUP(A1605, Metadata!$A$1:$H$30, 7, FALSE)</f>
        <v>No HEAL CRF match</v>
      </c>
      <c r="G1605" t="s">
        <v>1787</v>
      </c>
      <c r="H1605" t="s">
        <v>3209</v>
      </c>
      <c r="I1605" t="s">
        <v>3209</v>
      </c>
      <c r="J1605" t="s">
        <v>4790</v>
      </c>
      <c r="AI1605" t="s">
        <v>32</v>
      </c>
    </row>
    <row r="1606" spans="1:35" x14ac:dyDescent="0.45">
      <c r="A1606" t="s">
        <v>35</v>
      </c>
      <c r="B1606" t="s">
        <v>183</v>
      </c>
      <c r="C1606" t="s">
        <v>61</v>
      </c>
      <c r="D1606" t="s">
        <v>118</v>
      </c>
      <c r="E1606" t="s">
        <v>122</v>
      </c>
      <c r="F1606" t="str">
        <f>VLOOKUP(A1606, Metadata!$A$1:$H$30, 7, FALSE)</f>
        <v>No HEAL CRF match</v>
      </c>
      <c r="G1606" t="s">
        <v>1788</v>
      </c>
      <c r="H1606" t="s">
        <v>3210</v>
      </c>
      <c r="I1606" t="s">
        <v>3210</v>
      </c>
      <c r="J1606" t="s">
        <v>4791</v>
      </c>
      <c r="N1606" t="s">
        <v>4794</v>
      </c>
      <c r="R1606" t="s">
        <v>4824</v>
      </c>
      <c r="AI1606" t="s">
        <v>35</v>
      </c>
    </row>
    <row r="1607" spans="1:35" x14ac:dyDescent="0.45">
      <c r="A1607" t="s">
        <v>35</v>
      </c>
      <c r="B1607" t="s">
        <v>183</v>
      </c>
      <c r="C1607" t="s">
        <v>61</v>
      </c>
      <c r="D1607" t="s">
        <v>118</v>
      </c>
      <c r="E1607" t="s">
        <v>122</v>
      </c>
      <c r="F1607" t="str">
        <f>VLOOKUP(A1607, Metadata!$A$1:$H$30, 7, FALSE)</f>
        <v>No HEAL CRF match</v>
      </c>
      <c r="G1607" t="s">
        <v>1789</v>
      </c>
      <c r="H1607" t="s">
        <v>1880</v>
      </c>
      <c r="I1607" t="s">
        <v>1880</v>
      </c>
      <c r="J1607" t="s">
        <v>4791</v>
      </c>
      <c r="N1607" t="s">
        <v>4794</v>
      </c>
      <c r="R1607" t="s">
        <v>4823</v>
      </c>
      <c r="AI1607" t="s">
        <v>35</v>
      </c>
    </row>
    <row r="1608" spans="1:35" x14ac:dyDescent="0.45">
      <c r="A1608" t="s">
        <v>35</v>
      </c>
      <c r="B1608" t="s">
        <v>183</v>
      </c>
      <c r="C1608" t="s">
        <v>61</v>
      </c>
      <c r="D1608" t="s">
        <v>118</v>
      </c>
      <c r="E1608" t="s">
        <v>122</v>
      </c>
      <c r="F1608" t="str">
        <f>VLOOKUP(A1608, Metadata!$A$1:$H$30, 7, FALSE)</f>
        <v>No HEAL CRF match</v>
      </c>
      <c r="G1608" t="s">
        <v>1790</v>
      </c>
      <c r="H1608" t="s">
        <v>3211</v>
      </c>
      <c r="I1608" t="s">
        <v>4701</v>
      </c>
      <c r="J1608" t="s">
        <v>4792</v>
      </c>
      <c r="N1608" t="s">
        <v>4795</v>
      </c>
      <c r="R1608" t="s">
        <v>4827</v>
      </c>
      <c r="AI1608" t="s">
        <v>35</v>
      </c>
    </row>
    <row r="1609" spans="1:35" x14ac:dyDescent="0.45">
      <c r="A1609" t="s">
        <v>35</v>
      </c>
      <c r="B1609" t="s">
        <v>183</v>
      </c>
      <c r="C1609" t="s">
        <v>61</v>
      </c>
      <c r="D1609" t="s">
        <v>118</v>
      </c>
      <c r="E1609" t="s">
        <v>122</v>
      </c>
      <c r="F1609" t="str">
        <f>VLOOKUP(A1609, Metadata!$A$1:$H$30, 7, FALSE)</f>
        <v>No HEAL CRF match</v>
      </c>
      <c r="G1609" t="s">
        <v>1791</v>
      </c>
      <c r="H1609" t="s">
        <v>3212</v>
      </c>
      <c r="I1609" t="s">
        <v>4702</v>
      </c>
      <c r="J1609" t="s">
        <v>4790</v>
      </c>
      <c r="AI1609" t="s">
        <v>35</v>
      </c>
    </row>
    <row r="1610" spans="1:35" x14ac:dyDescent="0.45">
      <c r="A1610" t="s">
        <v>35</v>
      </c>
      <c r="B1610" t="s">
        <v>183</v>
      </c>
      <c r="C1610" t="s">
        <v>61</v>
      </c>
      <c r="D1610" t="s">
        <v>118</v>
      </c>
      <c r="E1610" t="s">
        <v>122</v>
      </c>
      <c r="F1610" t="str">
        <f>VLOOKUP(A1610, Metadata!$A$1:$H$30, 7, FALSE)</f>
        <v>No HEAL CRF match</v>
      </c>
      <c r="G1610" t="s">
        <v>1792</v>
      </c>
      <c r="H1610" t="s">
        <v>3213</v>
      </c>
      <c r="I1610" t="s">
        <v>4703</v>
      </c>
      <c r="J1610" t="s">
        <v>4792</v>
      </c>
      <c r="N1610" t="s">
        <v>4795</v>
      </c>
      <c r="R1610" t="s">
        <v>4827</v>
      </c>
      <c r="AI1610" t="s">
        <v>35</v>
      </c>
    </row>
    <row r="1611" spans="1:35" x14ac:dyDescent="0.45">
      <c r="A1611" t="s">
        <v>35</v>
      </c>
      <c r="B1611" t="s">
        <v>183</v>
      </c>
      <c r="C1611" t="s">
        <v>61</v>
      </c>
      <c r="D1611" t="s">
        <v>118</v>
      </c>
      <c r="E1611" t="s">
        <v>122</v>
      </c>
      <c r="F1611" t="str">
        <f>VLOOKUP(A1611, Metadata!$A$1:$H$30, 7, FALSE)</f>
        <v>No HEAL CRF match</v>
      </c>
      <c r="G1611" t="s">
        <v>1793</v>
      </c>
      <c r="H1611" t="s">
        <v>3214</v>
      </c>
      <c r="I1611" t="s">
        <v>4704</v>
      </c>
      <c r="J1611" t="s">
        <v>4790</v>
      </c>
      <c r="AI1611" t="s">
        <v>35</v>
      </c>
    </row>
    <row r="1612" spans="1:35" x14ac:dyDescent="0.45">
      <c r="A1612" t="s">
        <v>35</v>
      </c>
      <c r="B1612" t="s">
        <v>183</v>
      </c>
      <c r="C1612" t="s">
        <v>61</v>
      </c>
      <c r="D1612" t="s">
        <v>118</v>
      </c>
      <c r="E1612" t="s">
        <v>122</v>
      </c>
      <c r="F1612" t="str">
        <f>VLOOKUP(A1612, Metadata!$A$1:$H$30, 7, FALSE)</f>
        <v>No HEAL CRF match</v>
      </c>
      <c r="G1612" t="s">
        <v>1794</v>
      </c>
      <c r="H1612" t="s">
        <v>3215</v>
      </c>
      <c r="I1612" t="s">
        <v>4705</v>
      </c>
      <c r="J1612" t="s">
        <v>4792</v>
      </c>
      <c r="N1612" t="s">
        <v>4795</v>
      </c>
      <c r="R1612" t="s">
        <v>4827</v>
      </c>
      <c r="AI1612" t="s">
        <v>35</v>
      </c>
    </row>
    <row r="1613" spans="1:35" x14ac:dyDescent="0.45">
      <c r="A1613" t="s">
        <v>35</v>
      </c>
      <c r="B1613" t="s">
        <v>183</v>
      </c>
      <c r="C1613" t="s">
        <v>61</v>
      </c>
      <c r="D1613" t="s">
        <v>118</v>
      </c>
      <c r="E1613" t="s">
        <v>122</v>
      </c>
      <c r="F1613" t="str">
        <f>VLOOKUP(A1613, Metadata!$A$1:$H$30, 7, FALSE)</f>
        <v>No HEAL CRF match</v>
      </c>
      <c r="G1613" t="s">
        <v>1795</v>
      </c>
      <c r="H1613" t="s">
        <v>3216</v>
      </c>
      <c r="I1613" t="s">
        <v>4706</v>
      </c>
      <c r="J1613" t="s">
        <v>4790</v>
      </c>
      <c r="AI1613" t="s">
        <v>35</v>
      </c>
    </row>
    <row r="1614" spans="1:35" x14ac:dyDescent="0.45">
      <c r="A1614" t="s">
        <v>35</v>
      </c>
      <c r="B1614" t="s">
        <v>183</v>
      </c>
      <c r="C1614" t="s">
        <v>61</v>
      </c>
      <c r="D1614" t="s">
        <v>118</v>
      </c>
      <c r="E1614" t="s">
        <v>122</v>
      </c>
      <c r="F1614" t="str">
        <f>VLOOKUP(A1614, Metadata!$A$1:$H$30, 7, FALSE)</f>
        <v>No HEAL CRF match</v>
      </c>
      <c r="G1614" t="s">
        <v>1796</v>
      </c>
      <c r="H1614" t="s">
        <v>3217</v>
      </c>
      <c r="I1614" t="s">
        <v>4707</v>
      </c>
      <c r="J1614" t="s">
        <v>4792</v>
      </c>
      <c r="N1614" t="s">
        <v>4795</v>
      </c>
      <c r="R1614" t="s">
        <v>4827</v>
      </c>
      <c r="AI1614" t="s">
        <v>35</v>
      </c>
    </row>
    <row r="1615" spans="1:35" x14ac:dyDescent="0.45">
      <c r="A1615" t="s">
        <v>35</v>
      </c>
      <c r="B1615" t="s">
        <v>183</v>
      </c>
      <c r="C1615" t="s">
        <v>61</v>
      </c>
      <c r="D1615" t="s">
        <v>118</v>
      </c>
      <c r="E1615" t="s">
        <v>122</v>
      </c>
      <c r="F1615" t="str">
        <f>VLOOKUP(A1615, Metadata!$A$1:$H$30, 7, FALSE)</f>
        <v>No HEAL CRF match</v>
      </c>
      <c r="G1615" t="s">
        <v>1797</v>
      </c>
      <c r="H1615" t="s">
        <v>3218</v>
      </c>
      <c r="I1615" t="s">
        <v>4708</v>
      </c>
      <c r="J1615" t="s">
        <v>4790</v>
      </c>
      <c r="AI1615" t="s">
        <v>35</v>
      </c>
    </row>
    <row r="1616" spans="1:35" x14ac:dyDescent="0.45">
      <c r="A1616" t="s">
        <v>35</v>
      </c>
      <c r="B1616" t="s">
        <v>183</v>
      </c>
      <c r="C1616" t="s">
        <v>61</v>
      </c>
      <c r="D1616" t="s">
        <v>118</v>
      </c>
      <c r="E1616" t="s">
        <v>122</v>
      </c>
      <c r="F1616" t="str">
        <f>VLOOKUP(A1616, Metadata!$A$1:$H$30, 7, FALSE)</f>
        <v>No HEAL CRF match</v>
      </c>
      <c r="G1616" t="s">
        <v>1798</v>
      </c>
      <c r="H1616" t="s">
        <v>3219</v>
      </c>
      <c r="I1616" t="s">
        <v>4709</v>
      </c>
      <c r="J1616" t="s">
        <v>4792</v>
      </c>
      <c r="N1616" t="s">
        <v>4795</v>
      </c>
      <c r="R1616" t="s">
        <v>4827</v>
      </c>
      <c r="AI1616" t="s">
        <v>35</v>
      </c>
    </row>
    <row r="1617" spans="1:35" x14ac:dyDescent="0.45">
      <c r="A1617" t="s">
        <v>35</v>
      </c>
      <c r="B1617" t="s">
        <v>183</v>
      </c>
      <c r="C1617" t="s">
        <v>61</v>
      </c>
      <c r="D1617" t="s">
        <v>118</v>
      </c>
      <c r="E1617" t="s">
        <v>122</v>
      </c>
      <c r="F1617" t="str">
        <f>VLOOKUP(A1617, Metadata!$A$1:$H$30, 7, FALSE)</f>
        <v>No HEAL CRF match</v>
      </c>
      <c r="G1617" t="s">
        <v>1799</v>
      </c>
      <c r="H1617" t="s">
        <v>3220</v>
      </c>
      <c r="I1617" t="s">
        <v>4710</v>
      </c>
      <c r="J1617" t="s">
        <v>4790</v>
      </c>
      <c r="AI1617" t="s">
        <v>35</v>
      </c>
    </row>
    <row r="1618" spans="1:35" x14ac:dyDescent="0.45">
      <c r="A1618" t="s">
        <v>35</v>
      </c>
      <c r="B1618" t="s">
        <v>183</v>
      </c>
      <c r="C1618" t="s">
        <v>61</v>
      </c>
      <c r="D1618" t="s">
        <v>118</v>
      </c>
      <c r="E1618" t="s">
        <v>122</v>
      </c>
      <c r="F1618" t="str">
        <f>VLOOKUP(A1618, Metadata!$A$1:$H$30, 7, FALSE)</f>
        <v>No HEAL CRF match</v>
      </c>
      <c r="G1618" t="s">
        <v>1800</v>
      </c>
      <c r="H1618" t="s">
        <v>3221</v>
      </c>
      <c r="I1618" t="s">
        <v>4711</v>
      </c>
      <c r="J1618" t="s">
        <v>4792</v>
      </c>
      <c r="N1618" t="s">
        <v>4795</v>
      </c>
      <c r="R1618" t="s">
        <v>4827</v>
      </c>
      <c r="AI1618" t="s">
        <v>35</v>
      </c>
    </row>
    <row r="1619" spans="1:35" x14ac:dyDescent="0.45">
      <c r="A1619" t="s">
        <v>35</v>
      </c>
      <c r="B1619" t="s">
        <v>183</v>
      </c>
      <c r="C1619" t="s">
        <v>61</v>
      </c>
      <c r="D1619" t="s">
        <v>118</v>
      </c>
      <c r="E1619" t="s">
        <v>122</v>
      </c>
      <c r="F1619" t="str">
        <f>VLOOKUP(A1619, Metadata!$A$1:$H$30, 7, FALSE)</f>
        <v>No HEAL CRF match</v>
      </c>
      <c r="G1619" t="s">
        <v>1801</v>
      </c>
      <c r="H1619" t="s">
        <v>3222</v>
      </c>
      <c r="I1619" t="s">
        <v>4712</v>
      </c>
      <c r="J1619" t="s">
        <v>4790</v>
      </c>
      <c r="AI1619" t="s">
        <v>35</v>
      </c>
    </row>
    <row r="1620" spans="1:35" x14ac:dyDescent="0.45">
      <c r="A1620" t="s">
        <v>35</v>
      </c>
      <c r="B1620" t="s">
        <v>183</v>
      </c>
      <c r="C1620" t="s">
        <v>61</v>
      </c>
      <c r="D1620" t="s">
        <v>118</v>
      </c>
      <c r="E1620" t="s">
        <v>122</v>
      </c>
      <c r="F1620" t="str">
        <f>VLOOKUP(A1620, Metadata!$A$1:$H$30, 7, FALSE)</f>
        <v>No HEAL CRF match</v>
      </c>
      <c r="G1620" t="s">
        <v>1802</v>
      </c>
      <c r="H1620" t="s">
        <v>3223</v>
      </c>
      <c r="I1620" t="s">
        <v>4713</v>
      </c>
      <c r="J1620" t="s">
        <v>4792</v>
      </c>
      <c r="N1620" t="s">
        <v>4795</v>
      </c>
      <c r="R1620" t="s">
        <v>4827</v>
      </c>
      <c r="AI1620" t="s">
        <v>35</v>
      </c>
    </row>
    <row r="1621" spans="1:35" x14ac:dyDescent="0.45">
      <c r="A1621" t="s">
        <v>35</v>
      </c>
      <c r="B1621" t="s">
        <v>183</v>
      </c>
      <c r="C1621" t="s">
        <v>61</v>
      </c>
      <c r="D1621" t="s">
        <v>118</v>
      </c>
      <c r="E1621" t="s">
        <v>122</v>
      </c>
      <c r="F1621" t="str">
        <f>VLOOKUP(A1621, Metadata!$A$1:$H$30, 7, FALSE)</f>
        <v>No HEAL CRF match</v>
      </c>
      <c r="G1621" t="s">
        <v>1803</v>
      </c>
      <c r="H1621" t="s">
        <v>3224</v>
      </c>
      <c r="I1621" t="s">
        <v>4714</v>
      </c>
      <c r="J1621" t="s">
        <v>4790</v>
      </c>
      <c r="AI1621" t="s">
        <v>35</v>
      </c>
    </row>
    <row r="1622" spans="1:35" x14ac:dyDescent="0.45">
      <c r="A1622" t="s">
        <v>35</v>
      </c>
      <c r="B1622" t="s">
        <v>183</v>
      </c>
      <c r="C1622" t="s">
        <v>61</v>
      </c>
      <c r="D1622" t="s">
        <v>118</v>
      </c>
      <c r="E1622" t="s">
        <v>122</v>
      </c>
      <c r="F1622" t="str">
        <f>VLOOKUP(A1622, Metadata!$A$1:$H$30, 7, FALSE)</f>
        <v>No HEAL CRF match</v>
      </c>
      <c r="G1622" t="s">
        <v>1804</v>
      </c>
      <c r="H1622" t="s">
        <v>3225</v>
      </c>
      <c r="I1622" t="s">
        <v>4715</v>
      </c>
      <c r="J1622" t="s">
        <v>4792</v>
      </c>
      <c r="N1622" t="s">
        <v>4795</v>
      </c>
      <c r="R1622" t="s">
        <v>4827</v>
      </c>
      <c r="AI1622" t="s">
        <v>35</v>
      </c>
    </row>
    <row r="1623" spans="1:35" x14ac:dyDescent="0.45">
      <c r="A1623" t="s">
        <v>35</v>
      </c>
      <c r="B1623" t="s">
        <v>183</v>
      </c>
      <c r="C1623" t="s">
        <v>61</v>
      </c>
      <c r="D1623" t="s">
        <v>118</v>
      </c>
      <c r="E1623" t="s">
        <v>122</v>
      </c>
      <c r="F1623" t="str">
        <f>VLOOKUP(A1623, Metadata!$A$1:$H$30, 7, FALSE)</f>
        <v>No HEAL CRF match</v>
      </c>
      <c r="G1623" t="s">
        <v>1805</v>
      </c>
      <c r="H1623" t="s">
        <v>3226</v>
      </c>
      <c r="I1623" t="s">
        <v>4716</v>
      </c>
      <c r="J1623" t="s">
        <v>4790</v>
      </c>
      <c r="AI1623" t="s">
        <v>35</v>
      </c>
    </row>
    <row r="1624" spans="1:35" x14ac:dyDescent="0.45">
      <c r="A1624" t="s">
        <v>35</v>
      </c>
      <c r="B1624" t="s">
        <v>183</v>
      </c>
      <c r="C1624" t="s">
        <v>61</v>
      </c>
      <c r="D1624" t="s">
        <v>118</v>
      </c>
      <c r="E1624" t="s">
        <v>122</v>
      </c>
      <c r="F1624" t="str">
        <f>VLOOKUP(A1624, Metadata!$A$1:$H$30, 7, FALSE)</f>
        <v>No HEAL CRF match</v>
      </c>
      <c r="G1624" t="s">
        <v>1806</v>
      </c>
      <c r="H1624" t="s">
        <v>3227</v>
      </c>
      <c r="I1624" t="s">
        <v>4717</v>
      </c>
      <c r="J1624" t="s">
        <v>4792</v>
      </c>
      <c r="N1624" t="s">
        <v>4795</v>
      </c>
      <c r="R1624" t="s">
        <v>4827</v>
      </c>
      <c r="AI1624" t="s">
        <v>35</v>
      </c>
    </row>
    <row r="1625" spans="1:35" x14ac:dyDescent="0.45">
      <c r="A1625" t="s">
        <v>35</v>
      </c>
      <c r="B1625" t="s">
        <v>183</v>
      </c>
      <c r="C1625" t="s">
        <v>61</v>
      </c>
      <c r="D1625" t="s">
        <v>118</v>
      </c>
      <c r="E1625" t="s">
        <v>122</v>
      </c>
      <c r="F1625" t="str">
        <f>VLOOKUP(A1625, Metadata!$A$1:$H$30, 7, FALSE)</f>
        <v>No HEAL CRF match</v>
      </c>
      <c r="G1625" t="s">
        <v>1807</v>
      </c>
      <c r="H1625" t="s">
        <v>3228</v>
      </c>
      <c r="I1625" t="s">
        <v>4718</v>
      </c>
      <c r="J1625" t="s">
        <v>4790</v>
      </c>
      <c r="AI1625" t="s">
        <v>35</v>
      </c>
    </row>
    <row r="1626" spans="1:35" x14ac:dyDescent="0.45">
      <c r="A1626" t="s">
        <v>35</v>
      </c>
      <c r="B1626" t="s">
        <v>183</v>
      </c>
      <c r="C1626" t="s">
        <v>61</v>
      </c>
      <c r="D1626" t="s">
        <v>118</v>
      </c>
      <c r="E1626" t="s">
        <v>122</v>
      </c>
      <c r="F1626" t="str">
        <f>VLOOKUP(A1626, Metadata!$A$1:$H$30, 7, FALSE)</f>
        <v>No HEAL CRF match</v>
      </c>
      <c r="G1626" t="s">
        <v>1808</v>
      </c>
      <c r="H1626" t="s">
        <v>3229</v>
      </c>
      <c r="I1626" t="s">
        <v>4719</v>
      </c>
      <c r="J1626" t="s">
        <v>4792</v>
      </c>
      <c r="N1626" t="s">
        <v>4795</v>
      </c>
      <c r="R1626" t="s">
        <v>4827</v>
      </c>
      <c r="AI1626" t="s">
        <v>35</v>
      </c>
    </row>
    <row r="1627" spans="1:35" x14ac:dyDescent="0.45">
      <c r="A1627" t="s">
        <v>35</v>
      </c>
      <c r="B1627" t="s">
        <v>183</v>
      </c>
      <c r="C1627" t="s">
        <v>61</v>
      </c>
      <c r="D1627" t="s">
        <v>118</v>
      </c>
      <c r="E1627" t="s">
        <v>122</v>
      </c>
      <c r="F1627" t="str">
        <f>VLOOKUP(A1627, Metadata!$A$1:$H$30, 7, FALSE)</f>
        <v>No HEAL CRF match</v>
      </c>
      <c r="G1627" t="s">
        <v>1809</v>
      </c>
      <c r="H1627" t="s">
        <v>3230</v>
      </c>
      <c r="I1627" t="s">
        <v>4720</v>
      </c>
      <c r="J1627" t="s">
        <v>4790</v>
      </c>
      <c r="AI1627" t="s">
        <v>35</v>
      </c>
    </row>
    <row r="1628" spans="1:35" x14ac:dyDescent="0.45">
      <c r="A1628" t="s">
        <v>35</v>
      </c>
      <c r="B1628" t="s">
        <v>183</v>
      </c>
      <c r="C1628" t="s">
        <v>61</v>
      </c>
      <c r="D1628" t="s">
        <v>118</v>
      </c>
      <c r="E1628" t="s">
        <v>122</v>
      </c>
      <c r="F1628" t="str">
        <f>VLOOKUP(A1628, Metadata!$A$1:$H$30, 7, FALSE)</f>
        <v>No HEAL CRF match</v>
      </c>
      <c r="G1628" t="s">
        <v>1810</v>
      </c>
      <c r="H1628" t="s">
        <v>3231</v>
      </c>
      <c r="I1628" t="s">
        <v>4721</v>
      </c>
      <c r="J1628" t="s">
        <v>4792</v>
      </c>
      <c r="N1628" t="s">
        <v>4795</v>
      </c>
      <c r="R1628" t="s">
        <v>4827</v>
      </c>
      <c r="AI1628" t="s">
        <v>35</v>
      </c>
    </row>
    <row r="1629" spans="1:35" x14ac:dyDescent="0.45">
      <c r="A1629" t="s">
        <v>35</v>
      </c>
      <c r="B1629" t="s">
        <v>183</v>
      </c>
      <c r="C1629" t="s">
        <v>61</v>
      </c>
      <c r="D1629" t="s">
        <v>118</v>
      </c>
      <c r="E1629" t="s">
        <v>122</v>
      </c>
      <c r="F1629" t="str">
        <f>VLOOKUP(A1629, Metadata!$A$1:$H$30, 7, FALSE)</f>
        <v>No HEAL CRF match</v>
      </c>
      <c r="G1629" t="s">
        <v>1811</v>
      </c>
      <c r="H1629" t="s">
        <v>3232</v>
      </c>
      <c r="I1629" t="s">
        <v>4722</v>
      </c>
      <c r="J1629" t="s">
        <v>4790</v>
      </c>
      <c r="AI1629" t="s">
        <v>35</v>
      </c>
    </row>
    <row r="1630" spans="1:35" x14ac:dyDescent="0.45">
      <c r="A1630" t="s">
        <v>35</v>
      </c>
      <c r="B1630" t="s">
        <v>183</v>
      </c>
      <c r="C1630" t="s">
        <v>61</v>
      </c>
      <c r="D1630" t="s">
        <v>118</v>
      </c>
      <c r="E1630" t="s">
        <v>122</v>
      </c>
      <c r="F1630" t="str">
        <f>VLOOKUP(A1630, Metadata!$A$1:$H$30, 7, FALSE)</f>
        <v>No HEAL CRF match</v>
      </c>
      <c r="G1630" t="s">
        <v>1812</v>
      </c>
      <c r="H1630" t="s">
        <v>3233</v>
      </c>
      <c r="I1630" t="s">
        <v>4723</v>
      </c>
      <c r="J1630" t="s">
        <v>4791</v>
      </c>
      <c r="N1630" t="s">
        <v>4805</v>
      </c>
      <c r="R1630" t="s">
        <v>4929</v>
      </c>
      <c r="AI1630" t="s">
        <v>35</v>
      </c>
    </row>
    <row r="1631" spans="1:35" x14ac:dyDescent="0.45">
      <c r="A1631" t="s">
        <v>35</v>
      </c>
      <c r="B1631" t="s">
        <v>183</v>
      </c>
      <c r="C1631" t="s">
        <v>61</v>
      </c>
      <c r="D1631" t="s">
        <v>118</v>
      </c>
      <c r="E1631" t="s">
        <v>122</v>
      </c>
      <c r="F1631" t="str">
        <f>VLOOKUP(A1631, Metadata!$A$1:$H$30, 7, FALSE)</f>
        <v>No HEAL CRF match</v>
      </c>
      <c r="G1631" t="s">
        <v>1813</v>
      </c>
      <c r="H1631" t="s">
        <v>3234</v>
      </c>
      <c r="I1631" t="s">
        <v>4724</v>
      </c>
      <c r="J1631" t="s">
        <v>4790</v>
      </c>
      <c r="AI1631" t="s">
        <v>35</v>
      </c>
    </row>
    <row r="1632" spans="1:35" x14ac:dyDescent="0.45">
      <c r="A1632" t="s">
        <v>35</v>
      </c>
      <c r="B1632" t="s">
        <v>183</v>
      </c>
      <c r="C1632" t="s">
        <v>61</v>
      </c>
      <c r="D1632" t="s">
        <v>118</v>
      </c>
      <c r="E1632" t="s">
        <v>122</v>
      </c>
      <c r="F1632" t="str">
        <f>VLOOKUP(A1632, Metadata!$A$1:$H$30, 7, FALSE)</f>
        <v>No HEAL CRF match</v>
      </c>
      <c r="G1632" t="s">
        <v>1814</v>
      </c>
      <c r="H1632" t="s">
        <v>3235</v>
      </c>
      <c r="I1632" t="s">
        <v>4725</v>
      </c>
      <c r="J1632" t="s">
        <v>4792</v>
      </c>
      <c r="N1632" t="s">
        <v>4795</v>
      </c>
      <c r="R1632" t="s">
        <v>4827</v>
      </c>
      <c r="AI1632" t="s">
        <v>35</v>
      </c>
    </row>
    <row r="1633" spans="1:35" x14ac:dyDescent="0.45">
      <c r="A1633" t="s">
        <v>35</v>
      </c>
      <c r="B1633" t="s">
        <v>183</v>
      </c>
      <c r="C1633" t="s">
        <v>61</v>
      </c>
      <c r="D1633" t="s">
        <v>118</v>
      </c>
      <c r="E1633" t="s">
        <v>122</v>
      </c>
      <c r="F1633" t="str">
        <f>VLOOKUP(A1633, Metadata!$A$1:$H$30, 7, FALSE)</f>
        <v>No HEAL CRF match</v>
      </c>
      <c r="G1633" t="s">
        <v>1815</v>
      </c>
      <c r="H1633" t="s">
        <v>3236</v>
      </c>
      <c r="I1633" t="s">
        <v>4726</v>
      </c>
      <c r="J1633" t="s">
        <v>4792</v>
      </c>
      <c r="N1633" t="s">
        <v>4795</v>
      </c>
      <c r="R1633" t="s">
        <v>4827</v>
      </c>
      <c r="AI1633" t="s">
        <v>35</v>
      </c>
    </row>
    <row r="1634" spans="1:35" x14ac:dyDescent="0.45">
      <c r="A1634" t="s">
        <v>35</v>
      </c>
      <c r="B1634" t="s">
        <v>183</v>
      </c>
      <c r="C1634" t="s">
        <v>61</v>
      </c>
      <c r="D1634" t="s">
        <v>118</v>
      </c>
      <c r="E1634" t="s">
        <v>122</v>
      </c>
      <c r="F1634" t="str">
        <f>VLOOKUP(A1634, Metadata!$A$1:$H$30, 7, FALSE)</f>
        <v>No HEAL CRF match</v>
      </c>
      <c r="G1634" t="s">
        <v>1816</v>
      </c>
      <c r="H1634" t="s">
        <v>3237</v>
      </c>
      <c r="I1634" t="s">
        <v>4727</v>
      </c>
      <c r="J1634" t="s">
        <v>4790</v>
      </c>
      <c r="AI1634" t="s">
        <v>35</v>
      </c>
    </row>
    <row r="1635" spans="1:35" x14ac:dyDescent="0.45">
      <c r="A1635" t="s">
        <v>35</v>
      </c>
      <c r="B1635" t="s">
        <v>183</v>
      </c>
      <c r="C1635" t="s">
        <v>61</v>
      </c>
      <c r="D1635" t="s">
        <v>118</v>
      </c>
      <c r="E1635" t="s">
        <v>122</v>
      </c>
      <c r="F1635" t="str">
        <f>VLOOKUP(A1635, Metadata!$A$1:$H$30, 7, FALSE)</f>
        <v>No HEAL CRF match</v>
      </c>
      <c r="G1635" t="s">
        <v>1817</v>
      </c>
      <c r="H1635" t="s">
        <v>3238</v>
      </c>
      <c r="I1635" t="s">
        <v>4728</v>
      </c>
      <c r="J1635" t="s">
        <v>4792</v>
      </c>
      <c r="N1635" t="s">
        <v>4795</v>
      </c>
      <c r="R1635" t="s">
        <v>4827</v>
      </c>
      <c r="AI1635" t="s">
        <v>35</v>
      </c>
    </row>
    <row r="1636" spans="1:35" x14ac:dyDescent="0.45">
      <c r="A1636" t="s">
        <v>35</v>
      </c>
      <c r="B1636" t="s">
        <v>183</v>
      </c>
      <c r="C1636" t="s">
        <v>61</v>
      </c>
      <c r="D1636" t="s">
        <v>118</v>
      </c>
      <c r="E1636" t="s">
        <v>122</v>
      </c>
      <c r="F1636" t="str">
        <f>VLOOKUP(A1636, Metadata!$A$1:$H$30, 7, FALSE)</f>
        <v>No HEAL CRF match</v>
      </c>
      <c r="G1636" t="s">
        <v>1818</v>
      </c>
      <c r="H1636" t="s">
        <v>3239</v>
      </c>
      <c r="I1636" t="s">
        <v>4729</v>
      </c>
      <c r="J1636" t="s">
        <v>4790</v>
      </c>
      <c r="AI1636" t="s">
        <v>35</v>
      </c>
    </row>
    <row r="1637" spans="1:35" x14ac:dyDescent="0.45">
      <c r="A1637" t="s">
        <v>35</v>
      </c>
      <c r="B1637" t="s">
        <v>183</v>
      </c>
      <c r="C1637" t="s">
        <v>61</v>
      </c>
      <c r="D1637" t="s">
        <v>118</v>
      </c>
      <c r="E1637" t="s">
        <v>122</v>
      </c>
      <c r="F1637" t="str">
        <f>VLOOKUP(A1637, Metadata!$A$1:$H$30, 7, FALSE)</f>
        <v>No HEAL CRF match</v>
      </c>
      <c r="G1637" t="s">
        <v>1819</v>
      </c>
      <c r="H1637" t="s">
        <v>3240</v>
      </c>
      <c r="I1637" t="s">
        <v>4730</v>
      </c>
      <c r="J1637" t="s">
        <v>4792</v>
      </c>
      <c r="N1637" t="s">
        <v>4795</v>
      </c>
      <c r="R1637" t="s">
        <v>4827</v>
      </c>
      <c r="AI1637" t="s">
        <v>35</v>
      </c>
    </row>
    <row r="1638" spans="1:35" x14ac:dyDescent="0.45">
      <c r="A1638" t="s">
        <v>35</v>
      </c>
      <c r="B1638" t="s">
        <v>183</v>
      </c>
      <c r="C1638" t="s">
        <v>61</v>
      </c>
      <c r="D1638" t="s">
        <v>118</v>
      </c>
      <c r="E1638" t="s">
        <v>122</v>
      </c>
      <c r="F1638" t="str">
        <f>VLOOKUP(A1638, Metadata!$A$1:$H$30, 7, FALSE)</f>
        <v>No HEAL CRF match</v>
      </c>
      <c r="G1638" t="s">
        <v>1820</v>
      </c>
      <c r="H1638" t="s">
        <v>3241</v>
      </c>
      <c r="I1638" t="s">
        <v>4731</v>
      </c>
      <c r="J1638" t="s">
        <v>4790</v>
      </c>
      <c r="AI1638" t="s">
        <v>35</v>
      </c>
    </row>
    <row r="1639" spans="1:35" x14ac:dyDescent="0.45">
      <c r="A1639" t="s">
        <v>35</v>
      </c>
      <c r="B1639" t="s">
        <v>183</v>
      </c>
      <c r="C1639" t="s">
        <v>61</v>
      </c>
      <c r="D1639" t="s">
        <v>118</v>
      </c>
      <c r="E1639" t="s">
        <v>122</v>
      </c>
      <c r="F1639" t="str">
        <f>VLOOKUP(A1639, Metadata!$A$1:$H$30, 7, FALSE)</f>
        <v>No HEAL CRF match</v>
      </c>
      <c r="G1639" t="s">
        <v>1821</v>
      </c>
      <c r="H1639" t="s">
        <v>3242</v>
      </c>
      <c r="I1639" t="s">
        <v>4732</v>
      </c>
      <c r="J1639" t="s">
        <v>4792</v>
      </c>
      <c r="N1639" t="s">
        <v>4795</v>
      </c>
      <c r="R1639" t="s">
        <v>4827</v>
      </c>
      <c r="AI1639" t="s">
        <v>35</v>
      </c>
    </row>
    <row r="1640" spans="1:35" x14ac:dyDescent="0.45">
      <c r="A1640" t="s">
        <v>35</v>
      </c>
      <c r="B1640" t="s">
        <v>183</v>
      </c>
      <c r="C1640" t="s">
        <v>61</v>
      </c>
      <c r="D1640" t="s">
        <v>118</v>
      </c>
      <c r="E1640" t="s">
        <v>122</v>
      </c>
      <c r="F1640" t="str">
        <f>VLOOKUP(A1640, Metadata!$A$1:$H$30, 7, FALSE)</f>
        <v>No HEAL CRF match</v>
      </c>
      <c r="G1640" t="s">
        <v>1822</v>
      </c>
      <c r="H1640" t="s">
        <v>3243</v>
      </c>
      <c r="I1640" t="s">
        <v>4733</v>
      </c>
      <c r="J1640" t="s">
        <v>4790</v>
      </c>
      <c r="AI1640" t="s">
        <v>35</v>
      </c>
    </row>
    <row r="1641" spans="1:35" x14ac:dyDescent="0.45">
      <c r="A1641" t="s">
        <v>35</v>
      </c>
      <c r="B1641" t="s">
        <v>183</v>
      </c>
      <c r="C1641" t="s">
        <v>61</v>
      </c>
      <c r="D1641" t="s">
        <v>118</v>
      </c>
      <c r="E1641" t="s">
        <v>122</v>
      </c>
      <c r="F1641" t="str">
        <f>VLOOKUP(A1641, Metadata!$A$1:$H$30, 7, FALSE)</f>
        <v>No HEAL CRF match</v>
      </c>
      <c r="G1641" t="s">
        <v>1823</v>
      </c>
      <c r="H1641" t="s">
        <v>3244</v>
      </c>
      <c r="I1641" t="s">
        <v>4734</v>
      </c>
      <c r="J1641" t="s">
        <v>4792</v>
      </c>
      <c r="N1641" t="s">
        <v>4795</v>
      </c>
      <c r="R1641" t="s">
        <v>4827</v>
      </c>
      <c r="AI1641" t="s">
        <v>35</v>
      </c>
    </row>
    <row r="1642" spans="1:35" x14ac:dyDescent="0.45">
      <c r="A1642" t="s">
        <v>35</v>
      </c>
      <c r="B1642" t="s">
        <v>183</v>
      </c>
      <c r="C1642" t="s">
        <v>61</v>
      </c>
      <c r="D1642" t="s">
        <v>118</v>
      </c>
      <c r="E1642" t="s">
        <v>122</v>
      </c>
      <c r="F1642" t="str">
        <f>VLOOKUP(A1642, Metadata!$A$1:$H$30, 7, FALSE)</f>
        <v>No HEAL CRF match</v>
      </c>
      <c r="G1642" t="s">
        <v>1824</v>
      </c>
      <c r="H1642" t="s">
        <v>3245</v>
      </c>
      <c r="I1642" t="s">
        <v>4735</v>
      </c>
      <c r="J1642" t="s">
        <v>4790</v>
      </c>
      <c r="AI1642" t="s">
        <v>35</v>
      </c>
    </row>
    <row r="1643" spans="1:35" x14ac:dyDescent="0.45">
      <c r="A1643" t="s">
        <v>35</v>
      </c>
      <c r="B1643" t="s">
        <v>183</v>
      </c>
      <c r="C1643" t="s">
        <v>61</v>
      </c>
      <c r="D1643" t="s">
        <v>118</v>
      </c>
      <c r="E1643" t="s">
        <v>122</v>
      </c>
      <c r="F1643" t="str">
        <f>VLOOKUP(A1643, Metadata!$A$1:$H$30, 7, FALSE)</f>
        <v>No HEAL CRF match</v>
      </c>
      <c r="G1643" t="s">
        <v>1825</v>
      </c>
      <c r="H1643" t="s">
        <v>3246</v>
      </c>
      <c r="I1643" t="s">
        <v>4736</v>
      </c>
      <c r="J1643" t="s">
        <v>4792</v>
      </c>
      <c r="N1643" t="s">
        <v>4795</v>
      </c>
      <c r="R1643" t="s">
        <v>4827</v>
      </c>
      <c r="AI1643" t="s">
        <v>35</v>
      </c>
    </row>
    <row r="1644" spans="1:35" x14ac:dyDescent="0.45">
      <c r="A1644" t="s">
        <v>35</v>
      </c>
      <c r="B1644" t="s">
        <v>183</v>
      </c>
      <c r="C1644" t="s">
        <v>61</v>
      </c>
      <c r="D1644" t="s">
        <v>118</v>
      </c>
      <c r="E1644" t="s">
        <v>122</v>
      </c>
      <c r="F1644" t="str">
        <f>VLOOKUP(A1644, Metadata!$A$1:$H$30, 7, FALSE)</f>
        <v>No HEAL CRF match</v>
      </c>
      <c r="G1644" t="s">
        <v>1826</v>
      </c>
      <c r="H1644" t="s">
        <v>3247</v>
      </c>
      <c r="I1644" t="s">
        <v>4737</v>
      </c>
      <c r="J1644" t="s">
        <v>4790</v>
      </c>
      <c r="AI1644" t="s">
        <v>35</v>
      </c>
    </row>
    <row r="1645" spans="1:35" x14ac:dyDescent="0.45">
      <c r="A1645" t="s">
        <v>35</v>
      </c>
      <c r="B1645" t="s">
        <v>183</v>
      </c>
      <c r="C1645" t="s">
        <v>61</v>
      </c>
      <c r="D1645" t="s">
        <v>118</v>
      </c>
      <c r="E1645" t="s">
        <v>122</v>
      </c>
      <c r="F1645" t="str">
        <f>VLOOKUP(A1645, Metadata!$A$1:$H$30, 7, FALSE)</f>
        <v>No HEAL CRF match</v>
      </c>
      <c r="G1645" t="s">
        <v>1827</v>
      </c>
      <c r="H1645" t="s">
        <v>3248</v>
      </c>
      <c r="I1645" t="s">
        <v>4738</v>
      </c>
      <c r="J1645" t="s">
        <v>4792</v>
      </c>
      <c r="N1645" t="s">
        <v>4795</v>
      </c>
      <c r="R1645" t="s">
        <v>4827</v>
      </c>
      <c r="AI1645" t="s">
        <v>35</v>
      </c>
    </row>
    <row r="1646" spans="1:35" x14ac:dyDescent="0.45">
      <c r="A1646" t="s">
        <v>35</v>
      </c>
      <c r="B1646" t="s">
        <v>183</v>
      </c>
      <c r="C1646" t="s">
        <v>61</v>
      </c>
      <c r="D1646" t="s">
        <v>118</v>
      </c>
      <c r="E1646" t="s">
        <v>122</v>
      </c>
      <c r="F1646" t="str">
        <f>VLOOKUP(A1646, Metadata!$A$1:$H$30, 7, FALSE)</f>
        <v>No HEAL CRF match</v>
      </c>
      <c r="G1646" t="s">
        <v>1828</v>
      </c>
      <c r="H1646" t="s">
        <v>3249</v>
      </c>
      <c r="I1646" t="s">
        <v>4739</v>
      </c>
      <c r="J1646" t="s">
        <v>4790</v>
      </c>
      <c r="AI1646" t="s">
        <v>35</v>
      </c>
    </row>
    <row r="1647" spans="1:35" x14ac:dyDescent="0.45">
      <c r="A1647" t="s">
        <v>35</v>
      </c>
      <c r="B1647" t="s">
        <v>183</v>
      </c>
      <c r="C1647" t="s">
        <v>61</v>
      </c>
      <c r="D1647" t="s">
        <v>118</v>
      </c>
      <c r="E1647" t="s">
        <v>122</v>
      </c>
      <c r="F1647" t="str">
        <f>VLOOKUP(A1647, Metadata!$A$1:$H$30, 7, FALSE)</f>
        <v>No HEAL CRF match</v>
      </c>
      <c r="G1647" t="s">
        <v>1829</v>
      </c>
      <c r="H1647" t="s">
        <v>3250</v>
      </c>
      <c r="I1647" t="s">
        <v>4740</v>
      </c>
      <c r="J1647" t="s">
        <v>4792</v>
      </c>
      <c r="N1647" t="s">
        <v>4795</v>
      </c>
      <c r="R1647" t="s">
        <v>4827</v>
      </c>
      <c r="AI1647" t="s">
        <v>35</v>
      </c>
    </row>
    <row r="1648" spans="1:35" x14ac:dyDescent="0.45">
      <c r="A1648" t="s">
        <v>35</v>
      </c>
      <c r="B1648" t="s">
        <v>183</v>
      </c>
      <c r="C1648" t="s">
        <v>61</v>
      </c>
      <c r="D1648" t="s">
        <v>118</v>
      </c>
      <c r="E1648" t="s">
        <v>122</v>
      </c>
      <c r="F1648" t="str">
        <f>VLOOKUP(A1648, Metadata!$A$1:$H$30, 7, FALSE)</f>
        <v>No HEAL CRF match</v>
      </c>
      <c r="G1648" t="s">
        <v>1830</v>
      </c>
      <c r="H1648" t="s">
        <v>3251</v>
      </c>
      <c r="I1648" t="s">
        <v>4741</v>
      </c>
      <c r="J1648" t="s">
        <v>4790</v>
      </c>
      <c r="AI1648" t="s">
        <v>35</v>
      </c>
    </row>
    <row r="1649" spans="1:35" x14ac:dyDescent="0.45">
      <c r="A1649" t="s">
        <v>35</v>
      </c>
      <c r="B1649" t="s">
        <v>183</v>
      </c>
      <c r="C1649" t="s">
        <v>61</v>
      </c>
      <c r="D1649" t="s">
        <v>118</v>
      </c>
      <c r="E1649" t="s">
        <v>122</v>
      </c>
      <c r="F1649" t="str">
        <f>VLOOKUP(A1649, Metadata!$A$1:$H$30, 7, FALSE)</f>
        <v>No HEAL CRF match</v>
      </c>
      <c r="G1649" t="s">
        <v>1831</v>
      </c>
      <c r="H1649" t="s">
        <v>3252</v>
      </c>
      <c r="I1649" t="s">
        <v>4742</v>
      </c>
      <c r="J1649" t="s">
        <v>4791</v>
      </c>
      <c r="N1649" t="s">
        <v>4805</v>
      </c>
      <c r="R1649" t="s">
        <v>4929</v>
      </c>
      <c r="AI1649" t="s">
        <v>35</v>
      </c>
    </row>
    <row r="1650" spans="1:35" x14ac:dyDescent="0.45">
      <c r="A1650" t="s">
        <v>35</v>
      </c>
      <c r="B1650" t="s">
        <v>183</v>
      </c>
      <c r="C1650" t="s">
        <v>61</v>
      </c>
      <c r="D1650" t="s">
        <v>118</v>
      </c>
      <c r="E1650" t="s">
        <v>122</v>
      </c>
      <c r="F1650" t="str">
        <f>VLOOKUP(A1650, Metadata!$A$1:$H$30, 7, FALSE)</f>
        <v>No HEAL CRF match</v>
      </c>
      <c r="G1650" t="s">
        <v>1832</v>
      </c>
      <c r="H1650" t="s">
        <v>3253</v>
      </c>
      <c r="I1650" t="s">
        <v>4743</v>
      </c>
      <c r="J1650" t="s">
        <v>4790</v>
      </c>
      <c r="AI1650" t="s">
        <v>35</v>
      </c>
    </row>
    <row r="1651" spans="1:35" x14ac:dyDescent="0.45">
      <c r="A1651" t="s">
        <v>35</v>
      </c>
      <c r="B1651" t="s">
        <v>183</v>
      </c>
      <c r="C1651" t="s">
        <v>61</v>
      </c>
      <c r="D1651" t="s">
        <v>118</v>
      </c>
      <c r="E1651" t="s">
        <v>122</v>
      </c>
      <c r="F1651" t="str">
        <f>VLOOKUP(A1651, Metadata!$A$1:$H$30, 7, FALSE)</f>
        <v>No HEAL CRF match</v>
      </c>
      <c r="G1651" t="s">
        <v>1833</v>
      </c>
      <c r="H1651" t="s">
        <v>3254</v>
      </c>
      <c r="I1651" t="s">
        <v>4744</v>
      </c>
      <c r="J1651" t="s">
        <v>4791</v>
      </c>
      <c r="N1651" t="s">
        <v>4808</v>
      </c>
      <c r="R1651" t="s">
        <v>4930</v>
      </c>
      <c r="AI1651" t="s">
        <v>35</v>
      </c>
    </row>
    <row r="1652" spans="1:35" x14ac:dyDescent="0.45">
      <c r="A1652" t="s">
        <v>35</v>
      </c>
      <c r="B1652" t="s">
        <v>183</v>
      </c>
      <c r="C1652" t="s">
        <v>61</v>
      </c>
      <c r="D1652" t="s">
        <v>118</v>
      </c>
      <c r="E1652" t="s">
        <v>122</v>
      </c>
      <c r="F1652" t="str">
        <f>VLOOKUP(A1652, Metadata!$A$1:$H$30, 7, FALSE)</f>
        <v>No HEAL CRF match</v>
      </c>
      <c r="G1652" t="s">
        <v>1834</v>
      </c>
      <c r="H1652" t="s">
        <v>3255</v>
      </c>
      <c r="I1652" t="s">
        <v>4745</v>
      </c>
      <c r="J1652" t="s">
        <v>4790</v>
      </c>
      <c r="AI1652" t="s">
        <v>35</v>
      </c>
    </row>
    <row r="1653" spans="1:35" x14ac:dyDescent="0.45">
      <c r="A1653" t="s">
        <v>35</v>
      </c>
      <c r="B1653" t="s">
        <v>183</v>
      </c>
      <c r="C1653" t="s">
        <v>61</v>
      </c>
      <c r="D1653" t="s">
        <v>118</v>
      </c>
      <c r="E1653" t="s">
        <v>122</v>
      </c>
      <c r="F1653" t="str">
        <f>VLOOKUP(A1653, Metadata!$A$1:$H$30, 7, FALSE)</f>
        <v>No HEAL CRF match</v>
      </c>
      <c r="G1653" t="s">
        <v>1835</v>
      </c>
      <c r="H1653" t="s">
        <v>3256</v>
      </c>
      <c r="I1653" t="s">
        <v>4746</v>
      </c>
      <c r="J1653" t="s">
        <v>4792</v>
      </c>
      <c r="N1653" t="s">
        <v>4795</v>
      </c>
      <c r="R1653" t="s">
        <v>4827</v>
      </c>
      <c r="AI1653" t="s">
        <v>35</v>
      </c>
    </row>
    <row r="1654" spans="1:35" x14ac:dyDescent="0.45">
      <c r="A1654" t="s">
        <v>35</v>
      </c>
      <c r="B1654" t="s">
        <v>183</v>
      </c>
      <c r="C1654" t="s">
        <v>61</v>
      </c>
      <c r="D1654" t="s">
        <v>118</v>
      </c>
      <c r="E1654" t="s">
        <v>122</v>
      </c>
      <c r="F1654" t="str">
        <f>VLOOKUP(A1654, Metadata!$A$1:$H$30, 7, FALSE)</f>
        <v>No HEAL CRF match</v>
      </c>
      <c r="G1654" t="s">
        <v>1836</v>
      </c>
      <c r="H1654" t="s">
        <v>3257</v>
      </c>
      <c r="I1654" t="s">
        <v>4747</v>
      </c>
      <c r="J1654" t="s">
        <v>4790</v>
      </c>
      <c r="AI1654" t="s">
        <v>35</v>
      </c>
    </row>
    <row r="1655" spans="1:35" x14ac:dyDescent="0.45">
      <c r="A1655" t="s">
        <v>35</v>
      </c>
      <c r="B1655" t="s">
        <v>183</v>
      </c>
      <c r="C1655" t="s">
        <v>61</v>
      </c>
      <c r="D1655" t="s">
        <v>118</v>
      </c>
      <c r="E1655" t="s">
        <v>122</v>
      </c>
      <c r="F1655" t="str">
        <f>VLOOKUP(A1655, Metadata!$A$1:$H$30, 7, FALSE)</f>
        <v>No HEAL CRF match</v>
      </c>
      <c r="G1655" t="s">
        <v>1837</v>
      </c>
      <c r="H1655" t="s">
        <v>3258</v>
      </c>
      <c r="I1655" t="s">
        <v>4748</v>
      </c>
      <c r="J1655" t="s">
        <v>4792</v>
      </c>
      <c r="N1655" t="s">
        <v>4795</v>
      </c>
      <c r="R1655" t="s">
        <v>4827</v>
      </c>
      <c r="AI1655" t="s">
        <v>35</v>
      </c>
    </row>
    <row r="1656" spans="1:35" x14ac:dyDescent="0.45">
      <c r="A1656" t="s">
        <v>35</v>
      </c>
      <c r="B1656" t="s">
        <v>183</v>
      </c>
      <c r="C1656" t="s">
        <v>61</v>
      </c>
      <c r="D1656" t="s">
        <v>118</v>
      </c>
      <c r="E1656" t="s">
        <v>122</v>
      </c>
      <c r="F1656" t="str">
        <f>VLOOKUP(A1656, Metadata!$A$1:$H$30, 7, FALSE)</f>
        <v>No HEAL CRF match</v>
      </c>
      <c r="G1656" t="s">
        <v>1838</v>
      </c>
      <c r="H1656" t="s">
        <v>3259</v>
      </c>
      <c r="I1656" t="s">
        <v>4749</v>
      </c>
      <c r="J1656" t="s">
        <v>4790</v>
      </c>
      <c r="AI1656" t="s">
        <v>35</v>
      </c>
    </row>
    <row r="1657" spans="1:35" x14ac:dyDescent="0.45">
      <c r="A1657" t="s">
        <v>35</v>
      </c>
      <c r="B1657" t="s">
        <v>183</v>
      </c>
      <c r="C1657" t="s">
        <v>61</v>
      </c>
      <c r="D1657" t="s">
        <v>118</v>
      </c>
      <c r="E1657" t="s">
        <v>122</v>
      </c>
      <c r="F1657" t="str">
        <f>VLOOKUP(A1657, Metadata!$A$1:$H$30, 7, FALSE)</f>
        <v>No HEAL CRF match</v>
      </c>
      <c r="G1657" t="s">
        <v>1839</v>
      </c>
      <c r="H1657" t="s">
        <v>3260</v>
      </c>
      <c r="I1657" t="s">
        <v>4750</v>
      </c>
      <c r="J1657" t="s">
        <v>4792</v>
      </c>
      <c r="N1657" t="s">
        <v>4795</v>
      </c>
      <c r="R1657" t="s">
        <v>4827</v>
      </c>
      <c r="AI1657" t="s">
        <v>35</v>
      </c>
    </row>
    <row r="1658" spans="1:35" x14ac:dyDescent="0.45">
      <c r="A1658" t="s">
        <v>35</v>
      </c>
      <c r="B1658" t="s">
        <v>183</v>
      </c>
      <c r="C1658" t="s">
        <v>61</v>
      </c>
      <c r="D1658" t="s">
        <v>118</v>
      </c>
      <c r="E1658" t="s">
        <v>122</v>
      </c>
      <c r="F1658" t="str">
        <f>VLOOKUP(A1658, Metadata!$A$1:$H$30, 7, FALSE)</f>
        <v>No HEAL CRF match</v>
      </c>
      <c r="G1658" t="s">
        <v>1840</v>
      </c>
      <c r="H1658" t="s">
        <v>3261</v>
      </c>
      <c r="I1658" t="s">
        <v>4751</v>
      </c>
      <c r="J1658" t="s">
        <v>4790</v>
      </c>
      <c r="AI1658" t="s">
        <v>35</v>
      </c>
    </row>
    <row r="1659" spans="1:35" x14ac:dyDescent="0.45">
      <c r="A1659" t="s">
        <v>35</v>
      </c>
      <c r="B1659" t="s">
        <v>183</v>
      </c>
      <c r="C1659" t="s">
        <v>61</v>
      </c>
      <c r="D1659" t="s">
        <v>118</v>
      </c>
      <c r="E1659" t="s">
        <v>122</v>
      </c>
      <c r="F1659" t="str">
        <f>VLOOKUP(A1659, Metadata!$A$1:$H$30, 7, FALSE)</f>
        <v>No HEAL CRF match</v>
      </c>
      <c r="G1659" t="s">
        <v>1841</v>
      </c>
      <c r="H1659" t="s">
        <v>3262</v>
      </c>
      <c r="I1659" t="s">
        <v>4752</v>
      </c>
      <c r="J1659" t="s">
        <v>4792</v>
      </c>
      <c r="N1659" t="s">
        <v>4795</v>
      </c>
      <c r="R1659" t="s">
        <v>4827</v>
      </c>
      <c r="AI1659" t="s">
        <v>35</v>
      </c>
    </row>
    <row r="1660" spans="1:35" x14ac:dyDescent="0.45">
      <c r="A1660" t="s">
        <v>35</v>
      </c>
      <c r="B1660" t="s">
        <v>183</v>
      </c>
      <c r="C1660" t="s">
        <v>61</v>
      </c>
      <c r="D1660" t="s">
        <v>118</v>
      </c>
      <c r="E1660" t="s">
        <v>122</v>
      </c>
      <c r="F1660" t="str">
        <f>VLOOKUP(A1660, Metadata!$A$1:$H$30, 7, FALSE)</f>
        <v>No HEAL CRF match</v>
      </c>
      <c r="G1660" t="s">
        <v>1842</v>
      </c>
      <c r="H1660" t="s">
        <v>3263</v>
      </c>
      <c r="I1660" t="s">
        <v>4753</v>
      </c>
      <c r="J1660" t="s">
        <v>4790</v>
      </c>
      <c r="AI1660" t="s">
        <v>35</v>
      </c>
    </row>
    <row r="1661" spans="1:35" x14ac:dyDescent="0.45">
      <c r="A1661" t="s">
        <v>35</v>
      </c>
      <c r="B1661" t="s">
        <v>183</v>
      </c>
      <c r="C1661" t="s">
        <v>61</v>
      </c>
      <c r="D1661" t="s">
        <v>118</v>
      </c>
      <c r="E1661" t="s">
        <v>122</v>
      </c>
      <c r="F1661" t="str">
        <f>VLOOKUP(A1661, Metadata!$A$1:$H$30, 7, FALSE)</f>
        <v>No HEAL CRF match</v>
      </c>
      <c r="G1661" t="s">
        <v>1843</v>
      </c>
      <c r="H1661" t="s">
        <v>3264</v>
      </c>
      <c r="I1661" t="s">
        <v>4754</v>
      </c>
      <c r="J1661" t="s">
        <v>4792</v>
      </c>
      <c r="N1661" t="s">
        <v>4795</v>
      </c>
      <c r="R1661" t="s">
        <v>4827</v>
      </c>
      <c r="AI1661" t="s">
        <v>35</v>
      </c>
    </row>
    <row r="1662" spans="1:35" x14ac:dyDescent="0.45">
      <c r="A1662" t="s">
        <v>35</v>
      </c>
      <c r="B1662" t="s">
        <v>183</v>
      </c>
      <c r="C1662" t="s">
        <v>61</v>
      </c>
      <c r="D1662" t="s">
        <v>118</v>
      </c>
      <c r="E1662" t="s">
        <v>122</v>
      </c>
      <c r="F1662" t="str">
        <f>VLOOKUP(A1662, Metadata!$A$1:$H$30, 7, FALSE)</f>
        <v>No HEAL CRF match</v>
      </c>
      <c r="G1662" t="s">
        <v>1844</v>
      </c>
      <c r="H1662" t="s">
        <v>3265</v>
      </c>
      <c r="I1662" t="s">
        <v>4755</v>
      </c>
      <c r="J1662" t="s">
        <v>4790</v>
      </c>
      <c r="AI1662" t="s">
        <v>35</v>
      </c>
    </row>
    <row r="1663" spans="1:35" x14ac:dyDescent="0.45">
      <c r="A1663" t="s">
        <v>35</v>
      </c>
      <c r="B1663" t="s">
        <v>183</v>
      </c>
      <c r="C1663" t="s">
        <v>61</v>
      </c>
      <c r="D1663" t="s">
        <v>118</v>
      </c>
      <c r="E1663" t="s">
        <v>122</v>
      </c>
      <c r="F1663" t="str">
        <f>VLOOKUP(A1663, Metadata!$A$1:$H$30, 7, FALSE)</f>
        <v>No HEAL CRF match</v>
      </c>
      <c r="G1663" t="s">
        <v>1845</v>
      </c>
      <c r="H1663" t="s">
        <v>3266</v>
      </c>
      <c r="I1663" t="s">
        <v>4756</v>
      </c>
      <c r="J1663" t="s">
        <v>4792</v>
      </c>
      <c r="N1663" t="s">
        <v>4795</v>
      </c>
      <c r="R1663" t="s">
        <v>4827</v>
      </c>
      <c r="AI1663" t="s">
        <v>35</v>
      </c>
    </row>
    <row r="1664" spans="1:35" x14ac:dyDescent="0.45">
      <c r="A1664" t="s">
        <v>35</v>
      </c>
      <c r="B1664" t="s">
        <v>183</v>
      </c>
      <c r="C1664" t="s">
        <v>61</v>
      </c>
      <c r="D1664" t="s">
        <v>118</v>
      </c>
      <c r="E1664" t="s">
        <v>122</v>
      </c>
      <c r="F1664" t="str">
        <f>VLOOKUP(A1664, Metadata!$A$1:$H$30, 7, FALSE)</f>
        <v>No HEAL CRF match</v>
      </c>
      <c r="G1664" t="s">
        <v>1846</v>
      </c>
      <c r="H1664" t="s">
        <v>3267</v>
      </c>
      <c r="I1664" t="s">
        <v>4757</v>
      </c>
      <c r="J1664" t="s">
        <v>4790</v>
      </c>
      <c r="AI1664" t="s">
        <v>35</v>
      </c>
    </row>
    <row r="1665" spans="1:35" x14ac:dyDescent="0.45">
      <c r="A1665" t="s">
        <v>35</v>
      </c>
      <c r="B1665" t="s">
        <v>183</v>
      </c>
      <c r="C1665" t="s">
        <v>61</v>
      </c>
      <c r="D1665" t="s">
        <v>118</v>
      </c>
      <c r="E1665" t="s">
        <v>122</v>
      </c>
      <c r="F1665" t="str">
        <f>VLOOKUP(A1665, Metadata!$A$1:$H$30, 7, FALSE)</f>
        <v>No HEAL CRF match</v>
      </c>
      <c r="G1665" t="s">
        <v>1847</v>
      </c>
      <c r="H1665" t="s">
        <v>3268</v>
      </c>
      <c r="I1665" t="s">
        <v>4758</v>
      </c>
      <c r="J1665" t="s">
        <v>4792</v>
      </c>
      <c r="N1665" t="s">
        <v>4795</v>
      </c>
      <c r="R1665" t="s">
        <v>4827</v>
      </c>
      <c r="AI1665" t="s">
        <v>35</v>
      </c>
    </row>
    <row r="1666" spans="1:35" x14ac:dyDescent="0.45">
      <c r="A1666" t="s">
        <v>35</v>
      </c>
      <c r="B1666" t="s">
        <v>183</v>
      </c>
      <c r="C1666" t="s">
        <v>61</v>
      </c>
      <c r="D1666" t="s">
        <v>118</v>
      </c>
      <c r="E1666" t="s">
        <v>122</v>
      </c>
      <c r="F1666" t="str">
        <f>VLOOKUP(A1666, Metadata!$A$1:$H$30, 7, FALSE)</f>
        <v>No HEAL CRF match</v>
      </c>
      <c r="G1666" t="s">
        <v>1848</v>
      </c>
      <c r="H1666" t="s">
        <v>3269</v>
      </c>
      <c r="I1666" t="s">
        <v>4759</v>
      </c>
      <c r="J1666" t="s">
        <v>4790</v>
      </c>
      <c r="AI1666" t="s">
        <v>35</v>
      </c>
    </row>
    <row r="1667" spans="1:35" x14ac:dyDescent="0.45">
      <c r="A1667" t="s">
        <v>35</v>
      </c>
      <c r="B1667" t="s">
        <v>183</v>
      </c>
      <c r="C1667" t="s">
        <v>61</v>
      </c>
      <c r="D1667" t="s">
        <v>118</v>
      </c>
      <c r="E1667" t="s">
        <v>122</v>
      </c>
      <c r="F1667" t="str">
        <f>VLOOKUP(A1667, Metadata!$A$1:$H$30, 7, FALSE)</f>
        <v>No HEAL CRF match</v>
      </c>
      <c r="G1667" t="s">
        <v>1849</v>
      </c>
      <c r="H1667" t="s">
        <v>3270</v>
      </c>
      <c r="I1667" t="s">
        <v>4760</v>
      </c>
      <c r="J1667" t="s">
        <v>4791</v>
      </c>
      <c r="N1667" t="s">
        <v>4805</v>
      </c>
      <c r="R1667" t="s">
        <v>4929</v>
      </c>
      <c r="AI1667" t="s">
        <v>35</v>
      </c>
    </row>
    <row r="1668" spans="1:35" x14ac:dyDescent="0.45">
      <c r="A1668" t="s">
        <v>35</v>
      </c>
      <c r="B1668" t="s">
        <v>183</v>
      </c>
      <c r="C1668" t="s">
        <v>61</v>
      </c>
      <c r="D1668" t="s">
        <v>118</v>
      </c>
      <c r="E1668" t="s">
        <v>122</v>
      </c>
      <c r="F1668" t="str">
        <f>VLOOKUP(A1668, Metadata!$A$1:$H$30, 7, FALSE)</f>
        <v>No HEAL CRF match</v>
      </c>
      <c r="G1668" t="s">
        <v>1850</v>
      </c>
      <c r="H1668" t="s">
        <v>3271</v>
      </c>
      <c r="I1668" t="s">
        <v>4761</v>
      </c>
      <c r="J1668" t="s">
        <v>4790</v>
      </c>
      <c r="AI1668" t="s">
        <v>35</v>
      </c>
    </row>
    <row r="1669" spans="1:35" x14ac:dyDescent="0.45">
      <c r="A1669" t="s">
        <v>35</v>
      </c>
      <c r="B1669" t="s">
        <v>183</v>
      </c>
      <c r="C1669" t="s">
        <v>61</v>
      </c>
      <c r="D1669" t="s">
        <v>118</v>
      </c>
      <c r="E1669" t="s">
        <v>122</v>
      </c>
      <c r="F1669" t="str">
        <f>VLOOKUP(A1669, Metadata!$A$1:$H$30, 7, FALSE)</f>
        <v>No HEAL CRF match</v>
      </c>
      <c r="G1669" t="s">
        <v>1851</v>
      </c>
      <c r="H1669" t="s">
        <v>3272</v>
      </c>
      <c r="I1669" t="s">
        <v>4762</v>
      </c>
      <c r="J1669" t="s">
        <v>4791</v>
      </c>
      <c r="N1669" t="s">
        <v>4805</v>
      </c>
      <c r="R1669" t="s">
        <v>4929</v>
      </c>
      <c r="AI1669" t="s">
        <v>35</v>
      </c>
    </row>
    <row r="1670" spans="1:35" x14ac:dyDescent="0.45">
      <c r="A1670" t="s">
        <v>35</v>
      </c>
      <c r="B1670" t="s">
        <v>183</v>
      </c>
      <c r="C1670" t="s">
        <v>61</v>
      </c>
      <c r="D1670" t="s">
        <v>118</v>
      </c>
      <c r="E1670" t="s">
        <v>122</v>
      </c>
      <c r="F1670" t="str">
        <f>VLOOKUP(A1670, Metadata!$A$1:$H$30, 7, FALSE)</f>
        <v>No HEAL CRF match</v>
      </c>
      <c r="G1670" t="s">
        <v>1852</v>
      </c>
      <c r="H1670" t="s">
        <v>3273</v>
      </c>
      <c r="I1670" t="s">
        <v>4763</v>
      </c>
      <c r="J1670" t="s">
        <v>4790</v>
      </c>
      <c r="AI1670" t="s">
        <v>35</v>
      </c>
    </row>
    <row r="1671" spans="1:35" x14ac:dyDescent="0.45">
      <c r="A1671" t="s">
        <v>35</v>
      </c>
      <c r="B1671" t="s">
        <v>183</v>
      </c>
      <c r="C1671" t="s">
        <v>61</v>
      </c>
      <c r="D1671" t="s">
        <v>118</v>
      </c>
      <c r="E1671" t="s">
        <v>122</v>
      </c>
      <c r="F1671" t="str">
        <f>VLOOKUP(A1671, Metadata!$A$1:$H$30, 7, FALSE)</f>
        <v>No HEAL CRF match</v>
      </c>
      <c r="G1671" t="s">
        <v>1853</v>
      </c>
      <c r="H1671" t="s">
        <v>3274</v>
      </c>
      <c r="I1671" t="s">
        <v>4764</v>
      </c>
      <c r="J1671" t="s">
        <v>4792</v>
      </c>
      <c r="N1671" t="s">
        <v>4795</v>
      </c>
      <c r="R1671" t="s">
        <v>4827</v>
      </c>
      <c r="AI1671" t="s">
        <v>35</v>
      </c>
    </row>
    <row r="1672" spans="1:35" x14ac:dyDescent="0.45">
      <c r="A1672" t="s">
        <v>35</v>
      </c>
      <c r="B1672" t="s">
        <v>183</v>
      </c>
      <c r="C1672" t="s">
        <v>61</v>
      </c>
      <c r="D1672" t="s">
        <v>118</v>
      </c>
      <c r="E1672" t="s">
        <v>122</v>
      </c>
      <c r="F1672" t="str">
        <f>VLOOKUP(A1672, Metadata!$A$1:$H$30, 7, FALSE)</f>
        <v>No HEAL CRF match</v>
      </c>
      <c r="G1672" t="s">
        <v>1854</v>
      </c>
      <c r="H1672" t="s">
        <v>3275</v>
      </c>
      <c r="I1672" t="s">
        <v>4765</v>
      </c>
      <c r="J1672" t="s">
        <v>4792</v>
      </c>
      <c r="N1672" t="s">
        <v>4795</v>
      </c>
      <c r="R1672" t="s">
        <v>4827</v>
      </c>
      <c r="AI1672" t="s">
        <v>35</v>
      </c>
    </row>
    <row r="1673" spans="1:35" x14ac:dyDescent="0.45">
      <c r="A1673" t="s">
        <v>35</v>
      </c>
      <c r="B1673" t="s">
        <v>183</v>
      </c>
      <c r="C1673" t="s">
        <v>61</v>
      </c>
      <c r="D1673" t="s">
        <v>118</v>
      </c>
      <c r="E1673" t="s">
        <v>122</v>
      </c>
      <c r="F1673" t="str">
        <f>VLOOKUP(A1673, Metadata!$A$1:$H$30, 7, FALSE)</f>
        <v>No HEAL CRF match</v>
      </c>
      <c r="G1673" t="s">
        <v>1855</v>
      </c>
      <c r="H1673" t="s">
        <v>3276</v>
      </c>
      <c r="I1673" t="s">
        <v>4766</v>
      </c>
      <c r="J1673" t="s">
        <v>4792</v>
      </c>
      <c r="N1673" t="s">
        <v>4795</v>
      </c>
      <c r="R1673" t="s">
        <v>4827</v>
      </c>
      <c r="AI1673" t="s">
        <v>35</v>
      </c>
    </row>
    <row r="1674" spans="1:35" x14ac:dyDescent="0.45">
      <c r="A1674" t="s">
        <v>35</v>
      </c>
      <c r="B1674" t="s">
        <v>183</v>
      </c>
      <c r="C1674" t="s">
        <v>61</v>
      </c>
      <c r="D1674" t="s">
        <v>118</v>
      </c>
      <c r="E1674" t="s">
        <v>122</v>
      </c>
      <c r="F1674" t="str">
        <f>VLOOKUP(A1674, Metadata!$A$1:$H$30, 7, FALSE)</f>
        <v>No HEAL CRF match</v>
      </c>
      <c r="G1674" t="s">
        <v>1856</v>
      </c>
      <c r="H1674" t="s">
        <v>3277</v>
      </c>
      <c r="I1674" t="s">
        <v>4767</v>
      </c>
      <c r="J1674" t="s">
        <v>4792</v>
      </c>
      <c r="N1674" t="s">
        <v>4795</v>
      </c>
      <c r="R1674" t="s">
        <v>4827</v>
      </c>
      <c r="AI1674" t="s">
        <v>35</v>
      </c>
    </row>
    <row r="1675" spans="1:35" x14ac:dyDescent="0.45">
      <c r="A1675" t="s">
        <v>35</v>
      </c>
      <c r="B1675" t="s">
        <v>183</v>
      </c>
      <c r="C1675" t="s">
        <v>61</v>
      </c>
      <c r="D1675" t="s">
        <v>118</v>
      </c>
      <c r="E1675" t="s">
        <v>122</v>
      </c>
      <c r="F1675" t="str">
        <f>VLOOKUP(A1675, Metadata!$A$1:$H$30, 7, FALSE)</f>
        <v>No HEAL CRF match</v>
      </c>
      <c r="G1675" t="s">
        <v>1857</v>
      </c>
      <c r="H1675" t="s">
        <v>3278</v>
      </c>
      <c r="I1675" t="s">
        <v>4768</v>
      </c>
      <c r="J1675" t="s">
        <v>4792</v>
      </c>
      <c r="N1675" t="s">
        <v>4795</v>
      </c>
      <c r="R1675" t="s">
        <v>4827</v>
      </c>
      <c r="AI1675" t="s">
        <v>35</v>
      </c>
    </row>
    <row r="1676" spans="1:35" x14ac:dyDescent="0.45">
      <c r="A1676" t="s">
        <v>35</v>
      </c>
      <c r="B1676" t="s">
        <v>183</v>
      </c>
      <c r="C1676" t="s">
        <v>61</v>
      </c>
      <c r="D1676" t="s">
        <v>118</v>
      </c>
      <c r="E1676" t="s">
        <v>122</v>
      </c>
      <c r="F1676" t="str">
        <f>VLOOKUP(A1676, Metadata!$A$1:$H$30, 7, FALSE)</f>
        <v>No HEAL CRF match</v>
      </c>
      <c r="G1676" t="s">
        <v>1858</v>
      </c>
      <c r="H1676" t="s">
        <v>3279</v>
      </c>
      <c r="I1676" t="s">
        <v>4769</v>
      </c>
      <c r="J1676" t="s">
        <v>4792</v>
      </c>
      <c r="N1676" t="s">
        <v>4795</v>
      </c>
      <c r="R1676" t="s">
        <v>4827</v>
      </c>
      <c r="AI1676" t="s">
        <v>35</v>
      </c>
    </row>
    <row r="1677" spans="1:35" x14ac:dyDescent="0.45">
      <c r="A1677" t="s">
        <v>35</v>
      </c>
      <c r="B1677" t="s">
        <v>183</v>
      </c>
      <c r="C1677" t="s">
        <v>61</v>
      </c>
      <c r="D1677" t="s">
        <v>118</v>
      </c>
      <c r="E1677" t="s">
        <v>122</v>
      </c>
      <c r="F1677" t="str">
        <f>VLOOKUP(A1677, Metadata!$A$1:$H$30, 7, FALSE)</f>
        <v>No HEAL CRF match</v>
      </c>
      <c r="G1677" t="s">
        <v>1859</v>
      </c>
      <c r="H1677" t="s">
        <v>3280</v>
      </c>
      <c r="I1677" t="s">
        <v>4770</v>
      </c>
      <c r="J1677" t="s">
        <v>4792</v>
      </c>
      <c r="N1677" t="s">
        <v>4795</v>
      </c>
      <c r="R1677" t="s">
        <v>4827</v>
      </c>
      <c r="AI1677" t="s">
        <v>35</v>
      </c>
    </row>
    <row r="1678" spans="1:35" x14ac:dyDescent="0.45">
      <c r="A1678" t="s">
        <v>35</v>
      </c>
      <c r="B1678" t="s">
        <v>183</v>
      </c>
      <c r="C1678" t="s">
        <v>61</v>
      </c>
      <c r="D1678" t="s">
        <v>118</v>
      </c>
      <c r="E1678" t="s">
        <v>122</v>
      </c>
      <c r="F1678" t="str">
        <f>VLOOKUP(A1678, Metadata!$A$1:$H$30, 7, FALSE)</f>
        <v>No HEAL CRF match</v>
      </c>
      <c r="G1678" t="s">
        <v>1860</v>
      </c>
      <c r="H1678" t="s">
        <v>3281</v>
      </c>
      <c r="I1678" t="s">
        <v>4771</v>
      </c>
      <c r="J1678" t="s">
        <v>4792</v>
      </c>
      <c r="N1678" t="s">
        <v>4795</v>
      </c>
      <c r="R1678" t="s">
        <v>4827</v>
      </c>
      <c r="AI1678" t="s">
        <v>35</v>
      </c>
    </row>
    <row r="1679" spans="1:35" x14ac:dyDescent="0.45">
      <c r="A1679" t="s">
        <v>35</v>
      </c>
      <c r="B1679" t="s">
        <v>183</v>
      </c>
      <c r="C1679" t="s">
        <v>61</v>
      </c>
      <c r="D1679" t="s">
        <v>118</v>
      </c>
      <c r="E1679" t="s">
        <v>122</v>
      </c>
      <c r="F1679" t="str">
        <f>VLOOKUP(A1679, Metadata!$A$1:$H$30, 7, FALSE)</f>
        <v>No HEAL CRF match</v>
      </c>
      <c r="G1679" t="s">
        <v>1861</v>
      </c>
      <c r="H1679" t="s">
        <v>3282</v>
      </c>
      <c r="I1679" t="s">
        <v>4772</v>
      </c>
      <c r="J1679" t="s">
        <v>4792</v>
      </c>
      <c r="N1679" t="s">
        <v>4795</v>
      </c>
      <c r="R1679" t="s">
        <v>4827</v>
      </c>
      <c r="AI1679" t="s">
        <v>35</v>
      </c>
    </row>
    <row r="1680" spans="1:35" x14ac:dyDescent="0.45">
      <c r="A1680" t="s">
        <v>35</v>
      </c>
      <c r="B1680" t="s">
        <v>183</v>
      </c>
      <c r="C1680" t="s">
        <v>61</v>
      </c>
      <c r="D1680" t="s">
        <v>118</v>
      </c>
      <c r="E1680" t="s">
        <v>122</v>
      </c>
      <c r="F1680" t="str">
        <f>VLOOKUP(A1680, Metadata!$A$1:$H$30, 7, FALSE)</f>
        <v>No HEAL CRF match</v>
      </c>
      <c r="G1680" t="s">
        <v>1862</v>
      </c>
      <c r="H1680" t="s">
        <v>3283</v>
      </c>
      <c r="I1680" t="s">
        <v>4773</v>
      </c>
      <c r="J1680" t="s">
        <v>4792</v>
      </c>
      <c r="N1680" t="s">
        <v>4795</v>
      </c>
      <c r="R1680" t="s">
        <v>4827</v>
      </c>
      <c r="AI1680" t="s">
        <v>35</v>
      </c>
    </row>
    <row r="1681" spans="1:35" x14ac:dyDescent="0.45">
      <c r="A1681" t="s">
        <v>35</v>
      </c>
      <c r="B1681" t="s">
        <v>183</v>
      </c>
      <c r="C1681" t="s">
        <v>61</v>
      </c>
      <c r="D1681" t="s">
        <v>118</v>
      </c>
      <c r="E1681" t="s">
        <v>122</v>
      </c>
      <c r="F1681" t="str">
        <f>VLOOKUP(A1681, Metadata!$A$1:$H$30, 7, FALSE)</f>
        <v>No HEAL CRF match</v>
      </c>
      <c r="G1681" t="s">
        <v>1863</v>
      </c>
      <c r="H1681" t="s">
        <v>3284</v>
      </c>
      <c r="I1681" t="s">
        <v>4774</v>
      </c>
      <c r="J1681" t="s">
        <v>4790</v>
      </c>
      <c r="AI1681" t="s">
        <v>35</v>
      </c>
    </row>
    <row r="1682" spans="1:35" x14ac:dyDescent="0.45">
      <c r="A1682" t="s">
        <v>35</v>
      </c>
      <c r="B1682" t="s">
        <v>183</v>
      </c>
      <c r="C1682" t="s">
        <v>61</v>
      </c>
      <c r="D1682" t="s">
        <v>118</v>
      </c>
      <c r="E1682" t="s">
        <v>122</v>
      </c>
      <c r="F1682" t="str">
        <f>VLOOKUP(A1682, Metadata!$A$1:$H$30, 7, FALSE)</f>
        <v>No HEAL CRF match</v>
      </c>
      <c r="G1682" t="s">
        <v>1864</v>
      </c>
      <c r="H1682" t="s">
        <v>3285</v>
      </c>
      <c r="I1682" t="s">
        <v>4775</v>
      </c>
      <c r="J1682" t="s">
        <v>4791</v>
      </c>
      <c r="N1682" t="s">
        <v>4805</v>
      </c>
      <c r="R1682" t="s">
        <v>4929</v>
      </c>
      <c r="AI1682" t="s">
        <v>35</v>
      </c>
    </row>
    <row r="1683" spans="1:35" x14ac:dyDescent="0.45">
      <c r="A1683" t="s">
        <v>35</v>
      </c>
      <c r="B1683" t="s">
        <v>183</v>
      </c>
      <c r="C1683" t="s">
        <v>61</v>
      </c>
      <c r="D1683" t="s">
        <v>118</v>
      </c>
      <c r="E1683" t="s">
        <v>122</v>
      </c>
      <c r="F1683" t="str">
        <f>VLOOKUP(A1683, Metadata!$A$1:$H$30, 7, FALSE)</f>
        <v>No HEAL CRF match</v>
      </c>
      <c r="G1683" t="s">
        <v>1865</v>
      </c>
      <c r="H1683" t="s">
        <v>3286</v>
      </c>
      <c r="I1683" t="s">
        <v>4776</v>
      </c>
      <c r="J1683" t="s">
        <v>4790</v>
      </c>
      <c r="AI1683" t="s">
        <v>35</v>
      </c>
    </row>
    <row r="1684" spans="1:35" x14ac:dyDescent="0.45">
      <c r="A1684" t="s">
        <v>35</v>
      </c>
      <c r="B1684" t="s">
        <v>183</v>
      </c>
      <c r="C1684" t="s">
        <v>61</v>
      </c>
      <c r="D1684" t="s">
        <v>118</v>
      </c>
      <c r="E1684" t="s">
        <v>122</v>
      </c>
      <c r="F1684" t="str">
        <f>VLOOKUP(A1684, Metadata!$A$1:$H$30, 7, FALSE)</f>
        <v>No HEAL CRF match</v>
      </c>
      <c r="G1684" t="s">
        <v>1866</v>
      </c>
      <c r="H1684" t="s">
        <v>3287</v>
      </c>
      <c r="I1684" t="s">
        <v>4777</v>
      </c>
      <c r="J1684" t="s">
        <v>4791</v>
      </c>
      <c r="N1684" t="s">
        <v>4805</v>
      </c>
      <c r="R1684" t="s">
        <v>4929</v>
      </c>
      <c r="AI1684" t="s">
        <v>35</v>
      </c>
    </row>
    <row r="1685" spans="1:35" x14ac:dyDescent="0.45">
      <c r="A1685" t="s">
        <v>35</v>
      </c>
      <c r="B1685" t="s">
        <v>183</v>
      </c>
      <c r="C1685" t="s">
        <v>61</v>
      </c>
      <c r="D1685" t="s">
        <v>118</v>
      </c>
      <c r="E1685" t="s">
        <v>122</v>
      </c>
      <c r="F1685" t="str">
        <f>VLOOKUP(A1685, Metadata!$A$1:$H$30, 7, FALSE)</f>
        <v>No HEAL CRF match</v>
      </c>
      <c r="G1685" t="s">
        <v>1867</v>
      </c>
      <c r="H1685" t="s">
        <v>3288</v>
      </c>
      <c r="I1685" t="s">
        <v>4778</v>
      </c>
      <c r="J1685" t="s">
        <v>4790</v>
      </c>
      <c r="AI1685" t="s">
        <v>35</v>
      </c>
    </row>
    <row r="1686" spans="1:35" x14ac:dyDescent="0.45">
      <c r="A1686" t="s">
        <v>35</v>
      </c>
      <c r="B1686" t="s">
        <v>183</v>
      </c>
      <c r="C1686" t="s">
        <v>61</v>
      </c>
      <c r="D1686" t="s">
        <v>118</v>
      </c>
      <c r="E1686" t="s">
        <v>122</v>
      </c>
      <c r="F1686" t="str">
        <f>VLOOKUP(A1686, Metadata!$A$1:$H$30, 7, FALSE)</f>
        <v>No HEAL CRF match</v>
      </c>
      <c r="G1686" t="s">
        <v>1868</v>
      </c>
      <c r="H1686" t="s">
        <v>3289</v>
      </c>
      <c r="I1686" t="s">
        <v>4779</v>
      </c>
      <c r="J1686" t="s">
        <v>4791</v>
      </c>
      <c r="N1686" t="s">
        <v>4808</v>
      </c>
      <c r="R1686" t="s">
        <v>4930</v>
      </c>
      <c r="AI1686" t="s">
        <v>35</v>
      </c>
    </row>
    <row r="1687" spans="1:35" x14ac:dyDescent="0.45">
      <c r="A1687" t="s">
        <v>35</v>
      </c>
      <c r="B1687" t="s">
        <v>183</v>
      </c>
      <c r="C1687" t="s">
        <v>61</v>
      </c>
      <c r="D1687" t="s">
        <v>118</v>
      </c>
      <c r="E1687" t="s">
        <v>122</v>
      </c>
      <c r="F1687" t="str">
        <f>VLOOKUP(A1687, Metadata!$A$1:$H$30, 7, FALSE)</f>
        <v>No HEAL CRF match</v>
      </c>
      <c r="G1687" t="s">
        <v>1869</v>
      </c>
      <c r="H1687" t="s">
        <v>3290</v>
      </c>
      <c r="I1687" t="s">
        <v>4780</v>
      </c>
      <c r="J1687" t="s">
        <v>4790</v>
      </c>
      <c r="AI1687" t="s">
        <v>35</v>
      </c>
    </row>
    <row r="1688" spans="1:35" x14ac:dyDescent="0.45">
      <c r="A1688" t="s">
        <v>35</v>
      </c>
      <c r="B1688" t="s">
        <v>183</v>
      </c>
      <c r="C1688" t="s">
        <v>61</v>
      </c>
      <c r="D1688" t="s">
        <v>118</v>
      </c>
      <c r="E1688" t="s">
        <v>122</v>
      </c>
      <c r="F1688" t="str">
        <f>VLOOKUP(A1688, Metadata!$A$1:$H$30, 7, FALSE)</f>
        <v>No HEAL CRF match</v>
      </c>
      <c r="G1688" t="s">
        <v>1870</v>
      </c>
      <c r="H1688" t="s">
        <v>3291</v>
      </c>
      <c r="I1688" t="s">
        <v>4781</v>
      </c>
      <c r="J1688" t="s">
        <v>4792</v>
      </c>
      <c r="N1688" t="s">
        <v>4795</v>
      </c>
      <c r="R1688" t="s">
        <v>4827</v>
      </c>
      <c r="AI1688" t="s">
        <v>35</v>
      </c>
    </row>
    <row r="1689" spans="1:35" x14ac:dyDescent="0.45">
      <c r="A1689" t="s">
        <v>35</v>
      </c>
      <c r="B1689" t="s">
        <v>183</v>
      </c>
      <c r="C1689" t="s">
        <v>61</v>
      </c>
      <c r="D1689" t="s">
        <v>118</v>
      </c>
      <c r="E1689" t="s">
        <v>122</v>
      </c>
      <c r="F1689" t="str">
        <f>VLOOKUP(A1689, Metadata!$A$1:$H$30, 7, FALSE)</f>
        <v>No HEAL CRF match</v>
      </c>
      <c r="G1689" t="s">
        <v>1871</v>
      </c>
      <c r="H1689" t="s">
        <v>3292</v>
      </c>
      <c r="I1689" t="s">
        <v>4782</v>
      </c>
      <c r="J1689" t="s">
        <v>4790</v>
      </c>
      <c r="AI1689" t="s">
        <v>35</v>
      </c>
    </row>
    <row r="1690" spans="1:35" x14ac:dyDescent="0.45">
      <c r="A1690" t="s">
        <v>35</v>
      </c>
      <c r="B1690" t="s">
        <v>183</v>
      </c>
      <c r="C1690" t="s">
        <v>61</v>
      </c>
      <c r="D1690" t="s">
        <v>118</v>
      </c>
      <c r="E1690" t="s">
        <v>122</v>
      </c>
      <c r="F1690" t="str">
        <f>VLOOKUP(A1690, Metadata!$A$1:$H$30, 7, FALSE)</f>
        <v>No HEAL CRF match</v>
      </c>
      <c r="G1690" t="s">
        <v>1872</v>
      </c>
      <c r="H1690" t="s">
        <v>3293</v>
      </c>
      <c r="I1690" t="s">
        <v>4783</v>
      </c>
      <c r="J1690" t="s">
        <v>4792</v>
      </c>
      <c r="N1690" t="s">
        <v>4795</v>
      </c>
      <c r="R1690" t="s">
        <v>4827</v>
      </c>
      <c r="AI1690" t="s">
        <v>35</v>
      </c>
    </row>
    <row r="1691" spans="1:35" x14ac:dyDescent="0.45">
      <c r="A1691" t="s">
        <v>35</v>
      </c>
      <c r="B1691" t="s">
        <v>183</v>
      </c>
      <c r="C1691" t="s">
        <v>61</v>
      </c>
      <c r="D1691" t="s">
        <v>118</v>
      </c>
      <c r="E1691" t="s">
        <v>122</v>
      </c>
      <c r="F1691" t="str">
        <f>VLOOKUP(A1691, Metadata!$A$1:$H$30, 7, FALSE)</f>
        <v>No HEAL CRF match</v>
      </c>
      <c r="G1691" t="s">
        <v>1873</v>
      </c>
      <c r="H1691" t="s">
        <v>3294</v>
      </c>
      <c r="I1691" t="s">
        <v>4784</v>
      </c>
      <c r="J1691" t="s">
        <v>4790</v>
      </c>
      <c r="AI1691" t="s">
        <v>35</v>
      </c>
    </row>
    <row r="1692" spans="1:35" x14ac:dyDescent="0.45">
      <c r="A1692" t="s">
        <v>35</v>
      </c>
      <c r="B1692" t="s">
        <v>183</v>
      </c>
      <c r="C1692" t="s">
        <v>61</v>
      </c>
      <c r="D1692" t="s">
        <v>118</v>
      </c>
      <c r="E1692" t="s">
        <v>122</v>
      </c>
      <c r="F1692" t="str">
        <f>VLOOKUP(A1692, Metadata!$A$1:$H$30, 7, FALSE)</f>
        <v>No HEAL CRF match</v>
      </c>
      <c r="G1692" t="s">
        <v>1874</v>
      </c>
      <c r="H1692" t="s">
        <v>3295</v>
      </c>
      <c r="I1692" t="s">
        <v>4785</v>
      </c>
      <c r="J1692" t="s">
        <v>4792</v>
      </c>
      <c r="N1692" t="s">
        <v>4795</v>
      </c>
      <c r="R1692" t="s">
        <v>4827</v>
      </c>
      <c r="AI1692" t="s">
        <v>35</v>
      </c>
    </row>
    <row r="1693" spans="1:35" x14ac:dyDescent="0.45">
      <c r="A1693" t="s">
        <v>35</v>
      </c>
      <c r="B1693" t="s">
        <v>183</v>
      </c>
      <c r="C1693" t="s">
        <v>61</v>
      </c>
      <c r="D1693" t="s">
        <v>118</v>
      </c>
      <c r="E1693" t="s">
        <v>122</v>
      </c>
      <c r="F1693" t="str">
        <f>VLOOKUP(A1693, Metadata!$A$1:$H$30, 7, FALSE)</f>
        <v>No HEAL CRF match</v>
      </c>
      <c r="G1693" t="s">
        <v>1875</v>
      </c>
      <c r="H1693" t="s">
        <v>3296</v>
      </c>
      <c r="I1693" t="s">
        <v>4786</v>
      </c>
      <c r="J1693" t="s">
        <v>4790</v>
      </c>
      <c r="AI1693" t="s">
        <v>35</v>
      </c>
    </row>
    <row r="1694" spans="1:35" x14ac:dyDescent="0.45">
      <c r="A1694" t="s">
        <v>35</v>
      </c>
      <c r="B1694" t="s">
        <v>183</v>
      </c>
      <c r="C1694" t="s">
        <v>61</v>
      </c>
      <c r="D1694" t="s">
        <v>118</v>
      </c>
      <c r="E1694" t="s">
        <v>122</v>
      </c>
      <c r="F1694" t="str">
        <f>VLOOKUP(A1694, Metadata!$A$1:$H$30, 7, FALSE)</f>
        <v>No HEAL CRF match</v>
      </c>
      <c r="G1694" t="s">
        <v>1876</v>
      </c>
      <c r="H1694" t="s">
        <v>3297</v>
      </c>
      <c r="I1694" t="s">
        <v>4787</v>
      </c>
      <c r="J1694" t="s">
        <v>4792</v>
      </c>
      <c r="N1694" t="s">
        <v>4795</v>
      </c>
      <c r="R1694" t="s">
        <v>4827</v>
      </c>
      <c r="AI1694" t="s">
        <v>35</v>
      </c>
    </row>
    <row r="1695" spans="1:35" x14ac:dyDescent="0.45">
      <c r="A1695" t="s">
        <v>35</v>
      </c>
      <c r="B1695" t="s">
        <v>183</v>
      </c>
      <c r="C1695" t="s">
        <v>61</v>
      </c>
      <c r="D1695" t="s">
        <v>118</v>
      </c>
      <c r="E1695" t="s">
        <v>122</v>
      </c>
      <c r="F1695" t="str">
        <f>VLOOKUP(A1695, Metadata!$A$1:$H$30, 7, FALSE)</f>
        <v>No HEAL CRF match</v>
      </c>
      <c r="G1695" t="s">
        <v>1877</v>
      </c>
      <c r="H1695" t="s">
        <v>3234</v>
      </c>
      <c r="I1695" t="s">
        <v>4788</v>
      </c>
      <c r="J1695" t="s">
        <v>4790</v>
      </c>
      <c r="AI1695" t="s">
        <v>35</v>
      </c>
    </row>
    <row r="1696" spans="1:35" x14ac:dyDescent="0.45">
      <c r="A1696" t="s">
        <v>35</v>
      </c>
      <c r="B1696" t="s">
        <v>183</v>
      </c>
      <c r="C1696" t="s">
        <v>61</v>
      </c>
      <c r="D1696" t="s">
        <v>118</v>
      </c>
      <c r="E1696" t="s">
        <v>122</v>
      </c>
      <c r="F1696" t="str">
        <f>VLOOKUP(A1696, Metadata!$A$1:$H$30, 7, FALSE)</f>
        <v>No HEAL CRF match</v>
      </c>
      <c r="G1696" t="s">
        <v>1878</v>
      </c>
      <c r="H1696" t="s">
        <v>3298</v>
      </c>
      <c r="I1696" t="s">
        <v>4789</v>
      </c>
      <c r="J1696" t="s">
        <v>4792</v>
      </c>
      <c r="N1696" t="s">
        <v>4795</v>
      </c>
      <c r="R1696" t="s">
        <v>4827</v>
      </c>
      <c r="AI1696" t="s">
        <v>35</v>
      </c>
    </row>
  </sheetData>
  <autoFilter ref="B1:AI1696" xr:uid="{00000000-0001-0000-01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E1DA0-893B-466E-ACE2-478DD3DCF9A0}">
  <dimension ref="A1:A12"/>
  <sheetViews>
    <sheetView tabSelected="1" workbookViewId="0">
      <selection activeCell="E19" sqref="E19"/>
    </sheetView>
  </sheetViews>
  <sheetFormatPr defaultRowHeight="14.25" x14ac:dyDescent="0.45"/>
  <cols>
    <col min="1" max="1" width="48.73046875" bestFit="1" customWidth="1"/>
  </cols>
  <sheetData>
    <row r="1" spans="1:1" x14ac:dyDescent="0.45">
      <c r="A1" t="s">
        <v>4939</v>
      </c>
    </row>
    <row r="3" spans="1:1" x14ac:dyDescent="0.45">
      <c r="A3" s="6" t="s">
        <v>4937</v>
      </c>
    </row>
    <row r="4" spans="1:1" x14ac:dyDescent="0.45">
      <c r="A4" s="7" t="s">
        <v>119</v>
      </c>
    </row>
    <row r="5" spans="1:1" x14ac:dyDescent="0.45">
      <c r="A5" s="8" t="s">
        <v>9</v>
      </c>
    </row>
    <row r="6" spans="1:1" x14ac:dyDescent="0.45">
      <c r="A6" s="8" t="s">
        <v>10</v>
      </c>
    </row>
    <row r="7" spans="1:1" x14ac:dyDescent="0.45">
      <c r="A7" s="7" t="s">
        <v>4936</v>
      </c>
    </row>
    <row r="8" spans="1:1" x14ac:dyDescent="0.45">
      <c r="A8" s="8" t="s">
        <v>34</v>
      </c>
    </row>
    <row r="9" spans="1:1" x14ac:dyDescent="0.45">
      <c r="A9" s="7" t="s">
        <v>4933</v>
      </c>
    </row>
    <row r="10" spans="1:1" x14ac:dyDescent="0.45">
      <c r="A10" s="8" t="s">
        <v>24</v>
      </c>
    </row>
    <row r="11" spans="1:1" x14ac:dyDescent="0.45">
      <c r="A11" s="8" t="s">
        <v>28</v>
      </c>
    </row>
    <row r="12" spans="1:1" x14ac:dyDescent="0.45">
      <c r="A12" s="7" t="s">
        <v>4938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EnhancedDD</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Liezl Mae Fos</cp:lastModifiedBy>
  <dcterms:created xsi:type="dcterms:W3CDTF">2025-03-04T16:07:21Z</dcterms:created>
  <dcterms:modified xsi:type="dcterms:W3CDTF">2025-03-13T13:47:10Z</dcterms:modified>
</cp:coreProperties>
</file>