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lmaefos\Code Stuffs\CDE_detective\CDE_ID_detective_revamp\out\"/>
    </mc:Choice>
  </mc:AlternateContent>
  <xr:revisionPtr revIDLastSave="0" documentId="13_ncr:1_{7F4E5C5E-3051-4AE1-BB0E-CB5BBB0E0BF7}" xr6:coauthVersionLast="47" xr6:coauthVersionMax="47" xr10:uidLastSave="{00000000-0000-0000-0000-000000000000}"/>
  <bookViews>
    <workbookView xWindow="-22665" yWindow="8100" windowWidth="21405" windowHeight="18225" activeTab="1" xr2:uid="{00000000-000D-0000-FFFF-FFFF00000000}"/>
  </bookViews>
  <sheets>
    <sheet name="Metadata" sheetId="1" r:id="rId1"/>
    <sheet name="Sheet1" sheetId="3" r:id="rId2"/>
    <sheet name="EnhancedDD" sheetId="2" r:id="rId3"/>
  </sheets>
  <definedNames>
    <definedName name="_xlnm._FilterDatabase" localSheetId="2" hidden="1">EnhancedDD!$A$1:$AJ$262</definedName>
    <definedName name="_xlnm._FilterDatabase" localSheetId="0" hidden="1">Metadata!$A$1:$H$12</definedName>
  </definedNames>
  <calcPr calcId="191029"/>
  <pivotCaches>
    <pivotCache cacheId="4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 i="2"/>
</calcChain>
</file>

<file path=xl/sharedStrings.xml><?xml version="1.0" encoding="utf-8"?>
<sst xmlns="http://schemas.openxmlformats.org/spreadsheetml/2006/main" count="3119" uniqueCount="850">
  <si>
    <t>Original CRF Name</t>
  </si>
  <si>
    <t>Extracted CRF Name</t>
  </si>
  <si>
    <t>Rationale</t>
  </si>
  <si>
    <t>Full Response (Extracted CRF)</t>
  </si>
  <si>
    <t>Matched HEAL Core CRF</t>
  </si>
  <si>
    <t>Match Confidence</t>
  </si>
  <si>
    <t>Match Full Response</t>
  </si>
  <si>
    <t>clinic_contact_information</t>
  </si>
  <si>
    <t>clinic_treatment_information_as_reported_by_samhsa</t>
  </si>
  <si>
    <t>final_designation</t>
  </si>
  <si>
    <t>interview_invitation_further_resources</t>
  </si>
  <si>
    <t>part_1_recovery_support_outside_of_the_clinic</t>
  </si>
  <si>
    <t>part_2_the_rcc_near_you</t>
  </si>
  <si>
    <t>part_3_information_about_your_clinic_790b</t>
  </si>
  <si>
    <t>part_4_information_about_you_d5df</t>
  </si>
  <si>
    <t>remuneration</t>
  </si>
  <si>
    <t>setting_up_your_payment</t>
  </si>
  <si>
    <t>study_fact_sheet</t>
  </si>
  <si>
    <t xml:space="preserve">Clinic Contact Information Form
</t>
  </si>
  <si>
    <t xml:space="preserve">SAMHSA Facility Survey
</t>
  </si>
  <si>
    <t>Interview Completion Form</t>
  </si>
  <si>
    <t xml:space="preserve">Interview Invitation Form
</t>
  </si>
  <si>
    <t xml:space="preserve">Recovery Support Services Survey
</t>
  </si>
  <si>
    <t>Recovery Community Center (RCC)</t>
  </si>
  <si>
    <t xml:space="preserve">Clinic Demographics and Outreach Questionnaire
</t>
  </si>
  <si>
    <t>Demographic Information Form</t>
  </si>
  <si>
    <t xml:space="preserve">Clinic Remuneration Form
</t>
  </si>
  <si>
    <t xml:space="preserve">Payment Information Form
</t>
  </si>
  <si>
    <t xml:space="preserve">Informed Consent Form
</t>
  </si>
  <si>
    <t>The description provided focuses on collecting detailed contact information and logistical details about clinics, specifically those providing Medication for Opioid Use Disorder (MOUD). The structure of the questions and data points aligns with a form designed to gather comprehensive contact and location information, which is typical of a Clinic Contact Information Form. The use of specific instructions for identifying clinics and saving search results further supports this identification.</t>
  </si>
  <si>
    <t>The description provided includes detailed information about various types of opioid treatments, pharmacotherapies, treatment approaches, special programs/groups offered, and recovery support services, which aligns with the type of data collected in a SAMHSA (Substance Abuse and Mental Health Services Administration) Facility Survey. This survey is used to gather information about treatment facilities and their offerings, which is then displayed in the SAMHSA treatment locator.</t>
  </si>
  <si>
    <t>The descriptions suggest the need to document the completion status of a survey and a semi-structured interview. A CRF like "Interview Completion Form" or "Survey Completion Form" would typically be used to capture whether these activities have been completed.</t>
  </si>
  <si>
    <t>The description provided outlines a request for participation in a semi-structured interview, which is a common follow-up method used in research to gain deeper insights. The form is essentially inviting participants to engage in further qualitative data collection beyond the initial survey, which aligns with the purpose of an Interview Invitation Form. Additionally, it includes logistical details such as contact information and scheduling, which are typical components of such invitations.</t>
  </si>
  <si>
    <t>The questionnaire is focused on understanding the familiarity and referral practices of clinical and administrative staff regarding various mutual help organizations and recovery support services. It also explores the role and perception of Recovery Community Centers (RCCs) and the potential for collaboration with Medication for Opioid Use Disorder (MOUD)-providing clinics. The detailed questions about mutual help organizations, recovery services, and RCCs indicate that the purpose is to gather information on recovery support services available outside of the clinic, which aligns with the provided entry name.</t>
  </si>
  <si>
    <t>The description provided focuses on the interactions and relationships between a clinic and a nearby Recovery Community Center (RCC). It includes questions about awareness, communication, and referral practices related to the RCC, which aligns with the purpose of a questionnaire designed to assess the clinic's engagement with community recovery resources.</t>
  </si>
  <si>
    <t>The description provided covers a comprehensive range of demographic data collection, including age, gender, race, and ethnicity, as well as clinic-specific information such as the number of patients, staffing, and outreach efforts, particularly focusing on anti-racism initiatives. This aligns with a questionnaire designed to gather detailed demographic and operational information about a clinic, often used to understand patient populations and clinic practices better.</t>
  </si>
  <si>
    <t>The provided descriptions include questions about personal demographics (such as gender, race, ethnicity, and education) and professional information (such as role and years of service at the clinic). These are typical components of a demographic information form or a staff demographic questionnaire, which are used to gather basic personal and professional background information about individuals in a study or organizational setting.</t>
  </si>
  <si>
    <t>The description provided focuses on the process and details related to the remuneration or compensation for a clinic, including whether the clinic completed a survey, their desire for remuneration, and the administrative details of processing a check request. This aligns with a case report form specifically designed to track and manage remuneration requests and approvals for clinics.</t>
  </si>
  <si>
    <t>The description provided focuses on collecting personal and payment-related information, such as name, social security number, and contact details, which are typical elements needed for setting up compensation or payment for participation. Therefore, a "Payment Information Form" or similar would be an appropriate name for this CRF.</t>
  </si>
  <si>
    <t>The description involves agreeing to participate in a study and provides instructions on how to proceed with participation, which are typical components of an informed consent process. Additionally, the mention of a timestamp suggests documentation of consent, which is often part of an informed consent form.</t>
  </si>
  <si>
    <t>- CRF Name: Clinic Contact Information Form
- Rationale: The description provided focuses on collecting detailed contact information and logistical details about clinics, specifically those providing Medication for Opioid Use Disorder (MOUD). The structure of the questions and data points aligns with a form designed to gather comprehensive contact and location information, which is typical of a Clinic Contact Information Form. The use of specific instructions for identifying clinics and saving search results further supports this identification.</t>
  </si>
  <si>
    <t>- CRF Name: SAMHSA Facility Survey
- Rationale: The description provided includes detailed information about various types of opioid treatments, pharmacotherapies, treatment approaches, special programs/groups offered, and recovery support services, which aligns with the type of data collected in a SAMHSA (Substance Abuse and Mental Health Services Administration) Facility Survey. This survey is used to gather information about treatment facilities and their offerings, which is then displayed in the SAMHSA treatment locator.</t>
  </si>
  <si>
    <t>- CRF Name: Interview Completion Form, Survey Completion Form
- Rationale: The descriptions suggest the need to document the completion status of a survey and a semi-structured interview. A CRF like "Interview Completion Form" or "Survey Completion Form" would typically be used to capture whether these activities have been completed.</t>
  </si>
  <si>
    <t>- CRF Name: Interview Invitation Form
- Rationale: The description provided outlines a request for participation in a semi-structured interview, which is a common follow-up method used in research to gain deeper insights. The form is essentially inviting participants to engage in further qualitative data collection beyond the initial survey, which aligns with the purpose of an Interview Invitation Form. Additionally, it includes logistical details such as contact information and scheduling, which are typical components of such invitations.</t>
  </si>
  <si>
    <t>- CRF Name: Recovery Support Services Survey
- Rationale: The questionnaire is focused on understanding the familiarity and referral practices of clinical and administrative staff regarding various mutual help organizations and recovery support services. It also explores the role and perception of Recovery Community Centers (RCCs) and the potential for collaboration with Medication for Opioid Use Disorder (MOUD)-providing clinics. The detailed questions about mutual help organizations, recovery services, and RCCs indicate that the purpose is to gather information on recovery support services available outside of the clinic, which aligns with the provided entry name.</t>
  </si>
  <si>
    <t>- CRF Name: Recovery Community Center (RCC) Interaction Questionnaire
- Rationale: The description provided focuses on the interactions and relationships between a clinic and a nearby Recovery Community Center (RCC). It includes questions about awareness, communication, and referral practices related to the RCC, which aligns with the purpose of a questionnaire designed to assess the clinic's engagement with community recovery resources.</t>
  </si>
  <si>
    <t>- CRF Name: Clinic Demographics and Outreach Questionnaire
- Rationale: The description provided covers a comprehensive range of demographic data collection, including age, gender, race, and ethnicity, as well as clinic-specific information such as the number of patients, staffing, and outreach efforts, particularly focusing on anti-racism initiatives. This aligns with a questionnaire designed to gather detailed demographic and operational information about a clinic, often used to understand patient populations and clinic practices better.</t>
  </si>
  <si>
    <t>- CRF Name: Demographic Information Form / Staff Demographic Questionnaire
- Rationale: The provided descriptions include questions about personal demographics (such as gender, race, ethnicity, and education) and professional information (such as role and years of service at the clinic). These are typical components of a demographic information form or a staff demographic questionnaire, which are used to gather basic personal and professional background information about individuals in a study or organizational setting.</t>
  </si>
  <si>
    <t>- CRF Name: Clinic Remuneration Form
- Rationale: The description provided focuses on the process and details related to the remuneration or compensation for a clinic, including whether the clinic completed a survey, their desire for remuneration, and the administrative details of processing a check request. This aligns with a case report form specifically designed to track and manage remuneration requests and approvals for clinics.</t>
  </si>
  <si>
    <t>- CRF Name: Payment Information Form
- Rationale: The description provided focuses on collecting personal and payment-related information, such as name, social security number, and contact details, which are typical elements needed for setting up compensation or payment for participation. Therefore, a "Payment Information Form" or similar would be an appropriate name for this CRF.</t>
  </si>
  <si>
    <t>- CRF Name: Informed Consent Form
- Rationale: The description involves agreeing to participate in a study and provides instructions on how to proceed with participation, which are typical components of an informed consent process. Additionally, the mention of a timestamp suggests documentation of consent, which is often part of an informed consent form.</t>
  </si>
  <si>
    <t>No CRF match</t>
  </si>
  <si>
    <t>Demographics</t>
  </si>
  <si>
    <t>High Confidence</t>
  </si>
  <si>
    <t>- HEAL Core CRF Match: No CRF match
- Confidence level: High Confidence
- Rationale: The provided CRF name and descriptions focus on clinic contact information and logistics related to MOUD-providing clinics, which do not align with any of the HEAL Core CRFs listed. The HEAL Core CRFs primarily focus on pain assessment, mental health, quality of life, and demographics, without any mention of clinic contact information or survey logistics.</t>
  </si>
  <si>
    <t>- HEAL Core CRF Match: No CRF match
- Confidence level: High Confidence
- Rationale: The SAMHSA Facility Survey focuses on the types of opioid treatments, pharmacotherapies, treatment approaches, special programs, and recovery support services offered at a clinic. None of the HEAL Core CRFs listed involve facility surveys or detailed information about treatment offerings. The descriptions and purpose of the SAMHSA Facility Survey do not align with any of the HEAL Core CRFs, which are more focused on patient-reported outcomes and assessments rather than facility-level data.</t>
  </si>
  <si>
    <t>- HEAL Core CRF Match: No CRF match
- Confidence level: High Confidence
- Rationale: The descriptions provided for the "Interview Completion Form" focus on the completion status of a survey or interview, which does not align with any of the HEAL Core CRFs listed. The HEAL Core CRFs are focused on specific health-related measures, such as pain, anxiety, depression, and quality of life, rather than survey completion status.</t>
  </si>
  <si>
    <t>- HEAL Core CRF Match: No CRF match
- Confidence level: High Confidence
- Rationale: The CRF name "Interview Invitation Form" and its descriptions pertain to organizing interviews and do not relate to any of the HEAL Core CRFs listed, which focus on specific health assessments and questionnaires related to pain, anxiety, depression, and quality of life. The content of this form is about scheduling and conducting interviews, which is outside the scope of the provided HEAL Core CRFs.</t>
  </si>
  <si>
    <t>- HEAL Core CRF Match: No CRF match
- Confidence level: High Confidence
- Rationale: The "Recovery Support Services Survey" focuses on mutual help organizations and recovery support services, which do not align with any of the HEAL Core CRFs provided in the list. The HEAL Core CRFs primarily focus on pain, anxiety, depression, quality of life, and related health assessments, none of which pertain to recovery support services or mutual help organizations.</t>
  </si>
  <si>
    <t>- HEAL Core CRF Match: No CRF match
- Confidence level: High Confidence
- Rationale: The CRF name and descriptions provided focus on interactions and referrals between a clinic and a Recovery Community Center (RCC), which is primarily administrative and logistical in nature. None of the HEAL Core CRFs listed pertain to this type of content or focus on recovery community centers. The HEAL Core CRFs are more centered on health assessments, psychological evaluations, and quality of life measures. Therefore, there is no match with the provided HEAL Core CRFs.</t>
  </si>
  <si>
    <t>- HEAL Core CRF Match: Demographics
- Confidence level: High Confidence
- Rationale: The CRF name "Clinic Demographics and Outreach Questionnaire" and its detailed descriptions focus on collecting demographic information about clinic patients, including age, gender, race, and ethnicity. These elements closely align with the purpose of the "Demographics" CRF in the HEAL Core list, which is designed to gather demographic data.</t>
  </si>
  <si>
    <t>- HEAL Core CRF Match: Demographics
- Confidence level: High Confidence
- Rationale: The CRF name "Demographic Information Form" and descriptions closely align with the "Demographics" CRF in the HEAL Core list. Both involve collecting basic demographic information such as gender, race, ethnicity, and education level. The specific questions about role and recovery status do not detract from the overall match to "Demographics."</t>
  </si>
  <si>
    <t>- HEAL Core CRF Match: No CRF match
- Confidence level: High Confidence
- Rationale: The CRF name "Clinic Remuneration Form" and its descriptions focus on administrative and financial details related to clinic compensation, which do not align with any of the HEAL Core CRFs that focus on health-related measures such as pain, anxiety, depression, or quality of life assessments.</t>
  </si>
  <si>
    <t>- HEAL Core CRF Match: No CRF match
- Confidence level: High Confidence
- Rationale: The Payment Information Form and its descriptions are focused on collecting personal and payment-related information, which does not align with any of the HEAL Core CRFs that are centered around health-related assessments, demographics, and psychological evaluations.</t>
  </si>
  <si>
    <t>- HEAL Core CRF Match: No CRF match
- Confidence level: High Confidence
- Rationale: The CRF name "Informed Consent Form" and its descriptions pertain to obtaining consent for participation in a study, which does not align with any of the HEAL Core CRFs listed. The focus is on participation agreement rather than data collection related to health conditions or assessments.</t>
  </si>
  <si>
    <t>schemaVersion</t>
  </si>
  <si>
    <t>section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</si>
  <si>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</si>
  <si>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</si>
  <si>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</si>
  <si>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</si>
  <si>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</si>
  <si>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</si>
  <si>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</si>
  <si>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</si>
  <si>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</si>
  <si>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</si>
  <si>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</si>
  <si>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</si>
  <si>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</si>
  <si>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</si>
  <si>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</si>
  <si>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</si>
  <si>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</si>
  <si>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</si>
  <si>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</si>
  <si>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</si>
  <si>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</si>
  <si>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</si>
  <si>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</si>
  <si>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</si>
  <si>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</si>
  <si>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</si>
  <si>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</si>
  <si>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</si>
  <si>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0.3.1</t>
  </si>
  <si>
    <t>record_id</t>
  </si>
  <si>
    <t>rcc_sid</t>
  </si>
  <si>
    <t>rcc_name</t>
  </si>
  <si>
    <t>rcc_address</t>
  </si>
  <si>
    <t>rcc_website</t>
  </si>
  <si>
    <t>option</t>
  </si>
  <si>
    <t>clinic_note</t>
  </si>
  <si>
    <t>steps</t>
  </si>
  <si>
    <t>pdf</t>
  </si>
  <si>
    <t>clinic</t>
  </si>
  <si>
    <t>distance</t>
  </si>
  <si>
    <t>website</t>
  </si>
  <si>
    <t>address</t>
  </si>
  <si>
    <t>email</t>
  </si>
  <si>
    <t>phone</t>
  </si>
  <si>
    <t>phone_notes</t>
  </si>
  <si>
    <t>date_invite1</t>
  </si>
  <si>
    <t>date_invite2</t>
  </si>
  <si>
    <t>call_log</t>
  </si>
  <si>
    <t>see_steps</t>
  </si>
  <si>
    <t>opioid_treatment___opioid_treatment__1</t>
  </si>
  <si>
    <t>opioid_treatment___opioid_treatment__2</t>
  </si>
  <si>
    <t>opioid_treatment___opioid_treatment__3</t>
  </si>
  <si>
    <t>opioid_treatment___opioid_treatment__4</t>
  </si>
  <si>
    <t>opioid_treatment___opioid_treatment__5</t>
  </si>
  <si>
    <t>opioid_treatment___opioid_treatment__6</t>
  </si>
  <si>
    <t>opioid_treatment___opioid_treatment__7</t>
  </si>
  <si>
    <t>opioid_treatment___opioid_treatment__8</t>
  </si>
  <si>
    <t>opioid_treatment___opioid_treatment__9</t>
  </si>
  <si>
    <t>opioid_treatment___opioid_treatment__10</t>
  </si>
  <si>
    <t>opioid_treatment___opioid_treatment__11</t>
  </si>
  <si>
    <t>opioid_treatment___opioid_treatment__12</t>
  </si>
  <si>
    <t>opioid_treatment___opioid_treatment__13</t>
  </si>
  <si>
    <t>opioid_treatment___opioid_treatment__14</t>
  </si>
  <si>
    <t>opioid_treatment___opioid_treatment__15</t>
  </si>
  <si>
    <t>opioid_treatment___opioid_treatment__16</t>
  </si>
  <si>
    <t>pharmacotherapies___pharamcotherapies__1</t>
  </si>
  <si>
    <t>pharmacotherapies___pharamcotherapies__2</t>
  </si>
  <si>
    <t>pharmacotherapies___pharamcotherapies__3</t>
  </si>
  <si>
    <t>pharmacotherapies___pharamcotherapies__4</t>
  </si>
  <si>
    <t>pharmacotherapies___pharamcotherapies__5</t>
  </si>
  <si>
    <t>pharmacotherapies___pharamcotherapies__6</t>
  </si>
  <si>
    <t>pharmacotherapies___pharamcotherapies__7</t>
  </si>
  <si>
    <t>pharmacotherapies___pharamcotherapies__8</t>
  </si>
  <si>
    <t>pharmacotherapies___pharamcotherapies__9</t>
  </si>
  <si>
    <t>pharmacotherapies___pharamcotherapies__10</t>
  </si>
  <si>
    <t>pharmacotherapies___pharamcotherapies__11</t>
  </si>
  <si>
    <t>pharmacotherapies___pharamcotherapies__12</t>
  </si>
  <si>
    <t>pharmacotherapies___pharamcotherapies__13</t>
  </si>
  <si>
    <t>pharmacotherapies___pharamcotherapies__14</t>
  </si>
  <si>
    <t>pharmacotherapies___pharamcotherapies__15</t>
  </si>
  <si>
    <t>pharmacotherapies___pharamcotherapies__16</t>
  </si>
  <si>
    <t>pharmacotherapies___pharamcotherapies__17</t>
  </si>
  <si>
    <t>treatment_approaches___treatment_approaches__1</t>
  </si>
  <si>
    <t>treatment_approaches___treatment_approaches__2</t>
  </si>
  <si>
    <t>treatment_approaches___treatment_approaches__3</t>
  </si>
  <si>
    <t>treatment_approaches___treatment_approaches__4</t>
  </si>
  <si>
    <t>treatment_approaches___treatment_approaches__5</t>
  </si>
  <si>
    <t>treatment_approaches___treatment_approaches__6</t>
  </si>
  <si>
    <t>treatment_approaches___treatment_approaches__7</t>
  </si>
  <si>
    <t>treatment_approaches___treatment_approaches__8</t>
  </si>
  <si>
    <t>treatment_approaches___treatment_approaches__9</t>
  </si>
  <si>
    <t>treatment_approaches___treatment_approaches__10</t>
  </si>
  <si>
    <t>treatment_approaches___treatment_approaches__11</t>
  </si>
  <si>
    <t>treatment_approaches___treatment_approaches__12</t>
  </si>
  <si>
    <t>treatment_approaches___treatment_approaches__13</t>
  </si>
  <si>
    <t>special_programs___special_programs__1</t>
  </si>
  <si>
    <t>special_programs___special_programs__2</t>
  </si>
  <si>
    <t>special_programs___special_programs__3</t>
  </si>
  <si>
    <t>special_programs___special_programs__4</t>
  </si>
  <si>
    <t>special_programs___special_programs__5</t>
  </si>
  <si>
    <t>special_programs___special_programs__6</t>
  </si>
  <si>
    <t>special_programs___special_programs__7</t>
  </si>
  <si>
    <t>special_programs___special_programs__8</t>
  </si>
  <si>
    <t>special_programs___special_programs__9</t>
  </si>
  <si>
    <t>special_programs___special_programs__10</t>
  </si>
  <si>
    <t>special_programs___special_programs__11</t>
  </si>
  <si>
    <t>special_programs___special_programs__12</t>
  </si>
  <si>
    <t>special_programs___special_programs__13</t>
  </si>
  <si>
    <t>special_programs___special_programs__14</t>
  </si>
  <si>
    <t>special_programs___special_programs__15</t>
  </si>
  <si>
    <t>special_programs___special_programs__16</t>
  </si>
  <si>
    <t>special_programs___special_programs__17</t>
  </si>
  <si>
    <t>special_programs___special_programs__18</t>
  </si>
  <si>
    <t>recovery_support_services___recovery_support_services__1</t>
  </si>
  <si>
    <t>recovery_support_services___recovery_support_services__2</t>
  </si>
  <si>
    <t>recovery_support_services___recovery_support_services__3</t>
  </si>
  <si>
    <t>recovery_support_services___recovery_support_services__4</t>
  </si>
  <si>
    <t>recovery_support_services___recovery_support_services__5</t>
  </si>
  <si>
    <t>recovery_support_services___recovery_support_services__6</t>
  </si>
  <si>
    <t>recovery_support_services___recovery_support_services__7</t>
  </si>
  <si>
    <t>outreach</t>
  </si>
  <si>
    <t>consent</t>
  </si>
  <si>
    <t>consent_date</t>
  </si>
  <si>
    <t>mho_familiar___mho_familiar__1</t>
  </si>
  <si>
    <t>mho_familiar___mho_familiar__2</t>
  </si>
  <si>
    <t>mho_familiar___mho_familiar__3</t>
  </si>
  <si>
    <t>mho_familiar___mho_familiar__4</t>
  </si>
  <si>
    <t>mho_familiar___mho_familiar__5</t>
  </si>
  <si>
    <t>mho_familiar___mho_familiar__6</t>
  </si>
  <si>
    <t>mho_familiar___mho_familiar__7</t>
  </si>
  <si>
    <t>mho_familiar___mho_familiar__8</t>
  </si>
  <si>
    <t>mho1_other</t>
  </si>
  <si>
    <t>referral_2___referral_2__1</t>
  </si>
  <si>
    <t>referral_2___referral_2__2</t>
  </si>
  <si>
    <t>referral_2___referral_2__3</t>
  </si>
  <si>
    <t>referral_2___referral_2__4</t>
  </si>
  <si>
    <t>referral_2___referral_2__5</t>
  </si>
  <si>
    <t>referral_2___referral_2__6</t>
  </si>
  <si>
    <t>referral_2___referral_2__7</t>
  </si>
  <si>
    <t>mho2_other</t>
  </si>
  <si>
    <t>mho_onsite</t>
  </si>
  <si>
    <t>mho3_other</t>
  </si>
  <si>
    <t>familiar_2___familiar_2__1</t>
  </si>
  <si>
    <t>familiar_2___familiar_2__2</t>
  </si>
  <si>
    <t>familiar_2___familiar_2__3</t>
  </si>
  <si>
    <t>familiar_2___familiar_2__4</t>
  </si>
  <si>
    <t>familiar_2___familiar_2__5</t>
  </si>
  <si>
    <t>familiar_2___familiar_2__6</t>
  </si>
  <si>
    <t>familiar_2___familiar_2__7</t>
  </si>
  <si>
    <t>referral___referral__1</t>
  </si>
  <si>
    <t>referral___referral__2</t>
  </si>
  <si>
    <t>referral___referral__3</t>
  </si>
  <si>
    <t>referral___referral__4</t>
  </si>
  <si>
    <t>referral___referral__5</t>
  </si>
  <si>
    <t>referral___referral__6</t>
  </si>
  <si>
    <t>referral___referral__7</t>
  </si>
  <si>
    <t>pipe_services</t>
  </si>
  <si>
    <t>definition</t>
  </si>
  <si>
    <t>definition_tweak</t>
  </si>
  <si>
    <t>number</t>
  </si>
  <si>
    <t>services___services__1</t>
  </si>
  <si>
    <t>services___services__2</t>
  </si>
  <si>
    <t>services___services__3</t>
  </si>
  <si>
    <t>services___services__4</t>
  </si>
  <si>
    <t>services___services__5</t>
  </si>
  <si>
    <t>services___services__6</t>
  </si>
  <si>
    <t>services___services__7</t>
  </si>
  <si>
    <t>services___services__8</t>
  </si>
  <si>
    <t>services___services__9</t>
  </si>
  <si>
    <t>services___services__10</t>
  </si>
  <si>
    <t>services___services__11</t>
  </si>
  <si>
    <t>services___services__12</t>
  </si>
  <si>
    <t>services___services__13</t>
  </si>
  <si>
    <t>services___services__14</t>
  </si>
  <si>
    <t>services___services__15</t>
  </si>
  <si>
    <t>services___services__16</t>
  </si>
  <si>
    <t>services___services__17</t>
  </si>
  <si>
    <t>services___services__18</t>
  </si>
  <si>
    <t>services___services__19</t>
  </si>
  <si>
    <t>services___services__20</t>
  </si>
  <si>
    <t>services___services__21</t>
  </si>
  <si>
    <t>services___services__22</t>
  </si>
  <si>
    <t>services___services__23</t>
  </si>
  <si>
    <t>makessense</t>
  </si>
  <si>
    <t>barriers___barriers__1</t>
  </si>
  <si>
    <t>barriers___barriers__2</t>
  </si>
  <si>
    <t>barriers___barriers__3</t>
  </si>
  <si>
    <t>barriers___barriers__4</t>
  </si>
  <si>
    <t>barriers___barriers__5</t>
  </si>
  <si>
    <t>barriers___barriers__6</t>
  </si>
  <si>
    <t>barriers___barriers__7</t>
  </si>
  <si>
    <t>barriers___barriers__8</t>
  </si>
  <si>
    <t>concerns_other</t>
  </si>
  <si>
    <t>q1</t>
  </si>
  <si>
    <t>q2</t>
  </si>
  <si>
    <t>q3</t>
  </si>
  <si>
    <t>valuable</t>
  </si>
  <si>
    <t>valuable_no</t>
  </si>
  <si>
    <t>aware</t>
  </si>
  <si>
    <t>interact___interact__1</t>
  </si>
  <si>
    <t>interact___interact__2</t>
  </si>
  <si>
    <t>interact___interact__3</t>
  </si>
  <si>
    <t>interact___interact__4</t>
  </si>
  <si>
    <t>interact___interact__5</t>
  </si>
  <si>
    <t>interact___interact__6</t>
  </si>
  <si>
    <t>interact_other</t>
  </si>
  <si>
    <t>tell</t>
  </si>
  <si>
    <t>referral_method___referral_method__0</t>
  </si>
  <si>
    <t>referral_method___referral_method__1</t>
  </si>
  <si>
    <t>referral_method___referral_method__2</t>
  </si>
  <si>
    <t>referral_method___referral_method__3</t>
  </si>
  <si>
    <t>referral_method___referral_method__4</t>
  </si>
  <si>
    <t>referral_method___referral_method__5</t>
  </si>
  <si>
    <t>referral_other</t>
  </si>
  <si>
    <t>age_1</t>
  </si>
  <si>
    <t>age_2</t>
  </si>
  <si>
    <t>age_3</t>
  </si>
  <si>
    <t>age_4</t>
  </si>
  <si>
    <t>age_5</t>
  </si>
  <si>
    <t>gender_1</t>
  </si>
  <si>
    <t>gender_2</t>
  </si>
  <si>
    <t>gender_3</t>
  </si>
  <si>
    <t>gender_4</t>
  </si>
  <si>
    <t>race_1</t>
  </si>
  <si>
    <t>race_2</t>
  </si>
  <si>
    <t>race_3</t>
  </si>
  <si>
    <t>race_4</t>
  </si>
  <si>
    <t>race_5</t>
  </si>
  <si>
    <t>race_6</t>
  </si>
  <si>
    <t>race_7</t>
  </si>
  <si>
    <t>ethnicity_1</t>
  </si>
  <si>
    <t>ethnicity_2</t>
  </si>
  <si>
    <t>ethnicity_3</t>
  </si>
  <si>
    <t>oud_percent</t>
  </si>
  <si>
    <t>moud_correct</t>
  </si>
  <si>
    <t>pharmaco_corrections</t>
  </si>
  <si>
    <t>operation</t>
  </si>
  <si>
    <t>number_of_patients</t>
  </si>
  <si>
    <t>staff</t>
  </si>
  <si>
    <t>volunteers</t>
  </si>
  <si>
    <t>outreach_yesno</t>
  </si>
  <si>
    <t>outreach_detail</t>
  </si>
  <si>
    <t>outreach_wrong</t>
  </si>
  <si>
    <t>clinicinfo_antiracism___clinicinfo_antiracism__1</t>
  </si>
  <si>
    <t>clinicinfo_antiracism___clinicinfo_antiracism__2</t>
  </si>
  <si>
    <t>clinicinfo_antiracism___clinicinfo_antiracism__3</t>
  </si>
  <si>
    <t>clinicinfo_antiracism___clinicinfo_antiracism__4</t>
  </si>
  <si>
    <t>clinicinfo_antiracism___clinicinfo_antiracism__5</t>
  </si>
  <si>
    <t>clinicinfo_antiracism___clinicinfo_antiracism__6</t>
  </si>
  <si>
    <t>clinicinfo_antiracism___clinicinfo_antiracism__7</t>
  </si>
  <si>
    <t>clinicinfo_antiracism___clinicinfo_antiracism__8</t>
  </si>
  <si>
    <t>antiracism_other</t>
  </si>
  <si>
    <t>role</t>
  </si>
  <si>
    <t>role_other</t>
  </si>
  <si>
    <t>years</t>
  </si>
  <si>
    <t>staff_gender</t>
  </si>
  <si>
    <t>staff_gender_other</t>
  </si>
  <si>
    <t>staff_race___staff_race__1</t>
  </si>
  <si>
    <t>staff_race___staff_race__2</t>
  </si>
  <si>
    <t>staff_race___staff_race__3</t>
  </si>
  <si>
    <t>staff_race___staff_race__4</t>
  </si>
  <si>
    <t>staff_race___staff_race__5</t>
  </si>
  <si>
    <t>staff_ethnicity</t>
  </si>
  <si>
    <t>staff_education</t>
  </si>
  <si>
    <t>staff_education_other</t>
  </si>
  <si>
    <t>recovery</t>
  </si>
  <si>
    <t>recovery_years</t>
  </si>
  <si>
    <t>compensation</t>
  </si>
  <si>
    <t>firstname</t>
  </si>
  <si>
    <t>lastname</t>
  </si>
  <si>
    <t>tin</t>
  </si>
  <si>
    <t>address_41dc4d</t>
  </si>
  <si>
    <t>city</t>
  </si>
  <si>
    <t>state</t>
  </si>
  <si>
    <t>zip</t>
  </si>
  <si>
    <t>phone_c61879</t>
  </si>
  <si>
    <t>email_payment</t>
  </si>
  <si>
    <t>interview</t>
  </si>
  <si>
    <t>interview_contact</t>
  </si>
  <si>
    <t>zoominvite</t>
  </si>
  <si>
    <t>zoominvite_contact</t>
  </si>
  <si>
    <t>survey_completed</t>
  </si>
  <si>
    <t>want_remuneration</t>
  </si>
  <si>
    <t>date_check_requested</t>
  </si>
  <si>
    <t>request_id</t>
  </si>
  <si>
    <t>screenshot</t>
  </si>
  <si>
    <t>date_approved</t>
  </si>
  <si>
    <t>remuenration_notes</t>
  </si>
  <si>
    <t>status</t>
  </si>
  <si>
    <t>interview_interest</t>
  </si>
  <si>
    <t>Record ID</t>
  </si>
  <si>
    <t>Record ID number of target RCC in our nationwide survey</t>
  </si>
  <si>
    <t>Name of target RCC</t>
  </si>
  <si>
    <t>Address of target RCC</t>
  </si>
  <si>
    <t>Website of target RCC</t>
  </si>
  <si>
    <t>Which clinic is this?</t>
  </si>
  <si>
    <t>Please note complicating factors in identifying this clinic</t>
  </si>
  <si>
    <t>Identify nearby MOUD-providing clinic using the SAMHSA Treatment Locator: -go to https://findtreatment.samhsa.gov/locator# - enter address of target RCC- scroll down, on left, under "Filter", check only "Substance Use"- scroll further down, click on "show more"- under "License/Certification/Accreditation", select "SAMHSA certification for opioid treatment program (OTP)" Want more detail on these steps?</t>
  </si>
  <si>
    <t>Did you save a PDF of your search result?- save at: \\Cifs\\r34rccs$\Study3 - Survey of MOUD providing Clinics\Clinic information as per SAMHSA- label it as: "Clinic information - SID x.pdf"- make sure at least 3 clinics are included in output- make sure full details on clinics are included</t>
  </si>
  <si>
    <t>Name of Clinic</t>
  </si>
  <si>
    <t>Distance of clinic to target RCC</t>
  </si>
  <si>
    <t>Clinic's website URL</t>
  </si>
  <si>
    <t>Clinic's address</t>
  </si>
  <si>
    <t>Clinic's email</t>
  </si>
  <si>
    <t>Clinic's phone number</t>
  </si>
  <si>
    <t>Additional notes regarding contact information:- phone (e.g., extension)- website (anything we need to know about it)- names of people we should know</t>
  </si>
  <si>
    <t>Date of 1st email with survey invitation</t>
  </si>
  <si>
    <t>Date of 2nd email with survey invitation</t>
  </si>
  <si>
    <t>Call log</t>
  </si>
  <si>
    <t>Using the SAMHSA treatment locator, you will need to enter the information below for this clinic. This information is displayed on the SAMHSA website after hitting the "print" button, as described in the previous section. Do you want to see the steps?</t>
  </si>
  <si>
    <t>Opioid_Treatment: Federally-certified Opioid Treatment Program</t>
  </si>
  <si>
    <t>Opioid_Treatment: Prescribes buprenorphine</t>
  </si>
  <si>
    <t>Opioid_Treatment: Buprenorphine used in Treatment</t>
  </si>
  <si>
    <t>Opioid_Treatment: Buprenorphine maintenance</t>
  </si>
  <si>
    <t>Opioid_Treatment: Buprenorphine detoxification</t>
  </si>
  <si>
    <t>Opioid_Treatment: Methadone used in Treatment</t>
  </si>
  <si>
    <t>Opioid_Treatment: Methadone detoxification</t>
  </si>
  <si>
    <t>Opioid_Treatment: Methadone maintenance</t>
  </si>
  <si>
    <t>Opioid_Treatment: Prescribes naltrexone</t>
  </si>
  <si>
    <t>Opioid_Treatment: Relapse prevention with naltrexone</t>
  </si>
  <si>
    <t>Opioid_Treatment: Maintenance service with medically supervised withdrawal after stabilization</t>
  </si>
  <si>
    <t>Opioid_Treatment: Lofexidine or Clonidine detoxification</t>
  </si>
  <si>
    <t>Opioid_Treatment: Accepts clients using MAT but prescribed elsewhere</t>
  </si>
  <si>
    <t>Opioid_Treatment: Use methadone/buprenorphine for pain management or emergency dosing</t>
  </si>
  <si>
    <t>Opioid_Treatment: Does not use MAT for opioid use disorder</t>
  </si>
  <si>
    <t>Opioid_Treatment: None</t>
  </si>
  <si>
    <t>Pharmacotherapies: Acamprosate (Campral)</t>
  </si>
  <si>
    <t>Pharmacotherapies: Disulfiram</t>
  </si>
  <si>
    <t>Pharmacotherapies: Buprenorphine with naloxone</t>
  </si>
  <si>
    <t>Pharmacotherapies: Buprenorphine without naloxone</t>
  </si>
  <si>
    <t>Pharmacotherapies: Buprenorphine (extended-release, injectable)</t>
  </si>
  <si>
    <t>Pharmacotherapies: Methadone</t>
  </si>
  <si>
    <t>Pharmacotherapies: Naltrexone (oral)</t>
  </si>
  <si>
    <t>Pharmacotherapies: Naltrexone (extended-release, injectable)</t>
  </si>
  <si>
    <t>Pharmacotherapies: Medications for HIV treatment</t>
  </si>
  <si>
    <t>Pharmacotherapies: Medications for Hepatitis C treatment</t>
  </si>
  <si>
    <t>Pharmacotherapies: Lofexidine; Clonidine</t>
  </si>
  <si>
    <t>Pharmacotherapies: Medications for pre-exposure to prophylaxis</t>
  </si>
  <si>
    <t>Pharmacotherapies: Medications for mental disorders</t>
  </si>
  <si>
    <t>Pharmacotherapies: Nicotine replacement</t>
  </si>
  <si>
    <t>Pharmacotherapies: Non-nicotine smoking/tobacco cessation</t>
  </si>
  <si>
    <t>Pharmacotherapies: Buprenorphine sub-dermal implant</t>
  </si>
  <si>
    <t>Pharmacotherapies: None</t>
  </si>
  <si>
    <t>Treatment_Approaches: Anger management</t>
  </si>
  <si>
    <t>Treatment_Approaches: Brief intervention</t>
  </si>
  <si>
    <t>Treatment_Approaches: Cognitive behavioral therapy</t>
  </si>
  <si>
    <t>Treatment_Approaches: Contingency management/motivation incentives</t>
  </si>
  <si>
    <t>Treatment_Approaches: Community reinforcement plus vouchers</t>
  </si>
  <si>
    <t>Treatment_Approaches: Motivational interviewing</t>
  </si>
  <si>
    <t>Treatment_Approaches: Matrix Model</t>
  </si>
  <si>
    <t>Treatment_Approaches: Relapse prevention</t>
  </si>
  <si>
    <t>Treatment_Approaches: Substance use disorder counseling</t>
  </si>
  <si>
    <t>Treatment_Approaches: Telemedicine/telehealth therapy</t>
  </si>
  <si>
    <t>Treatment_Approaches: Trauma-related counseling</t>
  </si>
  <si>
    <t>Treatment_Approaches: 12-step facilitation</t>
  </si>
  <si>
    <t>Treatment_Approaches: None</t>
  </si>
  <si>
    <t>Special_Programs: Adult women</t>
  </si>
  <si>
    <t>Special_Programs: Pregnant/postpartum women</t>
  </si>
  <si>
    <t>Special_Programs: Adult men</t>
  </si>
  <si>
    <t>Special_Programs: Seniors or older adults</t>
  </si>
  <si>
    <t>Special_Programs: Clients with HIV or AIDS</t>
  </si>
  <si>
    <t>Special_Programs: Veterans</t>
  </si>
  <si>
    <t>Special_Programs: Members of military families</t>
  </si>
  <si>
    <t>Special_Programs: Clients with co-occuring mental and substance use disorder</t>
  </si>
  <si>
    <t>Special_Programs: Clients with co-occuring pain and substance use disorder</t>
  </si>
  <si>
    <t>Special_Programs: Clients who have experienced sexual abuse</t>
  </si>
  <si>
    <t>Special_Programs: Clients who have experienced intimate partner violence, domestic violence</t>
  </si>
  <si>
    <t>Special_Programs: Clients who have experienced trauma</t>
  </si>
  <si>
    <t>Special_Programs: Lesbian, gay, bisexual, transgender, or queer/questioning (LGBTQ)</t>
  </si>
  <si>
    <t>Special_Programs: Active-duty military</t>
  </si>
  <si>
    <t>Special_Programs: Young adults</t>
  </si>
  <si>
    <t>Special_Programs: Criminal justice (other than DUI/DWI)/Forensic clients</t>
  </si>
  <si>
    <t>Special_Programs: Adolescents</t>
  </si>
  <si>
    <t>Special_Programs: None</t>
  </si>
  <si>
    <t>Recovery_Support_Services: Self-help groups</t>
  </si>
  <si>
    <t>Recovery_Support_Services: Housing services</t>
  </si>
  <si>
    <t>Recovery_Support_Services: Assistance with obtaining social services</t>
  </si>
  <si>
    <t>Recovery_Support_Services: Recovery coach</t>
  </si>
  <si>
    <t>Recovery_Support_Services: Mentoring/peer support</t>
  </si>
  <si>
    <t>Recovery_Support_Services: Employment counseling or training</t>
  </si>
  <si>
    <t>Recovery_Support_Services: None</t>
  </si>
  <si>
    <t>Does this clinic list "Outreach to persons in the community"? (Under "Assessment/Pre-treatment")</t>
  </si>
  <si>
    <t>I agree to participate in this online survey:</t>
  </si>
  <si>
    <t>Timestamp this study fact sheet by clicking the "Now" button here:</t>
  </si>
  <si>
    <t>Mho_Familiar: Alcoholics Anonymous (AA)</t>
  </si>
  <si>
    <t>Mho_Familiar: Narcotics Anonymous (NA)</t>
  </si>
  <si>
    <t>Mho_Familiar: Cocaine Anonymous (CA)</t>
  </si>
  <si>
    <t>Mho_Familiar: Celebrate Recovery</t>
  </si>
  <si>
    <t>Mho_Familiar: SMART Recovery</t>
  </si>
  <si>
    <t>Mho_Familiar: Women for Sobriety</t>
  </si>
  <si>
    <t>Mho_Familiar: Other</t>
  </si>
  <si>
    <t>Mho_Familiar: LifeRing</t>
  </si>
  <si>
    <t>Please specify what other mutual help group(s) you are familiar with.</t>
  </si>
  <si>
    <t>Referral_2: Alcoholics Anonymous (AA)</t>
  </si>
  <si>
    <t>Referral_2: Narcotics Anonymous (NA)</t>
  </si>
  <si>
    <t>Referral_2: Cocaine Anonymous (CA)</t>
  </si>
  <si>
    <t>Referral_2: Celebrate Recovery</t>
  </si>
  <si>
    <t>Referral_2: SMART Recovery</t>
  </si>
  <si>
    <t>Referral_2: Women for Sobriety</t>
  </si>
  <si>
    <t>Referral_2: Other</t>
  </si>
  <si>
    <t>Do you hold/offer mutual help group meetings within your clinic?</t>
  </si>
  <si>
    <t>Familiar_2: recovery coaching (e.g., peer recovery specialist)</t>
  </si>
  <si>
    <t>Familiar_2: recovery housing / sober living environments</t>
  </si>
  <si>
    <t>Familiar_2: faith-based recovery services</t>
  </si>
  <si>
    <t>Familiar_2: recovery high schools / collegiate programs</t>
  </si>
  <si>
    <t>Familiar_2: recovery community centers (also known as recovery support centers)</t>
  </si>
  <si>
    <t>Familiar_2: recovery cafes</t>
  </si>
  <si>
    <t>Familiar_2: online recovery communities</t>
  </si>
  <si>
    <t>Referral: recovery coaching (e.g., peer recovery specialist)</t>
  </si>
  <si>
    <t>Referral: recovery housing / sober living environments</t>
  </si>
  <si>
    <t>Referral: faith-based recovery services</t>
  </si>
  <si>
    <t>Referral: recovery high schools / collegiate programs</t>
  </si>
  <si>
    <t>Referral: recovery community centers (also known as recovery support centers)</t>
  </si>
  <si>
    <t>Referral: recovery cafes</t>
  </si>
  <si>
    <t>Referral: online recovery communities</t>
  </si>
  <si>
    <t>According to the SAMHSA treatment locator, your clinic is providing the following recovery support services: [administrative_arm_1][recovery_support_services:checked]. Can you tell us more about this? How do you offer these services? In-house? By referral? Successes and/or challenges you have experienced?</t>
  </si>
  <si>
    <t>A group of scientists, clinicians, recovery advocates, and recovery leaders have recently defined recovery community centers (RCCs) as follows: "Brick and mortar places located within the heart of a community that serve as a central recovery hub by providing a variety of support services for people in or seeking recovery." Do you agree with this definition?</t>
  </si>
  <si>
    <t>Please explain how this definition should be tweaked:</t>
  </si>
  <si>
    <t>How many RCCs do you think exist within the United States?</t>
  </si>
  <si>
    <t>Services: Recovery coaching</t>
  </si>
  <si>
    <t>Services: Peer-facilitated recovery support groups (e.g., relapse prevention groups)</t>
  </si>
  <si>
    <t>Services: Mutual-help groups (e.g., Alcoholics Anonymous)</t>
  </si>
  <si>
    <t>Services: "All Recovery" meetings</t>
  </si>
  <si>
    <t>Services: Medication-assisted tgreatement (MAT) support (e.g., Pathway Guide, MARS group)</t>
  </si>
  <si>
    <t>Services: Smoking cessation support</t>
  </si>
  <si>
    <t>Services: Employment assistnace (e.g., job or computer skills, resum writing, CORI support)</t>
  </si>
  <si>
    <t>Services: Education assistance</t>
  </si>
  <si>
    <t>Services: Housing assistance</t>
  </si>
  <si>
    <t>Services: Legal assistance</t>
  </si>
  <si>
    <t>Services: Financial services</t>
  </si>
  <si>
    <t>Services: Health insurance education</t>
  </si>
  <si>
    <t>Services: Mental health support (e.g., dual diagnosis support gorups)</t>
  </si>
  <si>
    <t>Services: Recreational/social activities (e.g., substance free social events)</t>
  </si>
  <si>
    <t>Services: Opportunity to volunteer / "give back" to the center</t>
  </si>
  <si>
    <t>Services: Childcare services</t>
  </si>
  <si>
    <t>Services: Family support services (e.g., famiy/parent education or support groups)</t>
  </si>
  <si>
    <t>Services: NARCAN training and/or distribution</t>
  </si>
  <si>
    <t>Services: Recovery advocacy outreach adn opounrtieis (e.g., communitiy, regional, statewide events)</t>
  </si>
  <si>
    <t>Services: Technology / internet access (e.g., use of center computers, printers, fax)</t>
  </si>
  <si>
    <t>Services: Basic needs assistance e.g., access to food, clothing, transportation)</t>
  </si>
  <si>
    <t>Services: Expressive arts (e.g., arts/craft groups, music, poetry)</t>
  </si>
  <si>
    <t>Services: Health, exerciose, and nutrition programs (e.g., fitness classes)</t>
  </si>
  <si>
    <t>MOUD-providing clinics, such as your own, and RCCs share the same goal: supporting people in recovery. They may, however, come from different perspectives to meet this need. Do you think it would make sense for clinics, such as your own, to routinely provide patients with referral to nearby RCCs for additional support?</t>
  </si>
  <si>
    <t>Barriers: worry that peer-based programs discourage the use of MOUDs - will RCC staff or members be against MOUDs?</t>
  </si>
  <si>
    <t>Barriers: not knowing if RCCs will be able to help our patients - not sure what the evidence is to date</t>
  </si>
  <si>
    <t>Barriers: safety concerns for my patients - is it physically safe for them to go there?</t>
  </si>
  <si>
    <t>Barriers: information overload - we are already telling patietns about too many things, this is just too much information</t>
  </si>
  <si>
    <t>Barriers: just not a good fit - RCCs may be great for some, but they are just not right for our patients</t>
  </si>
  <si>
    <t>Barriers: not knowing enough about RCCs - we just simply don't know enough about RCCs; how can we send our patients there without knowing more about them?</t>
  </si>
  <si>
    <t>Barriers: other</t>
  </si>
  <si>
    <t>Barriers: Logistical problems (e.g., funds, staff time to identify RCCs)</t>
  </si>
  <si>
    <t>Please describe: what other kinds of concerns come to your mind (or get talked about in your clinic)?</t>
  </si>
  <si>
    <t>What do you think would be the ideal way for MOUD-providing clinics, such as your own, to connect their patients with RCCs?</t>
  </si>
  <si>
    <t>What stands in the way of making this ideal referral method possible?</t>
  </si>
  <si>
    <t>What could be done to overcome these barriers?</t>
  </si>
  <si>
    <t>Do you believe it is or would be valuable to tell patients about RCCs?</t>
  </si>
  <si>
    <t>If no, why?</t>
  </si>
  <si>
    <t>Did you know that there is a recovery community center (RCC) near your clinic? Name of RCC: [administrative_arm_1][rcc] Address of RCC: [administrative_arm_1][rcc_address] Website of RCC: [administrative_arm_1][rcc_website] Distance from your clinic: [administrative_arm_1][distance] miles</t>
  </si>
  <si>
    <t>Interact: RCC staff have introduced themselves to our clinic staff</t>
  </si>
  <si>
    <t>Interact: Members of our clinic staff have visited this RCC</t>
  </si>
  <si>
    <t>Interact: We stay connected with this RCC via email/online</t>
  </si>
  <si>
    <t>Interact: Members of our clinic staff regularly interact with RCC staff</t>
  </si>
  <si>
    <t>Interact: other</t>
  </si>
  <si>
    <t>Interact: No, none of the above</t>
  </si>
  <si>
    <t>If other, please specify:</t>
  </si>
  <si>
    <t>Do you tell your patients about this RCC and the services and resources it can offer them?</t>
  </si>
  <si>
    <t>Referral_Method: they don't, ever</t>
  </si>
  <si>
    <t>Referral_Method: there are flyers of this RCC in our reception area</t>
  </si>
  <si>
    <t>Referral_Method: cliniical staff mention this RCC to patients</t>
  </si>
  <si>
    <t>Referral_Method: we employ recovery coaches who tell our patients about this RCC</t>
  </si>
  <si>
    <t>Referral_Method: referral to this RCC is part of our regular end of visit notes</t>
  </si>
  <si>
    <t>Referral_Method: other</t>
  </si>
  <si>
    <t>Under 18 years: %</t>
  </si>
  <si>
    <t>18-24 years: %</t>
  </si>
  <si>
    <t>25-59 years: %</t>
  </si>
  <si>
    <t>60+ years: %</t>
  </si>
  <si>
    <t>Total (please make sure this equals 100%)</t>
  </si>
  <si>
    <t>Male: %</t>
  </si>
  <si>
    <t>Female: %</t>
  </si>
  <si>
    <t>Other: %</t>
  </si>
  <si>
    <t>American Indian or Alaska Native: %</t>
  </si>
  <si>
    <t>Asian: %</t>
  </si>
  <si>
    <t>Black/African-American: %</t>
  </si>
  <si>
    <t>Native Hawaiian or Pacific Islander: %</t>
  </si>
  <si>
    <t>White: %</t>
  </si>
  <si>
    <t>More than one race: %</t>
  </si>
  <si>
    <t>Hispanic/Latino: %</t>
  </si>
  <si>
    <t>Not Hispanic/Latino: %</t>
  </si>
  <si>
    <t>What percentage of your patients have opioid use disorder (OUD)</t>
  </si>
  <si>
    <t>According to the SAMHSA treatment locator, your clinic is providing the following medications: [adminstrative_arm_1][pharmacotherapies:checked]. Is this correct?</t>
  </si>
  <si>
    <t>Please list the opioid use disorder medications your clinic currently provides:</t>
  </si>
  <si>
    <t>Number of years your clinic has been in operation?</t>
  </si>
  <si>
    <t>Estimated number of people served at your clinic per week?</t>
  </si>
  <si>
    <t>How many staff members are employed by your clinic? (e.g., providers, front desk staff, recovery coaches, nurses, counselors)</t>
  </si>
  <si>
    <t>How many volunteer workers currently work at your clinic? (e.g., including unpaid interns, fellows)</t>
  </si>
  <si>
    <t>According to the SAMHSA treatment locator, your clinic indicated the following regarding "Outreach to persons in the community": [adminstrative_arm_1][outreach]. Is this SAMHSA information correct about your clinic?</t>
  </si>
  <si>
    <t>Can you tell us a little bit about what these outreach efforts are?</t>
  </si>
  <si>
    <t>Please tell us how this information is not correct</t>
  </si>
  <si>
    <t>Clinicinfo_Antiracism: Host presentations and workshops about (anti-)racism</t>
  </si>
  <si>
    <t>Clinicinfo_Antiracism: Have conversations about (anti-)racism with patients and employees</t>
  </si>
  <si>
    <t>Clinicinfo_Antiracism: Targeted outreach efforts towards BIPOC (Black, Indigenous, and People of Color) communities in your area</t>
  </si>
  <si>
    <t>Clinicinfo_Antiracism: Encourage employees and patients to speak out against racist and discriminatory behavior</t>
  </si>
  <si>
    <t>Clinicinfo_Antiracism: Examine your clinic's policies and protocols for discriminatory practices</t>
  </si>
  <si>
    <t>Clinicinfo_Antiracism: Release official statements regarding your clinic's stance on anti-racism</t>
  </si>
  <si>
    <t>Clinicinfo_Antiracism: Other</t>
  </si>
  <si>
    <t>Clinicinfo_Antiracism: None of the above</t>
  </si>
  <si>
    <t>Can you tell us more about your efforts regarding anti-racism?</t>
  </si>
  <si>
    <t>What is your role at this clinic?</t>
  </si>
  <si>
    <t>Please specify your role</t>
  </si>
  <si>
    <t>For how many years have you worked at this clinic?</t>
  </si>
  <si>
    <t>What is your gender?</t>
  </si>
  <si>
    <t>Please specify:</t>
  </si>
  <si>
    <t>Staff_Race: American Indian or Alaska Native</t>
  </si>
  <si>
    <t>Staff_Race: Asian</t>
  </si>
  <si>
    <t>Staff_Race: Black or African-American</t>
  </si>
  <si>
    <t>Staff_Race: Native Hawaiian or Other Pacific Islander</t>
  </si>
  <si>
    <t>Staff_Race: White</t>
  </si>
  <si>
    <t>What is your ethnicity?</t>
  </si>
  <si>
    <t>What is the highest level of schooling you have completed?</t>
  </si>
  <si>
    <t>Are you in remission or recovery yourself? (As always feel free to skip items, if you prefer not to answer</t>
  </si>
  <si>
    <t>For how many years have you been in recovery?</t>
  </si>
  <si>
    <t>Do you wish to be compensated for you participation in this survey</t>
  </si>
  <si>
    <t>First name:</t>
  </si>
  <si>
    <t>Last name:</t>
  </si>
  <si>
    <t>Social security number:</t>
  </si>
  <si>
    <t>Street:</t>
  </si>
  <si>
    <t>City:</t>
  </si>
  <si>
    <t>State/Territory</t>
  </si>
  <si>
    <t>Zip code:</t>
  </si>
  <si>
    <t>Phone number:</t>
  </si>
  <si>
    <t>Email address:</t>
  </si>
  <si>
    <t>Invitation to tell us more in a Zoom interview. Our research team will be conducting semi-structured interviews with a subset of survey respondents. The goal of the interview is to gain some deeper insight into the topics discussed in this survey. In particular, we want to know more about how clinics such as yours can network with recovery community centers, and what obstacles may stand in the way of closer collaboration. Would you be interested in doing a 30-minute interview with us via Zoom? The remuneration would be $50 for that interview.</t>
  </si>
  <si>
    <t>Who should we contact to organize a Zoom interview (name, title, contact information)? Please feel free to propose dates and times that would be best</t>
  </si>
  <si>
    <t>Our team would genuinely love to connect with your prescribers to learn from you, and to share what we have learned. Would you be interested in having a member of our team (i.e., Harvard Medical School faculty member) present (via Zoom) to your clinic staff on recovery community centers?</t>
  </si>
  <si>
    <t>Who should we contact to organize a Zoom interview (name, title, contact information)? Please feel free to propose dates and times that would be best.</t>
  </si>
  <si>
    <t>Did the clinic complete the survey?</t>
  </si>
  <si>
    <t>Did the clinic want remuneration? [survey_arm_1][compensation]</t>
  </si>
  <si>
    <t>Date check was requested</t>
  </si>
  <si>
    <t>Request ID</t>
  </si>
  <si>
    <t>Screenshot of check request</t>
  </si>
  <si>
    <t>Date AP approved check</t>
  </si>
  <si>
    <t>Please note any additional things we should know regarding remuneration for this clinic.</t>
  </si>
  <si>
    <t>Status of semi-structured interview</t>
  </si>
  <si>
    <t>Target RCC: Record ID number of target RCC in our nationwide survey</t>
  </si>
  <si>
    <t>Target RCC: Name of target RCC</t>
  </si>
  <si>
    <t>Target RCC: Address of target RCC</t>
  </si>
  <si>
    <t>Target RCC: Website of target RCC</t>
  </si>
  <si>
    <t>Nearby MOUD-providing clinic: Which clinic is this?</t>
  </si>
  <si>
    <t>Nearby MOUD-providing clinic: Please note complicating factors in identifying this clinic</t>
  </si>
  <si>
    <t>Nearby MOUD-providing clinic: Identify nearby MOUD-providing clinic using the SAMHSA Treatment Locator: -go to https://findtreatment.samhsa.gov/locator# - enter address of target RCC- scroll down, on left, under "Filter", check only "Substance Use"- scroll further down, click on "show more"- under "License/Certification/Accreditation", select "SAMHSA certification for opioid treatment program (OTP)" Want more detail on these steps?</t>
  </si>
  <si>
    <t>Nearby MOUD-providing clinic: Did you save a PDF of your search result?- save at: \\Cifs\\r34rccs$\Study3 - Survey of MOUD providing Clinics\Clinic information as per SAMHSA- label it as: "Clinic information - SID x.pdf"- make sure at least 3 clinics are included in output- make sure full details on clinics are included</t>
  </si>
  <si>
    <t>Nearby MOUD-providing clinic: Name of Clinic</t>
  </si>
  <si>
    <t>Nearby MOUD-providing clinic: Distance of clinic to target RCC</t>
  </si>
  <si>
    <t>Nearby MOUD-providing clinic: Clinic's website URL</t>
  </si>
  <si>
    <t>Nearby MOUD-providing clinic: Clinic's address</t>
  </si>
  <si>
    <t>Nearby MOUD-providing clinic: Clinic's email</t>
  </si>
  <si>
    <t>Nearby MOUD-providing clinic: Clinic's phone number</t>
  </si>
  <si>
    <t>Nearby MOUD-providing clinic: Additional notes regarding contact information:- phone (e.g., extension)- website (anything we need to know about it)- names of people we should know</t>
  </si>
  <si>
    <t>Nearby MOUD-providing clinic: Date of 1st email with survey invitation</t>
  </si>
  <si>
    <t>Nearby MOUD-providing clinic: Date of 2nd email with survey invitation</t>
  </si>
  <si>
    <t>Nearby MOUD-providing clinic: Call log</t>
  </si>
  <si>
    <t>Type of Opioid Treatment[choice=Federally-certified Opioid Treatment Program]</t>
  </si>
  <si>
    <t>Type of Opioid Treatment[choice=Prescribes buprenorphine]</t>
  </si>
  <si>
    <t>Type of Opioid Treatment[choice=Buprenorphine used in Treatment]</t>
  </si>
  <si>
    <t>Type of Opioid Treatment[choice=Buprenorphine maintenance]</t>
  </si>
  <si>
    <t>Type of Opioid Treatment[choice=Buprenorphine detoxification]</t>
  </si>
  <si>
    <t>Type of Opioid Treatment[choice=Methadone used in Treatment]</t>
  </si>
  <si>
    <t>Type of Opioid Treatment[choice=Methadone detoxification]</t>
  </si>
  <si>
    <t>Type of Opioid Treatment[choice=Methadone maintenance]</t>
  </si>
  <si>
    <t>Type of Opioid Treatment[choice=Prescribes naltrexone]</t>
  </si>
  <si>
    <t>Type of Opioid Treatment[choice=Relapse prevention with naltrexone]</t>
  </si>
  <si>
    <t>Type of Opioid Treatment[choice=Maintenance service with medically supervised withdrawal after stabilization]</t>
  </si>
  <si>
    <t>Type of Opioid Treatment[choice=Lofexidine or Clonidine detoxification]</t>
  </si>
  <si>
    <t>Type of Opioid Treatment[choice=Accepts clients using MAT but prescribed elsewhere]</t>
  </si>
  <si>
    <t>Type of Opioid Treatment[choice=Use methadone/buprenorphine for pain management or emergency dosing]</t>
  </si>
  <si>
    <t>Type of Opioid Treatment[choice=Does not use MAT for opioid use disorder]</t>
  </si>
  <si>
    <t>Type of Opioid Treatment[choice=None]</t>
  </si>
  <si>
    <t>Pharmacotherapies[choice=Acamprosate (Campral)]</t>
  </si>
  <si>
    <t>Pharmacotherapies[choice=Disulfiram]</t>
  </si>
  <si>
    <t>Pharmacotherapies[choice=Buprenorphine with naloxone]</t>
  </si>
  <si>
    <t>Pharmacotherapies[choice=Buprenorphine without naloxone]</t>
  </si>
  <si>
    <t>Pharmacotherapies[choice=Buprenorphine (extended-release, injectable)]</t>
  </si>
  <si>
    <t>Pharmacotherapies[choice=Methadone]</t>
  </si>
  <si>
    <t>Pharmacotherapies[choice=Naltrexone (oral)]</t>
  </si>
  <si>
    <t>Pharmacotherapies[choice=Naltrexone (extended-release, injectable)]</t>
  </si>
  <si>
    <t>Pharmacotherapies[choice=Medications for HIV treatment]</t>
  </si>
  <si>
    <t>Pharmacotherapies[choice=Medications for Hepatitis C treatment]</t>
  </si>
  <si>
    <t>Pharmacotherapies[choice=Lofexidine; Clonidine]</t>
  </si>
  <si>
    <t>Pharmacotherapies[choice=Medications for pre-exposure to prophylaxis]</t>
  </si>
  <si>
    <t>Pharmacotherapies[choice=Medications for mental disorders]</t>
  </si>
  <si>
    <t>Pharmacotherapies[choice=Nicotine replacement]</t>
  </si>
  <si>
    <t>Pharmacotherapies[choice=Non-nicotine smoking/tobacco cessation]</t>
  </si>
  <si>
    <t>Pharmacotherapies[choice=Buprenorphine sub-dermal implant]</t>
  </si>
  <si>
    <t>Pharmacotherapies[choice=None]</t>
  </si>
  <si>
    <t>Treatment approaches[choice=Anger management]</t>
  </si>
  <si>
    <t>Treatment approaches[choice=Brief intervention]</t>
  </si>
  <si>
    <t>Treatment approaches[choice=Cognitive behavioral therapy]</t>
  </si>
  <si>
    <t>Treatment approaches[choice=Contingency management/motivation incentives]</t>
  </si>
  <si>
    <t>Treatment approaches[choice=Community reinforcement plus vouchers]</t>
  </si>
  <si>
    <t>Treatment approaches[choice=Motivational interviewing]</t>
  </si>
  <si>
    <t>Treatment approaches[choice=Matrix Model]</t>
  </si>
  <si>
    <t>Treatment approaches[choice=Relapse prevention]</t>
  </si>
  <si>
    <t>Treatment approaches[choice=Substance use disorder counseling]</t>
  </si>
  <si>
    <t>Treatment approaches[choice=Telemedicine/telehealth therapy]</t>
  </si>
  <si>
    <t>Treatment approaches[choice=Trauma-related counseling]</t>
  </si>
  <si>
    <t>Treatment approaches[choice=12-step facilitation]</t>
  </si>
  <si>
    <t>Treatment approaches[choice=None]</t>
  </si>
  <si>
    <t>Special Programs/Groups offered[choice=Adult women]</t>
  </si>
  <si>
    <t>Special Programs/Groups offered[choice=Pregnant/postpartum women]</t>
  </si>
  <si>
    <t>Special Programs/Groups offered[choice=Adult men]</t>
  </si>
  <si>
    <t>Special Programs/Groups offered[choice=Seniors or older adults]</t>
  </si>
  <si>
    <t>Special Programs/Groups offered[choice=Clients with HIV or AIDS]</t>
  </si>
  <si>
    <t>Special Programs/Groups offered[choice=Veterans]</t>
  </si>
  <si>
    <t>Special Programs/Groups offered[choice=Members of military families]</t>
  </si>
  <si>
    <t>Special Programs/Groups offered[choice=Clients with co-occuring mental and substance use disorder]</t>
  </si>
  <si>
    <t>Special Programs/Groups offered[choice=Clients with co-occuring pain and substance use disorder]</t>
  </si>
  <si>
    <t>Special Programs/Groups offered[choice=Clients who have experienced sexual abuse]</t>
  </si>
  <si>
    <t>Special Programs/Groups offered[choice=Clients who have experienced intimate partner violence, domestic violence]</t>
  </si>
  <si>
    <t>Special Programs/Groups offered[choice=Clients who have experienced trauma]</t>
  </si>
  <si>
    <t>Special Programs/Groups offered[choice=Lesbian, gay, bisexual, transgender, or queer/questioning (LGBTQ)]</t>
  </si>
  <si>
    <t>Special Programs/Groups offered[choice=Active-duty military]</t>
  </si>
  <si>
    <t>Special Programs/Groups offered[choice=Young adults]</t>
  </si>
  <si>
    <t>Special Programs/Groups offered[choice=Criminal justice (other than DUI/DWI)/Forensic clients]</t>
  </si>
  <si>
    <t>Special Programs/Groups offered[choice=Adolescents]</t>
  </si>
  <si>
    <t>Special Programs/Groups offered[choice=None]</t>
  </si>
  <si>
    <t>Recovery Support Services[choice=Self-help groups]</t>
  </si>
  <si>
    <t>Recovery Support Services[choice=Housing services]</t>
  </si>
  <si>
    <t>Recovery Support Services[choice=Assistance with obtaining social services]</t>
  </si>
  <si>
    <t>Recovery Support Services[choice=Recovery coach]</t>
  </si>
  <si>
    <t>Recovery Support Services[choice=Mentoring/peer support]</t>
  </si>
  <si>
    <t>Recovery Support Services[choice=Employment counseling or training]</t>
  </si>
  <si>
    <t>Recovery Support Services[choice=None]</t>
  </si>
  <si>
    <t>How do I proceed if I want to be part of the study?: I agree to participate in this online survey:</t>
  </si>
  <si>
    <t>How do I proceed if I want to be part of the study?: Timestamp this study fact sheet by clicking the "Now" button here:</t>
  </si>
  <si>
    <t>Are you (i.e., clinical and/or administrative staff at your clinic) familiar with the following mutual help organizations? Check all that apply[choice=Alcoholics Anonymous (AA)]</t>
  </si>
  <si>
    <t>Are you (i.e., clinical and/or administrative staff at your clinic) familiar with the following mutual help organizations? Check all that apply[choice=Narcotics Anonymous (NA)]</t>
  </si>
  <si>
    <t>Are you (i.e., clinical and/or administrative staff at your clinic) familiar with the following mutual help organizations? Check all that apply[choice=Cocaine Anonymous (CA)]</t>
  </si>
  <si>
    <t>Are you (i.e., clinical and/or administrative staff at your clinic) familiar with the following mutual help organizations? Check all that apply[choice=Celebrate Recovery]</t>
  </si>
  <si>
    <t>Are you (i.e., clinical and/or administrative staff at your clinic) familiar with the following mutual help organizations? Check all that apply[choice=SMART Recovery]</t>
  </si>
  <si>
    <t>Are you (i.e., clinical and/or administrative staff at your clinic) familiar with the following mutual help organizations? Check all that apply[choice=Women for Sobriety]</t>
  </si>
  <si>
    <t>Are you (i.e., clinical and/or administrative staff at your clinic) familiar with the following mutual help organizations? Check all that apply[choice=Other]</t>
  </si>
  <si>
    <t>Are you (i.e., clinical and/or administrative staff at your clinic) familiar with the following mutual help organizations? Check all that apply[choice=LifeRing]</t>
  </si>
  <si>
    <t>Does your clinic provide patients with referrals to any of these mutual help organizations? Check all that apply[choice=Alcoholics Anonymous (AA)]</t>
  </si>
  <si>
    <t>Does your clinic provide patients with referrals to any of these mutual help organizations? Check all that apply[choice=Narcotics Anonymous (NA)]</t>
  </si>
  <si>
    <t>Does your clinic provide patients with referrals to any of these mutual help organizations? Check all that apply[choice=Cocaine Anonymous (CA)]</t>
  </si>
  <si>
    <t>Does your clinic provide patients with referrals to any of these mutual help organizations? Check all that apply[choice=Celebrate Recovery]</t>
  </si>
  <si>
    <t>Does your clinic provide patients with referrals to any of these mutual help organizations? Check all that apply[choice=SMART Recovery]</t>
  </si>
  <si>
    <t>Does your clinic provide patients with referrals to any of these mutual help organizations? Check all that apply[choice=Women for Sobriety]</t>
  </si>
  <si>
    <t>Does your clinic provide patients with referrals to any of these mutual help organizations? Check all that apply[choice=Other]</t>
  </si>
  <si>
    <t>Are you (i.e., clinical and/or administrative staff at your clinic) familiar with the following recovery support services? Check all that apply[choice=recovery coaching (e.g., peer recovery specialist)]</t>
  </si>
  <si>
    <t>Are you (i.e., clinical and/or administrative staff at your clinic) familiar with the following recovery support services? Check all that apply[choice=recovery housing / sober living environments]</t>
  </si>
  <si>
    <t>Are you (i.e., clinical and/or administrative staff at your clinic) familiar with the following recovery support services? Check all that apply[choice=faith-based recovery services]</t>
  </si>
  <si>
    <t>Are you (i.e., clinical and/or administrative staff at your clinic) familiar with the following recovery support services? Check all that apply[choice=recovery high schools / collegiate programs]</t>
  </si>
  <si>
    <t>Are you (i.e., clinical and/or administrative staff at your clinic) familiar with the following recovery support services? Check all that apply[choice=recovery community centers (also known as recovery support centers)]</t>
  </si>
  <si>
    <t>Are you (i.e., clinical and/or administrative staff at your clinic) familiar with the following recovery support services? Check all that apply[choice=recovery cafes]</t>
  </si>
  <si>
    <t>Are you (i.e., clinical and/or administrative staff at your clinic) familiar with the following recovery support services? Check all that apply[choice=online recovery communities]</t>
  </si>
  <si>
    <t>Does your clinic provide patients with referrals to any of these recovery support services? Check all that apply[choice=recovery coaching (e.g., peer recovery specialist)]</t>
  </si>
  <si>
    <t>Does your clinic provide patients with referrals to any of these recovery support services? Check all that apply[choice=recovery housing / sober living environments]</t>
  </si>
  <si>
    <t>Does your clinic provide patients with referrals to any of these recovery support services? Check all that apply[choice=faith-based recovery services]</t>
  </si>
  <si>
    <t>Does your clinic provide patients with referrals to any of these recovery support services? Check all that apply[choice=recovery high schools / collegiate programs]</t>
  </si>
  <si>
    <t>Does your clinic provide patients with referrals to any of these recovery support services? Check all that apply[choice=recovery community centers (also known as recovery support centers)]</t>
  </si>
  <si>
    <t>Does your clinic provide patients with referrals to any of these recovery support services? Check all that apply[choice=recovery cafes]</t>
  </si>
  <si>
    <t>Does your clinic provide patients with referrals to any of these recovery support services? Check all that apply[choice=online recovery communities]</t>
  </si>
  <si>
    <t>Each RCC is unique, but they are more alike than different. A recent nationwide survey of RCCs described the services they offer. Which services do you think most (?&gt;70%) RCCs offer? Check all services that &gt;70% of RCCs offer.[choice=Recovery coaching]</t>
  </si>
  <si>
    <t>Each RCC is unique, but they are more alike than different. A recent nationwide survey of RCCs described the services they offer. Which services do you think most (?&gt;70%) RCCs offer? Check all services that &gt;70% of RCCs offer.[choice=Peer-facilitated recovery support groups (e.g., relapse prevention groups)]</t>
  </si>
  <si>
    <t>Each RCC is unique, but they are more alike than different. A recent nationwide survey of RCCs described the services they offer. Which services do you think most (?&gt;70%) RCCs offer? Check all services that &gt;70% of RCCs offer.[choice=Mutual-help groups (e.g., Alcoholics Anonymous)]</t>
  </si>
  <si>
    <t>Each RCC is unique, but they are more alike than different. A recent nationwide survey of RCCs described the services they offer. Which services do you think most (?&gt;70%) RCCs offer? Check all services that &gt;70% of RCCs offer.[choice="All Recovery" meetings]</t>
  </si>
  <si>
    <t>Each RCC is unique, but they are more alike than different. A recent nationwide survey of RCCs described the services they offer. Which services do you think most (?&gt;70%) RCCs offer? Check all services that &gt;70% of RCCs offer.[choice=Medication-assisted tgreatement (MAT) support (e.g., Pathway Guide, MARS group)]</t>
  </si>
  <si>
    <t>Each RCC is unique, but they are more alike than different. A recent nationwide survey of RCCs described the services they offer. Which services do you think most (?&gt;70%) RCCs offer? Check all services that &gt;70% of RCCs offer.[choice=Smoking cessation support]</t>
  </si>
  <si>
    <t>Each RCC is unique, but they are more alike than different. A recent nationwide survey of RCCs described the services they offer. Which services do you think most (?&gt;70%) RCCs offer? Check all services that &gt;70% of RCCs offer.[choice=Employment assistnace (e.g., job or computer skills, resum writing, CORI support)]</t>
  </si>
  <si>
    <t>Each RCC is unique, but they are more alike than different. A recent nationwide survey of RCCs described the services they offer. Which services do you think most (?&gt;70%) RCCs offer? Check all services that &gt;70% of RCCs offer.[choice=Education assistance]</t>
  </si>
  <si>
    <t>Each RCC is unique, but they are more alike than different. A recent nationwide survey of RCCs described the services they offer. Which services do you think most (?&gt;70%) RCCs offer? Check all services that &gt;70% of RCCs offer.[choice=Housing assistance]</t>
  </si>
  <si>
    <t>Each RCC is unique, but they are more alike than different. A recent nationwide survey of RCCs described the services they offer. Which services do you think most (?&gt;70%) RCCs offer? Check all services that &gt;70% of RCCs offer.[choice=Legal assistance]</t>
  </si>
  <si>
    <t>Each RCC is unique, but they are more alike than different. A recent nationwide survey of RCCs described the services they offer. Which services do you think most (?&gt;70%) RCCs offer? Check all services that &gt;70% of RCCs offer.[choice=Financial services]</t>
  </si>
  <si>
    <t>Each RCC is unique, but they are more alike than different. A recent nationwide survey of RCCs described the services they offer. Which services do you think most (?&gt;70%) RCCs offer? Check all services that &gt;70% of RCCs offer.[choice=Health insurance education]</t>
  </si>
  <si>
    <t>Each RCC is unique, but they are more alike than different. A recent nationwide survey of RCCs described the services they offer. Which services do you think most (?&gt;70%) RCCs offer? Check all services that &gt;70% of RCCs offer.[choice=Mental health support (e.g., dual diagnosis support gorups)]</t>
  </si>
  <si>
    <t>Each RCC is unique, but they are more alike than different. A recent nationwide survey of RCCs described the services they offer. Which services do you think most (?&gt;70%) RCCs offer? Check all services that &gt;70% of RCCs offer.[choice=Recreational/social activities (e.g., substance free social events)]</t>
  </si>
  <si>
    <t>Each RCC is unique, but they are more alike than different. A recent nationwide survey of RCCs described the services they offer. Which services do you think most (?&gt;70%) RCCs offer? Check all services that &gt;70% of RCCs offer.[choice=Opportunity to volunteer / "give back" to the center]</t>
  </si>
  <si>
    <t>Each RCC is unique, but they are more alike than different. A recent nationwide survey of RCCs described the services they offer. Which services do you think most (?&gt;70%) RCCs offer? Check all services that &gt;70% of RCCs offer.[choice=Childcare services]</t>
  </si>
  <si>
    <t>Each RCC is unique, but they are more alike than different. A recent nationwide survey of RCCs described the services they offer. Which services do you think most (?&gt;70%) RCCs offer? Check all services that &gt;70% of RCCs offer.[choice=Family support services (e.g., famiy/parent education or support groups)]</t>
  </si>
  <si>
    <t>Each RCC is unique, but they are more alike than different. A recent nationwide survey of RCCs described the services they offer. Which services do you think most (?&gt;70%) RCCs offer? Check all services that &gt;70% of RCCs offer.[choice=NARCAN training and/or distribution]</t>
  </si>
  <si>
    <t>Each RCC is unique, but they are more alike than different. A recent nationwide survey of RCCs described the services they offer. Which services do you think most (?&gt;70%) RCCs offer? Check all services that &gt;70% of RCCs offer.[choice=Recovery advocacy outreach adn opounrtieis (e.g., communitiy, regional, statewide events)]</t>
  </si>
  <si>
    <t>Each RCC is unique, but they are more alike than different. A recent nationwide survey of RCCs described the services they offer. Which services do you think most (?&gt;70%) RCCs offer? Check all services that &gt;70% of RCCs offer.[choice=Technology / internet access (e.g., use of center computers, printers, fax)]</t>
  </si>
  <si>
    <t>Each RCC is unique, but they are more alike than different. A recent nationwide survey of RCCs described the services they offer. Which services do you think most (?&gt;70%) RCCs offer? Check all services that &gt;70% of RCCs offer.[choice=Basic needs assistance e.g., access to food, clothing, transportation)]</t>
  </si>
  <si>
    <t>Each RCC is unique, but they are more alike than different. A recent nationwide survey of RCCs described the services they offer. Which services do you think most (?&gt;70%) RCCs offer? Check all services that &gt;70% of RCCs offer.[choice=Expressive arts (e.g., arts/craft groups, music, poetry)]</t>
  </si>
  <si>
    <t>Each RCC is unique, but they are more alike than different. A recent nationwide survey of RCCs described the services they offer. Which services do you think most (?&gt;70%) RCCs offer? Check all services that &gt;70% of RCCs offer.[choice=Health, exerciose, and nutrition programs (e.g., fitness classes)]</t>
  </si>
  <si>
    <t>What kinds of concerns come to your mind (or get talked about in your clinic) when thinking about providing your patients with referrals to RCCs?[choice=worry that peer-based programs discourage the use of MOUDs - will RCC staff or members be against MOUDs?]</t>
  </si>
  <si>
    <t>What kinds of concerns come to your mind (or get talked about in your clinic) when thinking about providing your patients with referrals to RCCs?[choice=not knowing if RCCs will be able to help our patients - not sure what the evidence is to date]</t>
  </si>
  <si>
    <t>What kinds of concerns come to your mind (or get talked about in your clinic) when thinking about providing your patients with referrals to RCCs?[choice=safety concerns for my patients - is it physically safe for them to go there?]</t>
  </si>
  <si>
    <t>What kinds of concerns come to your mind (or get talked about in your clinic) when thinking about providing your patients with referrals to RCCs?[choice=information overload - we are already telling patietns about too many things, this is just too much information]</t>
  </si>
  <si>
    <t>What kinds of concerns come to your mind (or get talked about in your clinic) when thinking about providing your patients with referrals to RCCs?[choice=just not a good fit - RCCs may be great for some, but they are just not right for our patients]</t>
  </si>
  <si>
    <t>What kinds of concerns come to your mind (or get talked about in your clinic) when thinking about providing your patients with referrals to RCCs?[choice=not knowing enough about RCCs - we just simply don't know enough about RCCs; how can we send our patients there without knowing more about them?]</t>
  </si>
  <si>
    <t>What kinds of concerns come to your mind (or get talked about in your clinic) when thinking about providing your patients with referrals to RCCs?[choice=other]</t>
  </si>
  <si>
    <t>What kinds of concerns come to your mind (or get talked about in your clinic) when thinking about providing your patients with referrals to RCCs?[choice=Logistical problems (e.g., funds, staff time to identify RCCs)]</t>
  </si>
  <si>
    <t>Does your clinic have any interactions with this RCC? Check all that apply[choice=RCC staff have introduced themselves to our clinic staff]</t>
  </si>
  <si>
    <t>Does your clinic have any interactions with this RCC? Check all that apply[choice=Members of our clinic staff have visited this RCC]</t>
  </si>
  <si>
    <t>Does your clinic have any interactions with this RCC? Check all that apply[choice=We stay connected with this RCC via email/online]</t>
  </si>
  <si>
    <t>Does your clinic have any interactions with this RCC? Check all that apply[choice=Members of our clinic staff regularly interact with RCC staff]</t>
  </si>
  <si>
    <t>Does your clinic have any interactions with this RCC? Check all that apply[choice=other]</t>
  </si>
  <si>
    <t>Does your clinic have any interactions with this RCC? Check all that apply[choice=No, none of the above]</t>
  </si>
  <si>
    <t>How do your patients hear about this RCC at your clinic? Check all that apply[choice=they don't, ever]</t>
  </si>
  <si>
    <t>How do your patients hear about this RCC at your clinic? Check all that apply[choice=there are flyers of this RCC in our reception area]</t>
  </si>
  <si>
    <t>How do your patients hear about this RCC at your clinic? Check all that apply[choice=cliniical staff mention this RCC to patients]</t>
  </si>
  <si>
    <t>How do your patients hear about this RCC at your clinic? Check all that apply[choice=we employ recovery coaches who tell our patients about this RCC]</t>
  </si>
  <si>
    <t>How do your patients hear about this RCC at your clinic? Check all that apply[choice=referral to this RCC is part of our regular end of visit notes]</t>
  </si>
  <si>
    <t>How do your patients hear about this RCC at your clinic? Check all that apply[choice=other]</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</si>
  <si>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Under 18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</si>
  <si>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18-24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</si>
  <si>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25-59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</si>
  <si>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60+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</si>
  <si>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[age_1]+[age_2]+[age_3]+[age_4]]</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</si>
  <si>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Male: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</si>
  <si>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Female: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</si>
  <si>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Other: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</si>
  <si>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[gender_1]+[gender_2]+[gender_3]+[gender_4]]</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</si>
  <si>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American Indian or Alaska Native: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</si>
  <si>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Asian: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</si>
  <si>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Black/African-American: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</si>
  <si>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Native Hawaiian or Pacific Islander: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</si>
  <si>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White: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</si>
  <si>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More than one race: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</si>
  <si>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[race_1]+[race_2]+[race_3]+[race_4]+[race_5]+[race_6]+[race_7]]</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</si>
  <si>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Hispanic/Latino: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</si>
  <si>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Not Hispanic/Latino: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</si>
  <si>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[ethnicity_1]+[ethnicity_2]+[ethnicity_3]]</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</si>
  <si>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What percentage of your patients have opioid use disorder (OUD)</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</si>
  <si>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According to the SAMHSA treatment locator, your clinic is providing the following medications: [adminstrative_arm_1][pharmacotherapies:checked]. Is this correct?</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</si>
  <si>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Please list the opioid use disorder medications your clinic currently provides:</t>
  </si>
  <si>
    <t>General info: Number of years your clinic has been in operation?</t>
  </si>
  <si>
    <t>General info: Estimated number of people served at your clinic per week?</t>
  </si>
  <si>
    <t>Staffing: How many staff members are employed by your clinic? (e.g., providers, front desk staff, recovery coaches, nurses, counselors)</t>
  </si>
  <si>
    <t>Staffing: How many volunteer workers currently work at your clinic? (e.g., including unpaid interns, fellows)</t>
  </si>
  <si>
    <t>Outreach: According to the SAMHSA treatment locator, your clinic indicated the following regarding "Outreach to persons in the community": [adminstrative_arm_1][outreach]. Is this SAMHSA information correct about your clinic?</t>
  </si>
  <si>
    <t>Outreach: Can you tell us a little bit about what these outreach efforts are?</t>
  </si>
  <si>
    <t>Outreach: Please tell us how this information is not correct</t>
  </si>
  <si>
    <t>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apply.[choice=Host presentations and workshops about (anti-)racism]</t>
  </si>
  <si>
    <t>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apply.[choice=Have conversations about (anti-)racism with patients and employees]</t>
  </si>
  <si>
    <t>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apply.[choice=Targeted outreach efforts towards BIPOC (Black, Indigenous, and People of Color) communities in your area]</t>
  </si>
  <si>
    <t>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apply.[choice=Encourage employees and patients to speak out against racist and discriminatory behavior]</t>
  </si>
  <si>
    <t>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apply.[choice=Examine your clinic's policies and protocols for discriminatory practices]</t>
  </si>
  <si>
    <t>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apply.[choice=Release official statements regarding your clinic's stance on anti-racism]</t>
  </si>
  <si>
    <t>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apply.[choice=Other]</t>
  </si>
  <si>
    <t>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apply.[choice=None of the above]</t>
  </si>
  <si>
    <t>Outreach: Can you tell us more about your efforts regarding anti-racism?</t>
  </si>
  <si>
    <t>What is your race? Select all that apply.[choice=American Indian or Alaska Native]</t>
  </si>
  <si>
    <t>What is your race? Select all that apply.[choice=Asian]</t>
  </si>
  <si>
    <t>What is your race? Select all that apply.[choice=Black or African-American]</t>
  </si>
  <si>
    <t>What is your race? Select all that apply.[choice=Native Hawaiian or Other Pacific Islander]</t>
  </si>
  <si>
    <t>What is your race? Select all that apply.[choice=White]</t>
  </si>
  <si>
    <t>string</t>
  </si>
  <si>
    <t>integer</t>
  </si>
  <si>
    <t>boolean</t>
  </si>
  <si>
    <t>date</t>
  </si>
  <si>
    <t>datetime</t>
  </si>
  <si>
    <t>any</t>
  </si>
  <si>
    <t>0|1|2|3</t>
  </si>
  <si>
    <t>0|1</t>
  </si>
  <si>
    <t>1|2|3</t>
  </si>
  <si>
    <t>1|2|3|4</t>
  </si>
  <si>
    <t>1|2</t>
  </si>
  <si>
    <t>1|2|7|3|4|5|6</t>
  </si>
  <si>
    <t>1|2|3|4|5|6|7|8|9|10|11|12|13|14|15|16|17|18|19|20|21|22|23|24|25|26|27|28|29|30|31|32|33|34|35|36|37|38|39|40|41|42|43|44|45|46|47|48|49|50|51|52|53</t>
  </si>
  <si>
    <t>1|2|3|4|5|6</t>
  </si>
  <si>
    <t>^[0-9]{3}-[0-9]{3}-[0-9]{4}$</t>
  </si>
  <si>
    <t>0=originally identified clinic|1=1st replacement for this RCC|2=2nd replacement for this RCC|3=3rd replacement for this RCC</t>
  </si>
  <si>
    <t>0=No|1=Yes</t>
  </si>
  <si>
    <t>1=yes|2=no, still needed|3=no, not needed, because this is a replacement clinic, so PDF already exists, as captured for original query</t>
  </si>
  <si>
    <t>0=Unchecked|1=Checked</t>
  </si>
  <si>
    <t>0=no, SAMHSA does not list "outreach to persons in the community"|1=yes, SAMHSA lists "outreach to persons in the community"</t>
  </si>
  <si>
    <t>1=~20|2=~200|3=~2,000|4=~20,000</t>
  </si>
  <si>
    <t>1=No, our patients do not hear about this RCC from our clinic|2=Yes, some of our patients hear about this RCC through our clinic (1-15% of our patients)|3=Yes, many of our patients hear about this RCC through our clinic (16-84% of our patients)|4=Yes, most of our patients hear about this RCC through our clinic (85+% of our patients)</t>
  </si>
  <si>
    <t>1=director|2=administrative coordinator|3=other</t>
  </si>
  <si>
    <t>1=Male|2=Female|3=Other</t>
  </si>
  <si>
    <t>1=Hispanic or Latino|2=Not Hispanic or Latino</t>
  </si>
  <si>
    <t>1=Less than high school|2=High school diploma/GED|7=Associates|3=Bachelors|4=Masters|5=Doctorate|6=Other Professional Degree</t>
  </si>
  <si>
    <t>1=AL|2=AK|3=AZ|4=AR|5=CA|6=CO|7=CT|8=DE|9=FL|10=GA|11=HI|12=ID|13=IL|14=IN|15=IA|16=KS|17=KY|18=LA|19=ME|20=MD|21=MA|22=MI|23=MN|24=MS|25=MO|26=MT|27=NE|28=NV|29=NH|30=NJ|31=NM|32=NY|33=NC|34=ND|35=OH|36=OK|37=OR|38=PA|39=RI|40=SC|41=SD|42=TN|43=TX|44=UT|45=VT|46=VA|47=WA|48=WV|49=WI|50=WY|51=GU|52=PR|53=VI</t>
  </si>
  <si>
    <t>1=complete survey|2=incomplete survey - does not want to complete|3=invalid clinic - does not exist|4=invalid clinic - does not provide MOUDs|5=contact attempts unsuccessful (i.e., never reached a person via email or phone after tries on 3+ different days)|6=clinic declined to participate</t>
  </si>
  <si>
    <t>1=yes completed interview|2=no, not interested in interview|3=interview not offered, as saturation was reached</t>
  </si>
  <si>
    <t>Manual Validation</t>
  </si>
  <si>
    <t>No HEAL CRF match</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</si>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</sst>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9.47418784722" createdVersion="8" refreshedVersion="8" minRefreshableVersion="3" recordCount="262" xr:uid="{C9E5055C-938B-42EE-9FDE-EA2F768507DB}">
  <cacheSource type="worksheet">
    <worksheetSource ref="A1:AI1048576" sheet="EnhancedDD"/>
  </cacheSource>
  <cacheFields count="35">
    <cacheField name="section" numFmtId="0">
      <sharedItems containsBlank="1" count="12">
        <s v="clinic_contact_information"/>
        <s v="clinic_treatment_information_as_reported_by_samhsa"/>
        <s v="study_fact_sheet"/>
        <s v="part_1_recovery_support_outside_of_the_clinic"/>
        <s v="part_2_the_rcc_near_you"/>
        <s v="part_3_information_about_your_clinic_790b"/>
        <s v="part_4_information_about_you_d5df"/>
        <s v="setting_up_your_payment"/>
        <s v="interview_invitation_further_resources"/>
        <s v="remuneration"/>
        <s v="final_designation"/>
        <m/>
      </sharedItems>
    </cacheField>
    <cacheField name="schemaVersion"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3">
        <s v="No HEAL CRF match"/>
        <s v="Demographics"/>
        <m/>
      </sharedItems>
    </cacheField>
    <cacheField name="name" numFmtId="0">
      <sharedItems containsBlank="1" count="262">
        <s v="record_id"/>
        <s v="rcc_sid"/>
        <s v="rcc_name"/>
        <s v="rcc_address"/>
        <s v="rcc_website"/>
        <s v="option"/>
        <s v="clinic_note"/>
        <s v="steps"/>
        <s v="pdf"/>
        <s v="clinic"/>
        <s v="distance"/>
        <s v="website"/>
        <s v="address"/>
        <s v="email"/>
        <s v="phone"/>
        <s v="phone_notes"/>
        <s v="date_invite1"/>
        <s v="date_invite2"/>
        <s v="call_log"/>
        <s v="see_steps"/>
        <s v="opioid_treatment___opioid_treatment__1"/>
        <s v="opioid_treatment___opioid_treatment__2"/>
        <s v="opioid_treatment___opioid_treatment__3"/>
        <s v="opioid_treatment___opioid_treatment__4"/>
        <s v="opioid_treatment___opioid_treatment__5"/>
        <s v="opioid_treatment___opioid_treatment__6"/>
        <s v="opioid_treatment___opioid_treatment__7"/>
        <s v="opioid_treatment___opioid_treatment__8"/>
        <s v="opioid_treatment___opioid_treatment__9"/>
        <s v="opioid_treatment___opioid_treatment__10"/>
        <s v="opioid_treatment___opioid_treatment__11"/>
        <s v="opioid_treatment___opioid_treatment__12"/>
        <s v="opioid_treatment___opioid_treatment__13"/>
        <s v="opioid_treatment___opioid_treatment__14"/>
        <s v="opioid_treatment___opioid_treatment__15"/>
        <s v="opioid_treatment___opioid_treatment__16"/>
        <s v="pharmacotherapies___pharamcotherapies__1"/>
        <s v="pharmacotherapies___pharamcotherapies__2"/>
        <s v="pharmacotherapies___pharamcotherapies__3"/>
        <s v="pharmacotherapies___pharamcotherapies__4"/>
        <s v="pharmacotherapies___pharamcotherapies__5"/>
        <s v="pharmacotherapies___pharamcotherapies__6"/>
        <s v="pharmacotherapies___pharamcotherapies__7"/>
        <s v="pharmacotherapies___pharamcotherapies__8"/>
        <s v="pharmacotherapies___pharamcotherapies__9"/>
        <s v="pharmacotherapies___pharamcotherapies__10"/>
        <s v="pharmacotherapies___pharamcotherapies__11"/>
        <s v="pharmacotherapies___pharamcotherapies__12"/>
        <s v="pharmacotherapies___pharamcotherapies__13"/>
        <s v="pharmacotherapies___pharamcotherapies__14"/>
        <s v="pharmacotherapies___pharamcotherapies__15"/>
        <s v="pharmacotherapies___pharamcotherapies__16"/>
        <s v="pharmacotherapies___pharamcotherapies__17"/>
        <s v="treatment_approaches___treatment_approaches__1"/>
        <s v="treatment_approaches___treatment_approaches__2"/>
        <s v="treatment_approaches___treatment_approaches__3"/>
        <s v="treatment_approaches___treatment_approaches__4"/>
        <s v="treatment_approaches___treatment_approaches__5"/>
        <s v="treatment_approaches___treatment_approaches__6"/>
        <s v="treatment_approaches___treatment_approaches__7"/>
        <s v="treatment_approaches___treatment_approaches__8"/>
        <s v="treatment_approaches___treatment_approaches__9"/>
        <s v="treatment_approaches___treatment_approaches__10"/>
        <s v="treatment_approaches___treatment_approaches__11"/>
        <s v="treatment_approaches___treatment_approaches__12"/>
        <s v="treatment_approaches___treatment_approaches__13"/>
        <s v="special_programs___special_programs__1"/>
        <s v="special_programs___special_programs__2"/>
        <s v="special_programs___special_programs__3"/>
        <s v="special_programs___special_programs__4"/>
        <s v="special_programs___special_programs__5"/>
        <s v="special_programs___special_programs__6"/>
        <s v="special_programs___special_programs__7"/>
        <s v="special_programs___special_programs__8"/>
        <s v="special_programs___special_programs__9"/>
        <s v="special_programs___special_programs__10"/>
        <s v="special_programs___special_programs__11"/>
        <s v="special_programs___special_programs__12"/>
        <s v="special_programs___special_programs__13"/>
        <s v="special_programs___special_programs__14"/>
        <s v="special_programs___special_programs__15"/>
        <s v="special_programs___special_programs__16"/>
        <s v="special_programs___special_programs__17"/>
        <s v="special_programs___special_programs__18"/>
        <s v="recovery_support_services___recovery_support_services__1"/>
        <s v="recovery_support_services___recovery_support_services__2"/>
        <s v="recovery_support_services___recovery_support_services__3"/>
        <s v="recovery_support_services___recovery_support_services__4"/>
        <s v="recovery_support_services___recovery_support_services__5"/>
        <s v="recovery_support_services___recovery_support_services__6"/>
        <s v="recovery_support_services___recovery_support_services__7"/>
        <s v="outreach"/>
        <s v="consent"/>
        <s v="consent_date"/>
        <s v="mho_familiar___mho_familiar__1"/>
        <s v="mho_familiar___mho_familiar__2"/>
        <s v="mho_familiar___mho_familiar__3"/>
        <s v="mho_familiar___mho_familiar__4"/>
        <s v="mho_familiar___mho_familiar__5"/>
        <s v="mho_familiar___mho_familiar__6"/>
        <s v="mho_familiar___mho_familiar__7"/>
        <s v="mho_familiar___mho_familiar__8"/>
        <s v="mho1_other"/>
        <s v="referral_2___referral_2__1"/>
        <s v="referral_2___referral_2__2"/>
        <s v="referral_2___referral_2__3"/>
        <s v="referral_2___referral_2__4"/>
        <s v="referral_2___referral_2__5"/>
        <s v="referral_2___referral_2__6"/>
        <s v="referral_2___referral_2__7"/>
        <s v="mho2_other"/>
        <s v="mho_onsite"/>
        <s v="mho3_other"/>
        <s v="familiar_2___familiar_2__1"/>
        <s v="familiar_2___familiar_2__2"/>
        <s v="familiar_2___familiar_2__3"/>
        <s v="familiar_2___familiar_2__4"/>
        <s v="familiar_2___familiar_2__5"/>
        <s v="familiar_2___familiar_2__6"/>
        <s v="familiar_2___familiar_2__7"/>
        <s v="referral___referral__1"/>
        <s v="referral___referral__2"/>
        <s v="referral___referral__3"/>
        <s v="referral___referral__4"/>
        <s v="referral___referral__5"/>
        <s v="referral___referral__6"/>
        <s v="referral___referral__7"/>
        <s v="pipe_services"/>
        <s v="definition"/>
        <s v="definition_tweak"/>
        <s v="number"/>
        <s v="services___services__1"/>
        <s v="services___services__2"/>
        <s v="services___services__3"/>
        <s v="services___services__4"/>
        <s v="services___services__5"/>
        <s v="services___services__6"/>
        <s v="services___services__7"/>
        <s v="services___services__8"/>
        <s v="services___services__9"/>
        <s v="services___services__10"/>
        <s v="services___services__11"/>
        <s v="services___services__12"/>
        <s v="services___services__13"/>
        <s v="services___services__14"/>
        <s v="services___services__15"/>
        <s v="services___services__16"/>
        <s v="services___services__17"/>
        <s v="services___services__18"/>
        <s v="services___services__19"/>
        <s v="services___services__20"/>
        <s v="services___services__21"/>
        <s v="services___services__22"/>
        <s v="services___services__23"/>
        <s v="makessense"/>
        <s v="barriers___barriers__1"/>
        <s v="barriers___barriers__2"/>
        <s v="barriers___barriers__3"/>
        <s v="barriers___barriers__4"/>
        <s v="barriers___barriers__5"/>
        <s v="barriers___barriers__6"/>
        <s v="barriers___barriers__7"/>
        <s v="barriers___barriers__8"/>
        <s v="concerns_other"/>
        <s v="q1"/>
        <s v="q2"/>
        <s v="q3"/>
        <s v="valuable"/>
        <s v="valuable_no"/>
        <s v="aware"/>
        <s v="interact___interact__1"/>
        <s v="interact___interact__2"/>
        <s v="interact___interact__3"/>
        <s v="interact___interact__4"/>
        <s v="interact___interact__5"/>
        <s v="interact___interact__6"/>
        <s v="interact_other"/>
        <s v="tell"/>
        <s v="referral_method___referral_method__0"/>
        <s v="referral_method___referral_method__1"/>
        <s v="referral_method___referral_method__2"/>
        <s v="referral_method___referral_method__3"/>
        <s v="referral_method___referral_method__4"/>
        <s v="referral_method___referral_method__5"/>
        <s v="referral_other"/>
        <s v="age_1"/>
        <s v="age_2"/>
        <s v="age_3"/>
        <s v="age_4"/>
        <s v="age_5"/>
        <s v="gender_1"/>
        <s v="gender_2"/>
        <s v="gender_3"/>
        <s v="gender_4"/>
        <s v="race_1"/>
        <s v="race_2"/>
        <s v="race_3"/>
        <s v="race_4"/>
        <s v="race_5"/>
        <s v="race_6"/>
        <s v="race_7"/>
        <s v="ethnicity_1"/>
        <s v="ethnicity_2"/>
        <s v="ethnicity_3"/>
        <s v="oud_percent"/>
        <s v="moud_correct"/>
        <s v="pharmaco_corrections"/>
        <s v="operation"/>
        <s v="number_of_patients"/>
        <s v="staff"/>
        <s v="volunteers"/>
        <s v="outreach_yesno"/>
        <s v="outreach_detail"/>
        <s v="outreach_wrong"/>
        <s v="clinicinfo_antiracism___clinicinfo_antiracism__1"/>
        <s v="clinicinfo_antiracism___clinicinfo_antiracism__2"/>
        <s v="clinicinfo_antiracism___clinicinfo_antiracism__3"/>
        <s v="clinicinfo_antiracism___clinicinfo_antiracism__4"/>
        <s v="clinicinfo_antiracism___clinicinfo_antiracism__5"/>
        <s v="clinicinfo_antiracism___clinicinfo_antiracism__6"/>
        <s v="clinicinfo_antiracism___clinicinfo_antiracism__7"/>
        <s v="clinicinfo_antiracism___clinicinfo_antiracism__8"/>
        <s v="antiracism_other"/>
        <s v="role"/>
        <s v="role_other"/>
        <s v="years"/>
        <s v="staff_gender"/>
        <s v="staff_gender_other"/>
        <s v="staff_race___staff_race__1"/>
        <s v="staff_race___staff_race__2"/>
        <s v="staff_race___staff_race__3"/>
        <s v="staff_race___staff_race__4"/>
        <s v="staff_race___staff_race__5"/>
        <s v="staff_ethnicity"/>
        <s v="staff_education"/>
        <s v="staff_education_other"/>
        <s v="recovery"/>
        <s v="recovery_years"/>
        <s v="compensation"/>
        <s v="firstname"/>
        <s v="lastname"/>
        <s v="tin"/>
        <s v="address_41dc4d"/>
        <s v="city"/>
        <s v="state"/>
        <s v="zip"/>
        <s v="phone_c61879"/>
        <s v="email_payment"/>
        <s v="interview"/>
        <s v="interview_contact"/>
        <s v="zoominvite"/>
        <s v="zoominvite_contact"/>
        <s v="survey_completed"/>
        <s v="want_remuneration"/>
        <s v="date_check_requested"/>
        <s v="request_id"/>
        <s v="screenshot"/>
        <s v="date_approved"/>
        <s v="remuenration_notes"/>
        <s v="status"/>
        <s v="interview_interest"/>
        <m/>
      </sharedItems>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required" numFmtId="0">
      <sharedItems containsNonDate="0" containsString="0" containsBlank="1"/>
    </cacheField>
    <cacheField name="constraints.maxLength" numFmtId="0">
      <sharedItems containsNonDate="0" containsString="0" containsBlank="1"/>
    </cacheField>
    <cacheField name="constraints.enum" numFmtId="0">
      <sharedItems containsBlank="1"/>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umLabels" numFmtId="0">
      <sharedItems containsBlank="1" longText="1"/>
    </cacheField>
    <cacheField name="enum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custom" numFmtId="0">
      <sharedItems containsNonDate="0" containsString="0" containsBlank="1"/>
    </cacheField>
    <cacheField name="standardsMappings[0].instrument.url" numFmtId="0">
      <sharedItems containsNonDate="0" containsString="0" containsBlank="1"/>
    </cacheField>
    <cacheField name="standardsMappings[0].instrument.source" numFmtId="0">
      <sharedItems containsNonDate="0" containsString="0" containsBlank="1"/>
    </cacheField>
    <cacheField name="standardsMappings[0].instrument.title" numFmtId="0">
      <sharedItems containsNonDate="0" containsString="0" containsBlank="1"/>
    </cacheField>
    <cacheField name="standardsMappings[0].instrument.id" numFmtId="0">
      <sharedItems containsNonDate="0" containsString="0" containsBlank="1"/>
    </cacheField>
    <cacheField name="standardsMappings[0].item.url" numFmtId="0">
      <sharedItems containsNonDate="0" containsString="0" containsBlank="1"/>
    </cacheField>
    <cacheField name="standardsMappings[0].item.source" numFmtId="0">
      <sharedItems containsNonDate="0" containsString="0" containsBlank="1"/>
    </cacheField>
    <cacheField name="standardsMappings[0].item.id" numFmtId="0">
      <sharedItems containsNonDate="0" containsString="0" containsBlank="1"/>
    </cacheField>
    <cacheField name="relatedConcepts[0].url" numFmtId="0">
      <sharedItems containsNonDate="0" containsString="0" containsBlank="1"/>
    </cacheField>
    <cacheField name="relatedConcepts[0].title" numFmtId="0">
      <sharedItems containsNonDate="0" containsString="0" containsBlank="1"/>
    </cacheField>
    <cacheField name="relatedConcepts[0].source" numFmtId="0">
      <sharedItems containsNonDate="0" containsString="0" containsBlank="1"/>
    </cacheField>
    <cacheField name="relatedConcepts[0].id"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x v="0"/>
    <s v="0.3.1"/>
    <s v="Clinic Contact Information Form_x000a_"/>
    <s v="No CRF match"/>
    <s v="High Confidence"/>
    <x v="0"/>
    <x v="0"/>
    <s v="Record ID"/>
    <s v="Record ID"/>
    <s v="string"/>
    <m/>
    <m/>
    <m/>
    <m/>
    <m/>
    <m/>
    <m/>
    <m/>
    <m/>
    <m/>
    <m/>
    <m/>
    <m/>
    <m/>
    <m/>
    <m/>
    <m/>
    <m/>
    <m/>
    <m/>
    <m/>
    <m/>
    <m/>
    <m/>
    <s v="clinic_contact_information"/>
  </r>
  <r>
    <x v="0"/>
    <s v="0.3.1"/>
    <s v="Clinic Contact Information Form_x000a_"/>
    <s v="No CRF match"/>
    <s v="High Confidence"/>
    <x v="0"/>
    <x v="1"/>
    <s v="Record ID number of target RCC in our nationwide survey"/>
    <s v="Target RCC: Record ID number of target RCC in our nationwide survey"/>
    <s v="number"/>
    <m/>
    <m/>
    <m/>
    <m/>
    <m/>
    <m/>
    <m/>
    <m/>
    <m/>
    <m/>
    <m/>
    <m/>
    <m/>
    <m/>
    <m/>
    <m/>
    <m/>
    <m/>
    <m/>
    <m/>
    <m/>
    <m/>
    <m/>
    <m/>
    <s v="clinic_contact_information"/>
  </r>
  <r>
    <x v="0"/>
    <s v="0.3.1"/>
    <s v="Clinic Contact Information Form_x000a_"/>
    <s v="No CRF match"/>
    <s v="High Confidence"/>
    <x v="0"/>
    <x v="2"/>
    <s v="Name of target RCC"/>
    <s v="Target RCC: Name of target RCC"/>
    <s v="string"/>
    <m/>
    <m/>
    <m/>
    <m/>
    <m/>
    <m/>
    <m/>
    <m/>
    <m/>
    <m/>
    <m/>
    <m/>
    <m/>
    <m/>
    <m/>
    <m/>
    <m/>
    <m/>
    <m/>
    <m/>
    <m/>
    <m/>
    <m/>
    <m/>
    <s v="clinic_contact_information"/>
  </r>
  <r>
    <x v="0"/>
    <s v="0.3.1"/>
    <s v="Clinic Contact Information Form_x000a_"/>
    <s v="No CRF match"/>
    <s v="High Confidence"/>
    <x v="0"/>
    <x v="3"/>
    <s v="Address of target RCC"/>
    <s v="Target RCC: Address of target RCC"/>
    <s v="string"/>
    <m/>
    <m/>
    <m/>
    <m/>
    <m/>
    <m/>
    <m/>
    <m/>
    <m/>
    <m/>
    <m/>
    <m/>
    <m/>
    <m/>
    <m/>
    <m/>
    <m/>
    <m/>
    <m/>
    <m/>
    <m/>
    <m/>
    <m/>
    <m/>
    <s v="clinic_contact_information"/>
  </r>
  <r>
    <x v="0"/>
    <s v="0.3.1"/>
    <s v="Clinic Contact Information Form_x000a_"/>
    <s v="No CRF match"/>
    <s v="High Confidence"/>
    <x v="0"/>
    <x v="4"/>
    <s v="Website of target RCC"/>
    <s v="Target RCC: Website of target RCC"/>
    <s v="string"/>
    <m/>
    <m/>
    <m/>
    <m/>
    <m/>
    <m/>
    <m/>
    <m/>
    <m/>
    <m/>
    <m/>
    <m/>
    <m/>
    <m/>
    <m/>
    <m/>
    <m/>
    <m/>
    <m/>
    <m/>
    <m/>
    <m/>
    <m/>
    <m/>
    <s v="clinic_contact_information"/>
  </r>
  <r>
    <x v="0"/>
    <s v="0.3.1"/>
    <s v="Clinic Contact Information Form_x000a_"/>
    <s v="No CRF match"/>
    <s v="High Confidence"/>
    <x v="0"/>
    <x v="5"/>
    <s v="Which clinic is this?"/>
    <s v="Nearby MOUD-providing clinic: Which clinic is this?"/>
    <s v="integer"/>
    <m/>
    <m/>
    <m/>
    <s v="0|1|2|3"/>
    <m/>
    <m/>
    <m/>
    <s v="0=originally identified clinic|1=1st replacement for this RCC|2=2nd replacement for this RCC|3=3rd replacement for this RCC"/>
    <m/>
    <m/>
    <m/>
    <m/>
    <m/>
    <m/>
    <m/>
    <m/>
    <m/>
    <m/>
    <m/>
    <m/>
    <m/>
    <m/>
    <m/>
    <m/>
    <s v="clinic_contact_information"/>
  </r>
  <r>
    <x v="0"/>
    <s v="0.3.1"/>
    <s v="Clinic Contact Information Form_x000a_"/>
    <s v="No CRF match"/>
    <s v="High Confidence"/>
    <x v="0"/>
    <x v="6"/>
    <s v="Please note complicating factors in identifying this clinic"/>
    <s v="Nearby MOUD-providing clinic: Please note complicating factors in identifying this clinic"/>
    <s v="string"/>
    <m/>
    <m/>
    <m/>
    <m/>
    <m/>
    <m/>
    <m/>
    <m/>
    <m/>
    <m/>
    <m/>
    <m/>
    <m/>
    <m/>
    <m/>
    <m/>
    <m/>
    <m/>
    <m/>
    <m/>
    <m/>
    <m/>
    <m/>
    <m/>
    <s v="clinic_contact_information"/>
  </r>
  <r>
    <x v="0"/>
    <s v="0.3.1"/>
    <s v="Clinic Contact Information Form_x000a_"/>
    <s v="No CRF match"/>
    <s v="High Confidence"/>
    <x v="0"/>
    <x v="7"/>
    <s v="Identify nearby MOUD-providing clinic using the SAMHSA Treatment Locator: -go to https://findtreatment.samhsa.gov/locator# - enter address of target RCC- scroll down, on left, under &quot;Filter&quot;, check only &quot;Substance Use&quot;- scroll further down, click on &quot;show more&quot;- under &quot;License/Certification/Accreditation&quot;, select &quot;SAMHSA certification for opioid treatment program (OTP)&quot; Want more detail on these steps?"/>
    <s v="Nearby MOUD-providing clinic: Identify nearby MOUD-providing clinic using the SAMHSA Treatment Locator: -go to https://findtreatment.samhsa.gov/locator# - enter address of target RCC- scroll down, on left, under &quot;Filter&quot;, check only &quot;Substance Use&quot;- scroll further down, click on &quot;show more&quot;- under &quot;License/Certification/Accreditation&quot;, select &quot;SAMHSA certification for opioid treatment program (OTP)&quot; Want more detail on these steps?"/>
    <s v="boolean"/>
    <m/>
    <m/>
    <m/>
    <s v="0|1"/>
    <m/>
    <m/>
    <m/>
    <s v="0=No|1=Yes"/>
    <m/>
    <m/>
    <m/>
    <m/>
    <m/>
    <m/>
    <m/>
    <m/>
    <m/>
    <m/>
    <m/>
    <m/>
    <m/>
    <m/>
    <m/>
    <m/>
    <s v="clinic_contact_information"/>
  </r>
  <r>
    <x v="0"/>
    <s v="0.3.1"/>
    <s v="Clinic Contact Information Form_x000a_"/>
    <s v="No CRF match"/>
    <s v="High Confidence"/>
    <x v="0"/>
    <x v="8"/>
    <s v="Did you save a PDF of your search result?- save at: \\Cifs\\r34rccs$\Study3 - Survey of MOUD providing Clinics\Clinic information as per SAMHSA- label it as: &quot;Clinic information - SID x.pdf&quot;- make sure at least 3 clinics are included in output- make sure full details on clinics are included"/>
    <s v="Nearby MOUD-providing clinic: Did you save a PDF of your search result?- save at: \\Cifs\\r34rccs$\Study3 - Survey of MOUD providing Clinics\Clinic information as per SAMHSA- label it as: &quot;Clinic information - SID x.pdf&quot;- make sure at least 3 clinics are included in output- make sure full details on clinics are included"/>
    <s v="integer"/>
    <m/>
    <m/>
    <m/>
    <s v="1|2|3"/>
    <m/>
    <m/>
    <m/>
    <s v="1=yes|2=no, still needed|3=no, not needed, because this is a replacement clinic, so PDF already exists, as captured for original query"/>
    <m/>
    <m/>
    <m/>
    <m/>
    <m/>
    <m/>
    <m/>
    <m/>
    <m/>
    <m/>
    <m/>
    <m/>
    <m/>
    <m/>
    <m/>
    <m/>
    <s v="clinic_contact_information"/>
  </r>
  <r>
    <x v="0"/>
    <s v="0.3.1"/>
    <s v="Clinic Contact Information Form_x000a_"/>
    <s v="No CRF match"/>
    <s v="High Confidence"/>
    <x v="0"/>
    <x v="9"/>
    <s v="Name of Clinic"/>
    <s v="Nearby MOUD-providing clinic: Name of Clinic"/>
    <s v="string"/>
    <m/>
    <m/>
    <m/>
    <m/>
    <m/>
    <m/>
    <m/>
    <m/>
    <m/>
    <m/>
    <m/>
    <m/>
    <m/>
    <m/>
    <m/>
    <m/>
    <m/>
    <m/>
    <m/>
    <m/>
    <m/>
    <m/>
    <m/>
    <m/>
    <s v="clinic_contact_information"/>
  </r>
  <r>
    <x v="0"/>
    <s v="0.3.1"/>
    <s v="Clinic Contact Information Form_x000a_"/>
    <s v="No CRF match"/>
    <s v="High Confidence"/>
    <x v="0"/>
    <x v="10"/>
    <s v="Distance of clinic to target RCC"/>
    <s v="Nearby MOUD-providing clinic: Distance of clinic to target RCC"/>
    <s v="string"/>
    <m/>
    <m/>
    <m/>
    <m/>
    <m/>
    <m/>
    <m/>
    <m/>
    <m/>
    <m/>
    <m/>
    <m/>
    <m/>
    <m/>
    <m/>
    <m/>
    <m/>
    <m/>
    <m/>
    <m/>
    <m/>
    <m/>
    <m/>
    <m/>
    <s v="clinic_contact_information"/>
  </r>
  <r>
    <x v="0"/>
    <s v="0.3.1"/>
    <s v="Clinic Contact Information Form_x000a_"/>
    <s v="No CRF match"/>
    <s v="High Confidence"/>
    <x v="0"/>
    <x v="11"/>
    <s v="Clinic's website URL"/>
    <s v="Nearby MOUD-providing clinic: Clinic's website URL"/>
    <s v="string"/>
    <m/>
    <m/>
    <m/>
    <m/>
    <m/>
    <m/>
    <m/>
    <m/>
    <m/>
    <m/>
    <m/>
    <m/>
    <m/>
    <m/>
    <m/>
    <m/>
    <m/>
    <m/>
    <m/>
    <m/>
    <m/>
    <m/>
    <m/>
    <m/>
    <s v="clinic_contact_information"/>
  </r>
  <r>
    <x v="0"/>
    <s v="0.3.1"/>
    <s v="Clinic Contact Information Form_x000a_"/>
    <s v="No CRF match"/>
    <s v="High Confidence"/>
    <x v="0"/>
    <x v="12"/>
    <s v="Clinic's address"/>
    <s v="Nearby MOUD-providing clinic: Clinic's address"/>
    <s v="string"/>
    <m/>
    <m/>
    <m/>
    <m/>
    <m/>
    <m/>
    <m/>
    <m/>
    <m/>
    <m/>
    <m/>
    <m/>
    <m/>
    <m/>
    <m/>
    <m/>
    <m/>
    <m/>
    <m/>
    <m/>
    <m/>
    <m/>
    <m/>
    <m/>
    <s v="clinic_contact_information"/>
  </r>
  <r>
    <x v="0"/>
    <s v="0.3.1"/>
    <s v="Clinic Contact Information Form_x000a_"/>
    <s v="No CRF match"/>
    <s v="High Confidence"/>
    <x v="0"/>
    <x v="13"/>
    <s v="Clinic's email"/>
    <s v="Nearby MOUD-providing clinic: Clinic's email"/>
    <s v="string"/>
    <s v="email"/>
    <m/>
    <m/>
    <m/>
    <m/>
    <m/>
    <m/>
    <m/>
    <m/>
    <m/>
    <m/>
    <m/>
    <m/>
    <m/>
    <m/>
    <m/>
    <m/>
    <m/>
    <m/>
    <m/>
    <m/>
    <m/>
    <m/>
    <m/>
    <s v="clinic_contact_information"/>
  </r>
  <r>
    <x v="0"/>
    <s v="0.3.1"/>
    <s v="Clinic Contact Information Form_x000a_"/>
    <s v="No CRF match"/>
    <s v="High Confidence"/>
    <x v="0"/>
    <x v="14"/>
    <s v="Clinic's phone number"/>
    <s v="Nearby MOUD-providing clinic: Clinic's phone number"/>
    <s v="string"/>
    <m/>
    <m/>
    <m/>
    <m/>
    <s v="^[0-9]{3}-[0-9]{3}-[0-9]{4}$"/>
    <m/>
    <m/>
    <m/>
    <m/>
    <m/>
    <m/>
    <m/>
    <m/>
    <m/>
    <m/>
    <m/>
    <m/>
    <m/>
    <m/>
    <m/>
    <m/>
    <m/>
    <m/>
    <m/>
    <s v="clinic_contact_information"/>
  </r>
  <r>
    <x v="0"/>
    <s v="0.3.1"/>
    <s v="Clinic Contact Information Form_x000a_"/>
    <s v="No CRF match"/>
    <s v="High Confidence"/>
    <x v="0"/>
    <x v="15"/>
    <s v="Additional notes regarding contact information:- phone (e.g., extension)- website (anything we need to know about it)- names of people we should know"/>
    <s v="Nearby MOUD-providing clinic: Additional notes regarding contact information:- phone (e.g., extension)- website (anything we need to know about it)- names of people we should know"/>
    <s v="string"/>
    <m/>
    <m/>
    <m/>
    <m/>
    <m/>
    <m/>
    <m/>
    <m/>
    <m/>
    <m/>
    <m/>
    <m/>
    <m/>
    <m/>
    <m/>
    <m/>
    <m/>
    <m/>
    <m/>
    <m/>
    <m/>
    <m/>
    <m/>
    <m/>
    <s v="clinic_contact_information"/>
  </r>
  <r>
    <x v="0"/>
    <s v="0.3.1"/>
    <s v="Clinic Contact Information Form_x000a_"/>
    <s v="No CRF match"/>
    <s v="High Confidence"/>
    <x v="0"/>
    <x v="16"/>
    <s v="Date of 1st email with survey invitation"/>
    <s v="Nearby MOUD-providing clinic: Date of 1st email with survey invitation"/>
    <s v="date"/>
    <s v="any"/>
    <m/>
    <m/>
    <m/>
    <m/>
    <m/>
    <m/>
    <m/>
    <m/>
    <m/>
    <m/>
    <m/>
    <m/>
    <m/>
    <m/>
    <m/>
    <m/>
    <m/>
    <m/>
    <m/>
    <m/>
    <m/>
    <m/>
    <m/>
    <s v="clinic_contact_information"/>
  </r>
  <r>
    <x v="0"/>
    <s v="0.3.1"/>
    <s v="Clinic Contact Information Form_x000a_"/>
    <s v="No CRF match"/>
    <s v="High Confidence"/>
    <x v="0"/>
    <x v="17"/>
    <s v="Date of 2nd email with survey invitation"/>
    <s v="Nearby MOUD-providing clinic: Date of 2nd email with survey invitation"/>
    <s v="string"/>
    <m/>
    <m/>
    <m/>
    <m/>
    <m/>
    <m/>
    <m/>
    <m/>
    <m/>
    <m/>
    <m/>
    <m/>
    <m/>
    <m/>
    <m/>
    <m/>
    <m/>
    <m/>
    <m/>
    <m/>
    <m/>
    <m/>
    <m/>
    <m/>
    <s v="clinic_contact_information"/>
  </r>
  <r>
    <x v="0"/>
    <s v="0.3.1"/>
    <s v="Clinic Contact Information Form_x000a_"/>
    <s v="No CRF match"/>
    <s v="High Confidence"/>
    <x v="0"/>
    <x v="18"/>
    <s v="Call log"/>
    <s v="Nearby MOUD-providing clinic: Call log"/>
    <s v="string"/>
    <m/>
    <m/>
    <m/>
    <m/>
    <m/>
    <m/>
    <m/>
    <m/>
    <m/>
    <m/>
    <m/>
    <m/>
    <m/>
    <m/>
    <m/>
    <m/>
    <m/>
    <m/>
    <m/>
    <m/>
    <m/>
    <m/>
    <m/>
    <m/>
    <s v="clinic_contact_information"/>
  </r>
  <r>
    <x v="1"/>
    <s v="0.3.1"/>
    <s v="SAMHSA Facility Survey_x000a_"/>
    <s v="No CRF match"/>
    <s v="High Confidence"/>
    <x v="0"/>
    <x v="19"/>
    <s v="Using the SAMHSA treatment locator, you will need to enter the information below for this clinic. This information is displayed on the SAMHSA website after hitting the &quot;print&quot; button, as described in the previous section. Do you want to see the steps?"/>
    <s v="Using the SAMHSA treatment locator, you will need to enter the information below for this clinic. This information is displayed on the SAMHSA website after hitting the &quot;print&quot; button, as described in the previous section. Do you want to see the steps?"/>
    <s v="boolean"/>
    <m/>
    <m/>
    <m/>
    <s v="0|1"/>
    <m/>
    <m/>
    <m/>
    <s v="0=No|1=Yes"/>
    <m/>
    <m/>
    <m/>
    <m/>
    <m/>
    <m/>
    <m/>
    <m/>
    <m/>
    <m/>
    <m/>
    <m/>
    <m/>
    <m/>
    <m/>
    <m/>
    <s v="clinic_treatment_information_as_reported_by_samhsa"/>
  </r>
  <r>
    <x v="1"/>
    <s v="0.3.1"/>
    <s v="SAMHSA Facility Survey_x000a_"/>
    <s v="No CRF match"/>
    <s v="High Confidence"/>
    <x v="0"/>
    <x v="20"/>
    <s v="Opioid_Treatment: Federally-certified Opioid Treatment Program"/>
    <s v="Type of Opioid Treatment[choice=Federally-certified Opioid Treatment Program]"/>
    <s v="boolean"/>
    <m/>
    <m/>
    <m/>
    <s v="0|1"/>
    <m/>
    <m/>
    <m/>
    <s v="0=Unchecked|1=Checked"/>
    <m/>
    <m/>
    <m/>
    <m/>
    <m/>
    <m/>
    <m/>
    <m/>
    <m/>
    <m/>
    <m/>
    <m/>
    <m/>
    <m/>
    <m/>
    <m/>
    <s v="clinic_treatment_information_as_reported_by_samhsa"/>
  </r>
  <r>
    <x v="1"/>
    <s v="0.3.1"/>
    <s v="SAMHSA Facility Survey_x000a_"/>
    <s v="No CRF match"/>
    <s v="High Confidence"/>
    <x v="0"/>
    <x v="21"/>
    <s v="Opioid_Treatment: Prescribes buprenorphine"/>
    <s v="Type of Opioid Treatment[choice=Prescribes buprenorphine]"/>
    <s v="boolean"/>
    <m/>
    <m/>
    <m/>
    <s v="0|1"/>
    <m/>
    <m/>
    <m/>
    <s v="0=Unchecked|1=Checked"/>
    <m/>
    <m/>
    <m/>
    <m/>
    <m/>
    <m/>
    <m/>
    <m/>
    <m/>
    <m/>
    <m/>
    <m/>
    <m/>
    <m/>
    <m/>
    <m/>
    <s v="clinic_treatment_information_as_reported_by_samhsa"/>
  </r>
  <r>
    <x v="1"/>
    <s v="0.3.1"/>
    <s v="SAMHSA Facility Survey_x000a_"/>
    <s v="No CRF match"/>
    <s v="High Confidence"/>
    <x v="0"/>
    <x v="22"/>
    <s v="Opioid_Treatment: Buprenorphine used in Treatment"/>
    <s v="Type of Opioid Treatment[choice=Buprenorphine used in Treatment]"/>
    <s v="boolean"/>
    <m/>
    <m/>
    <m/>
    <s v="0|1"/>
    <m/>
    <m/>
    <m/>
    <s v="0=Unchecked|1=Checked"/>
    <m/>
    <m/>
    <m/>
    <m/>
    <m/>
    <m/>
    <m/>
    <m/>
    <m/>
    <m/>
    <m/>
    <m/>
    <m/>
    <m/>
    <m/>
    <m/>
    <s v="clinic_treatment_information_as_reported_by_samhsa"/>
  </r>
  <r>
    <x v="1"/>
    <s v="0.3.1"/>
    <s v="SAMHSA Facility Survey_x000a_"/>
    <s v="No CRF match"/>
    <s v="High Confidence"/>
    <x v="0"/>
    <x v="23"/>
    <s v="Opioid_Treatment: Buprenorphine maintenance"/>
    <s v="Type of Opioid Treatment[choice=Buprenorphine maintenance]"/>
    <s v="boolean"/>
    <m/>
    <m/>
    <m/>
    <s v="0|1"/>
    <m/>
    <m/>
    <m/>
    <s v="0=Unchecked|1=Checked"/>
    <m/>
    <m/>
    <m/>
    <m/>
    <m/>
    <m/>
    <m/>
    <m/>
    <m/>
    <m/>
    <m/>
    <m/>
    <m/>
    <m/>
    <m/>
    <m/>
    <s v="clinic_treatment_information_as_reported_by_samhsa"/>
  </r>
  <r>
    <x v="1"/>
    <s v="0.3.1"/>
    <s v="SAMHSA Facility Survey_x000a_"/>
    <s v="No CRF match"/>
    <s v="High Confidence"/>
    <x v="0"/>
    <x v="24"/>
    <s v="Opioid_Treatment: Buprenorphine detoxification"/>
    <s v="Type of Opioid Treatment[choice=Buprenorphine detoxification]"/>
    <s v="boolean"/>
    <m/>
    <m/>
    <m/>
    <s v="0|1"/>
    <m/>
    <m/>
    <m/>
    <s v="0=Unchecked|1=Checked"/>
    <m/>
    <m/>
    <m/>
    <m/>
    <m/>
    <m/>
    <m/>
    <m/>
    <m/>
    <m/>
    <m/>
    <m/>
    <m/>
    <m/>
    <m/>
    <m/>
    <s v="clinic_treatment_information_as_reported_by_samhsa"/>
  </r>
  <r>
    <x v="1"/>
    <s v="0.3.1"/>
    <s v="SAMHSA Facility Survey_x000a_"/>
    <s v="No CRF match"/>
    <s v="High Confidence"/>
    <x v="0"/>
    <x v="25"/>
    <s v="Opioid_Treatment: Methadone used in Treatment"/>
    <s v="Type of Opioid Treatment[choice=Methadone used in Treatment]"/>
    <s v="boolean"/>
    <m/>
    <m/>
    <m/>
    <s v="0|1"/>
    <m/>
    <m/>
    <m/>
    <s v="0=Unchecked|1=Checked"/>
    <m/>
    <m/>
    <m/>
    <m/>
    <m/>
    <m/>
    <m/>
    <m/>
    <m/>
    <m/>
    <m/>
    <m/>
    <m/>
    <m/>
    <m/>
    <m/>
    <s v="clinic_treatment_information_as_reported_by_samhsa"/>
  </r>
  <r>
    <x v="1"/>
    <s v="0.3.1"/>
    <s v="SAMHSA Facility Survey_x000a_"/>
    <s v="No CRF match"/>
    <s v="High Confidence"/>
    <x v="0"/>
    <x v="26"/>
    <s v="Opioid_Treatment: Methadone detoxification"/>
    <s v="Type of Opioid Treatment[choice=Methadone detoxification]"/>
    <s v="boolean"/>
    <m/>
    <m/>
    <m/>
    <s v="0|1"/>
    <m/>
    <m/>
    <m/>
    <s v="0=Unchecked|1=Checked"/>
    <m/>
    <m/>
    <m/>
    <m/>
    <m/>
    <m/>
    <m/>
    <m/>
    <m/>
    <m/>
    <m/>
    <m/>
    <m/>
    <m/>
    <m/>
    <m/>
    <s v="clinic_treatment_information_as_reported_by_samhsa"/>
  </r>
  <r>
    <x v="1"/>
    <s v="0.3.1"/>
    <s v="SAMHSA Facility Survey_x000a_"/>
    <s v="No CRF match"/>
    <s v="High Confidence"/>
    <x v="0"/>
    <x v="27"/>
    <s v="Opioid_Treatment: Methadone maintenance"/>
    <s v="Type of Opioid Treatment[choice=Methadone maintenance]"/>
    <s v="boolean"/>
    <m/>
    <m/>
    <m/>
    <s v="0|1"/>
    <m/>
    <m/>
    <m/>
    <s v="0=Unchecked|1=Checked"/>
    <m/>
    <m/>
    <m/>
    <m/>
    <m/>
    <m/>
    <m/>
    <m/>
    <m/>
    <m/>
    <m/>
    <m/>
    <m/>
    <m/>
    <m/>
    <m/>
    <s v="clinic_treatment_information_as_reported_by_samhsa"/>
  </r>
  <r>
    <x v="1"/>
    <s v="0.3.1"/>
    <s v="SAMHSA Facility Survey_x000a_"/>
    <s v="No CRF match"/>
    <s v="High Confidence"/>
    <x v="0"/>
    <x v="28"/>
    <s v="Opioid_Treatment: Prescribes naltrexone"/>
    <s v="Type of Opioid Treatment[choice=Prescribes naltrexone]"/>
    <s v="boolean"/>
    <m/>
    <m/>
    <m/>
    <s v="0|1"/>
    <m/>
    <m/>
    <m/>
    <s v="0=Unchecked|1=Checked"/>
    <m/>
    <m/>
    <m/>
    <m/>
    <m/>
    <m/>
    <m/>
    <m/>
    <m/>
    <m/>
    <m/>
    <m/>
    <m/>
    <m/>
    <m/>
    <m/>
    <s v="clinic_treatment_information_as_reported_by_samhsa"/>
  </r>
  <r>
    <x v="1"/>
    <s v="0.3.1"/>
    <s v="SAMHSA Facility Survey_x000a_"/>
    <s v="No CRF match"/>
    <s v="High Confidence"/>
    <x v="0"/>
    <x v="29"/>
    <s v="Opioid_Treatment: Relapse prevention with naltrexone"/>
    <s v="Type of Opioid Treatment[choice=Relapse prevention with naltrexone]"/>
    <s v="boolean"/>
    <m/>
    <m/>
    <m/>
    <s v="0|1"/>
    <m/>
    <m/>
    <m/>
    <s v="0=Unchecked|1=Checked"/>
    <m/>
    <m/>
    <m/>
    <m/>
    <m/>
    <m/>
    <m/>
    <m/>
    <m/>
    <m/>
    <m/>
    <m/>
    <m/>
    <m/>
    <m/>
    <m/>
    <s v="clinic_treatment_information_as_reported_by_samhsa"/>
  </r>
  <r>
    <x v="1"/>
    <s v="0.3.1"/>
    <s v="SAMHSA Facility Survey_x000a_"/>
    <s v="No CRF match"/>
    <s v="High Confidence"/>
    <x v="0"/>
    <x v="30"/>
    <s v="Opioid_Treatment: Maintenance service with medically supervised withdrawal after stabilization"/>
    <s v="Type of Opioid Treatment[choice=Maintenance service with medically supervised withdrawal after stabilization]"/>
    <s v="boolean"/>
    <m/>
    <m/>
    <m/>
    <s v="0|1"/>
    <m/>
    <m/>
    <m/>
    <s v="0=Unchecked|1=Checked"/>
    <m/>
    <m/>
    <m/>
    <m/>
    <m/>
    <m/>
    <m/>
    <m/>
    <m/>
    <m/>
    <m/>
    <m/>
    <m/>
    <m/>
    <m/>
    <m/>
    <s v="clinic_treatment_information_as_reported_by_samhsa"/>
  </r>
  <r>
    <x v="1"/>
    <s v="0.3.1"/>
    <s v="SAMHSA Facility Survey_x000a_"/>
    <s v="No CRF match"/>
    <s v="High Confidence"/>
    <x v="0"/>
    <x v="31"/>
    <s v="Opioid_Treatment: Lofexidine or Clonidine detoxification"/>
    <s v="Type of Opioid Treatment[choice=Lofexidine or Clonidine detoxification]"/>
    <s v="boolean"/>
    <m/>
    <m/>
    <m/>
    <s v="0|1"/>
    <m/>
    <m/>
    <m/>
    <s v="0=Unchecked|1=Checked"/>
    <m/>
    <m/>
    <m/>
    <m/>
    <m/>
    <m/>
    <m/>
    <m/>
    <m/>
    <m/>
    <m/>
    <m/>
    <m/>
    <m/>
    <m/>
    <m/>
    <s v="clinic_treatment_information_as_reported_by_samhsa"/>
  </r>
  <r>
    <x v="1"/>
    <s v="0.3.1"/>
    <s v="SAMHSA Facility Survey_x000a_"/>
    <s v="No CRF match"/>
    <s v="High Confidence"/>
    <x v="0"/>
    <x v="32"/>
    <s v="Opioid_Treatment: Accepts clients using MAT but prescribed elsewhere"/>
    <s v="Type of Opioid Treatment[choice=Accepts clients using MAT but prescribed elsewhere]"/>
    <s v="boolean"/>
    <m/>
    <m/>
    <m/>
    <s v="0|1"/>
    <m/>
    <m/>
    <m/>
    <s v="0=Unchecked|1=Checked"/>
    <m/>
    <m/>
    <m/>
    <m/>
    <m/>
    <m/>
    <m/>
    <m/>
    <m/>
    <m/>
    <m/>
    <m/>
    <m/>
    <m/>
    <m/>
    <m/>
    <s v="clinic_treatment_information_as_reported_by_samhsa"/>
  </r>
  <r>
    <x v="1"/>
    <s v="0.3.1"/>
    <s v="SAMHSA Facility Survey_x000a_"/>
    <s v="No CRF match"/>
    <s v="High Confidence"/>
    <x v="0"/>
    <x v="33"/>
    <s v="Opioid_Treatment: Use methadone/buprenorphine for pain management or emergency dosing"/>
    <s v="Type of Opioid Treatment[choice=Use methadone/buprenorphine for pain management or emergency dosing]"/>
    <s v="boolean"/>
    <m/>
    <m/>
    <m/>
    <s v="0|1"/>
    <m/>
    <m/>
    <m/>
    <s v="0=Unchecked|1=Checked"/>
    <m/>
    <m/>
    <m/>
    <m/>
    <m/>
    <m/>
    <m/>
    <m/>
    <m/>
    <m/>
    <m/>
    <m/>
    <m/>
    <m/>
    <m/>
    <m/>
    <s v="clinic_treatment_information_as_reported_by_samhsa"/>
  </r>
  <r>
    <x v="1"/>
    <s v="0.3.1"/>
    <s v="SAMHSA Facility Survey_x000a_"/>
    <s v="No CRF match"/>
    <s v="High Confidence"/>
    <x v="0"/>
    <x v="34"/>
    <s v="Opioid_Treatment: Does not use MAT for opioid use disorder"/>
    <s v="Type of Opioid Treatment[choice=Does not use MAT for opioid use disorder]"/>
    <s v="boolean"/>
    <m/>
    <m/>
    <m/>
    <s v="0|1"/>
    <m/>
    <m/>
    <m/>
    <s v="0=Unchecked|1=Checked"/>
    <m/>
    <m/>
    <m/>
    <m/>
    <m/>
    <m/>
    <m/>
    <m/>
    <m/>
    <m/>
    <m/>
    <m/>
    <m/>
    <m/>
    <m/>
    <m/>
    <s v="clinic_treatment_information_as_reported_by_samhsa"/>
  </r>
  <r>
    <x v="1"/>
    <s v="0.3.1"/>
    <s v="SAMHSA Facility Survey_x000a_"/>
    <s v="No CRF match"/>
    <s v="High Confidence"/>
    <x v="0"/>
    <x v="35"/>
    <s v="Opioid_Treatment: None"/>
    <s v="Type of Opioid Treatment[choice=None]"/>
    <s v="boolean"/>
    <m/>
    <m/>
    <m/>
    <s v="0|1"/>
    <m/>
    <m/>
    <m/>
    <s v="0=Unchecked|1=Checked"/>
    <m/>
    <m/>
    <m/>
    <m/>
    <m/>
    <m/>
    <m/>
    <m/>
    <m/>
    <m/>
    <m/>
    <m/>
    <m/>
    <m/>
    <m/>
    <m/>
    <s v="clinic_treatment_information_as_reported_by_samhsa"/>
  </r>
  <r>
    <x v="1"/>
    <s v="0.3.1"/>
    <s v="SAMHSA Facility Survey_x000a_"/>
    <s v="No CRF match"/>
    <s v="High Confidence"/>
    <x v="0"/>
    <x v="36"/>
    <s v="Pharmacotherapies: Acamprosate (Campral)"/>
    <s v="Pharmacotherapies[choice=Acamprosate (Campral)]"/>
    <s v="boolean"/>
    <m/>
    <m/>
    <m/>
    <s v="0|1"/>
    <m/>
    <m/>
    <m/>
    <s v="0=Unchecked|1=Checked"/>
    <m/>
    <m/>
    <m/>
    <m/>
    <m/>
    <m/>
    <m/>
    <m/>
    <m/>
    <m/>
    <m/>
    <m/>
    <m/>
    <m/>
    <m/>
    <m/>
    <s v="clinic_treatment_information_as_reported_by_samhsa"/>
  </r>
  <r>
    <x v="1"/>
    <s v="0.3.1"/>
    <s v="SAMHSA Facility Survey_x000a_"/>
    <s v="No CRF match"/>
    <s v="High Confidence"/>
    <x v="0"/>
    <x v="37"/>
    <s v="Pharmacotherapies: Disulfiram"/>
    <s v="Pharmacotherapies[choice=Disulfiram]"/>
    <s v="boolean"/>
    <m/>
    <m/>
    <m/>
    <s v="0|1"/>
    <m/>
    <m/>
    <m/>
    <s v="0=Unchecked|1=Checked"/>
    <m/>
    <m/>
    <m/>
    <m/>
    <m/>
    <m/>
    <m/>
    <m/>
    <m/>
    <m/>
    <m/>
    <m/>
    <m/>
    <m/>
    <m/>
    <m/>
    <s v="clinic_treatment_information_as_reported_by_samhsa"/>
  </r>
  <r>
    <x v="1"/>
    <s v="0.3.1"/>
    <s v="SAMHSA Facility Survey_x000a_"/>
    <s v="No CRF match"/>
    <s v="High Confidence"/>
    <x v="0"/>
    <x v="38"/>
    <s v="Pharmacotherapies: Buprenorphine with naloxone"/>
    <s v="Pharmacotherapies[choice=Buprenorphine with naloxone]"/>
    <s v="boolean"/>
    <m/>
    <m/>
    <m/>
    <s v="0|1"/>
    <m/>
    <m/>
    <m/>
    <s v="0=Unchecked|1=Checked"/>
    <m/>
    <m/>
    <m/>
    <m/>
    <m/>
    <m/>
    <m/>
    <m/>
    <m/>
    <m/>
    <m/>
    <m/>
    <m/>
    <m/>
    <m/>
    <m/>
    <s v="clinic_treatment_information_as_reported_by_samhsa"/>
  </r>
  <r>
    <x v="1"/>
    <s v="0.3.1"/>
    <s v="SAMHSA Facility Survey_x000a_"/>
    <s v="No CRF match"/>
    <s v="High Confidence"/>
    <x v="0"/>
    <x v="39"/>
    <s v="Pharmacotherapies: Buprenorphine without naloxone"/>
    <s v="Pharmacotherapies[choice=Buprenorphine without naloxone]"/>
    <s v="boolean"/>
    <m/>
    <m/>
    <m/>
    <s v="0|1"/>
    <m/>
    <m/>
    <m/>
    <s v="0=Unchecked|1=Checked"/>
    <m/>
    <m/>
    <m/>
    <m/>
    <m/>
    <m/>
    <m/>
    <m/>
    <m/>
    <m/>
    <m/>
    <m/>
    <m/>
    <m/>
    <m/>
    <m/>
    <s v="clinic_treatment_information_as_reported_by_samhsa"/>
  </r>
  <r>
    <x v="1"/>
    <s v="0.3.1"/>
    <s v="SAMHSA Facility Survey_x000a_"/>
    <s v="No CRF match"/>
    <s v="High Confidence"/>
    <x v="0"/>
    <x v="40"/>
    <s v="Pharmacotherapies: Buprenorphine (extended-release, injectable)"/>
    <s v="Pharmacotherapies[choice=Buprenorphine (extended-release, injectable)]"/>
    <s v="boolean"/>
    <m/>
    <m/>
    <m/>
    <s v="0|1"/>
    <m/>
    <m/>
    <m/>
    <s v="0=Unchecked|1=Checked"/>
    <m/>
    <m/>
    <m/>
    <m/>
    <m/>
    <m/>
    <m/>
    <m/>
    <m/>
    <m/>
    <m/>
    <m/>
    <m/>
    <m/>
    <m/>
    <m/>
    <s v="clinic_treatment_information_as_reported_by_samhsa"/>
  </r>
  <r>
    <x v="1"/>
    <s v="0.3.1"/>
    <s v="SAMHSA Facility Survey_x000a_"/>
    <s v="No CRF match"/>
    <s v="High Confidence"/>
    <x v="0"/>
    <x v="41"/>
    <s v="Pharmacotherapies: Methadone"/>
    <s v="Pharmacotherapies[choice=Methadone]"/>
    <s v="boolean"/>
    <m/>
    <m/>
    <m/>
    <s v="0|1"/>
    <m/>
    <m/>
    <m/>
    <s v="0=Unchecked|1=Checked"/>
    <m/>
    <m/>
    <m/>
    <m/>
    <m/>
    <m/>
    <m/>
    <m/>
    <m/>
    <m/>
    <m/>
    <m/>
    <m/>
    <m/>
    <m/>
    <m/>
    <s v="clinic_treatment_information_as_reported_by_samhsa"/>
  </r>
  <r>
    <x v="1"/>
    <s v="0.3.1"/>
    <s v="SAMHSA Facility Survey_x000a_"/>
    <s v="No CRF match"/>
    <s v="High Confidence"/>
    <x v="0"/>
    <x v="42"/>
    <s v="Pharmacotherapies: Naltrexone (oral)"/>
    <s v="Pharmacotherapies[choice=Naltrexone (oral)]"/>
    <s v="boolean"/>
    <m/>
    <m/>
    <m/>
    <s v="0|1"/>
    <m/>
    <m/>
    <m/>
    <s v="0=Unchecked|1=Checked"/>
    <m/>
    <m/>
    <m/>
    <m/>
    <m/>
    <m/>
    <m/>
    <m/>
    <m/>
    <m/>
    <m/>
    <m/>
    <m/>
    <m/>
    <m/>
    <m/>
    <s v="clinic_treatment_information_as_reported_by_samhsa"/>
  </r>
  <r>
    <x v="1"/>
    <s v="0.3.1"/>
    <s v="SAMHSA Facility Survey_x000a_"/>
    <s v="No CRF match"/>
    <s v="High Confidence"/>
    <x v="0"/>
    <x v="43"/>
    <s v="Pharmacotherapies: Naltrexone (extended-release, injectable)"/>
    <s v="Pharmacotherapies[choice=Naltrexone (extended-release, injectable)]"/>
    <s v="boolean"/>
    <m/>
    <m/>
    <m/>
    <s v="0|1"/>
    <m/>
    <m/>
    <m/>
    <s v="0=Unchecked|1=Checked"/>
    <m/>
    <m/>
    <m/>
    <m/>
    <m/>
    <m/>
    <m/>
    <m/>
    <m/>
    <m/>
    <m/>
    <m/>
    <m/>
    <m/>
    <m/>
    <m/>
    <s v="clinic_treatment_information_as_reported_by_samhsa"/>
  </r>
  <r>
    <x v="1"/>
    <s v="0.3.1"/>
    <s v="SAMHSA Facility Survey_x000a_"/>
    <s v="No CRF match"/>
    <s v="High Confidence"/>
    <x v="0"/>
    <x v="44"/>
    <s v="Pharmacotherapies: Medications for HIV treatment"/>
    <s v="Pharmacotherapies[choice=Medications for HIV treatment]"/>
    <s v="boolean"/>
    <m/>
    <m/>
    <m/>
    <s v="0|1"/>
    <m/>
    <m/>
    <m/>
    <s v="0=Unchecked|1=Checked"/>
    <m/>
    <m/>
    <m/>
    <m/>
    <m/>
    <m/>
    <m/>
    <m/>
    <m/>
    <m/>
    <m/>
    <m/>
    <m/>
    <m/>
    <m/>
    <m/>
    <s v="clinic_treatment_information_as_reported_by_samhsa"/>
  </r>
  <r>
    <x v="1"/>
    <s v="0.3.1"/>
    <s v="SAMHSA Facility Survey_x000a_"/>
    <s v="No CRF match"/>
    <s v="High Confidence"/>
    <x v="0"/>
    <x v="45"/>
    <s v="Pharmacotherapies: Medications for Hepatitis C treatment"/>
    <s v="Pharmacotherapies[choice=Medications for Hepatitis C treatment]"/>
    <s v="boolean"/>
    <m/>
    <m/>
    <m/>
    <s v="0|1"/>
    <m/>
    <m/>
    <m/>
    <s v="0=Unchecked|1=Checked"/>
    <m/>
    <m/>
    <m/>
    <m/>
    <m/>
    <m/>
    <m/>
    <m/>
    <m/>
    <m/>
    <m/>
    <m/>
    <m/>
    <m/>
    <m/>
    <m/>
    <s v="clinic_treatment_information_as_reported_by_samhsa"/>
  </r>
  <r>
    <x v="1"/>
    <s v="0.3.1"/>
    <s v="SAMHSA Facility Survey_x000a_"/>
    <s v="No CRF match"/>
    <s v="High Confidence"/>
    <x v="0"/>
    <x v="46"/>
    <s v="Pharmacotherapies: Lofexidine; Clonidine"/>
    <s v="Pharmacotherapies[choice=Lofexidine; Clonidine]"/>
    <s v="boolean"/>
    <m/>
    <m/>
    <m/>
    <s v="0|1"/>
    <m/>
    <m/>
    <m/>
    <s v="0=Unchecked|1=Checked"/>
    <m/>
    <m/>
    <m/>
    <m/>
    <m/>
    <m/>
    <m/>
    <m/>
    <m/>
    <m/>
    <m/>
    <m/>
    <m/>
    <m/>
    <m/>
    <m/>
    <s v="clinic_treatment_information_as_reported_by_samhsa"/>
  </r>
  <r>
    <x v="1"/>
    <s v="0.3.1"/>
    <s v="SAMHSA Facility Survey_x000a_"/>
    <s v="No CRF match"/>
    <s v="High Confidence"/>
    <x v="0"/>
    <x v="47"/>
    <s v="Pharmacotherapies: Medications for pre-exposure to prophylaxis"/>
    <s v="Pharmacotherapies[choice=Medications for pre-exposure to prophylaxis]"/>
    <s v="boolean"/>
    <m/>
    <m/>
    <m/>
    <s v="0|1"/>
    <m/>
    <m/>
    <m/>
    <s v="0=Unchecked|1=Checked"/>
    <m/>
    <m/>
    <m/>
    <m/>
    <m/>
    <m/>
    <m/>
    <m/>
    <m/>
    <m/>
    <m/>
    <m/>
    <m/>
    <m/>
    <m/>
    <m/>
    <s v="clinic_treatment_information_as_reported_by_samhsa"/>
  </r>
  <r>
    <x v="1"/>
    <s v="0.3.1"/>
    <s v="SAMHSA Facility Survey_x000a_"/>
    <s v="No CRF match"/>
    <s v="High Confidence"/>
    <x v="0"/>
    <x v="48"/>
    <s v="Pharmacotherapies: Medications for mental disorders"/>
    <s v="Pharmacotherapies[choice=Medications for mental disorders]"/>
    <s v="boolean"/>
    <m/>
    <m/>
    <m/>
    <s v="0|1"/>
    <m/>
    <m/>
    <m/>
    <s v="0=Unchecked|1=Checked"/>
    <m/>
    <m/>
    <m/>
    <m/>
    <m/>
    <m/>
    <m/>
    <m/>
    <m/>
    <m/>
    <m/>
    <m/>
    <m/>
    <m/>
    <m/>
    <m/>
    <s v="clinic_treatment_information_as_reported_by_samhsa"/>
  </r>
  <r>
    <x v="1"/>
    <s v="0.3.1"/>
    <s v="SAMHSA Facility Survey_x000a_"/>
    <s v="No CRF match"/>
    <s v="High Confidence"/>
    <x v="0"/>
    <x v="49"/>
    <s v="Pharmacotherapies: Nicotine replacement"/>
    <s v="Pharmacotherapies[choice=Nicotine replacement]"/>
    <s v="boolean"/>
    <m/>
    <m/>
    <m/>
    <s v="0|1"/>
    <m/>
    <m/>
    <m/>
    <s v="0=Unchecked|1=Checked"/>
    <m/>
    <m/>
    <m/>
    <m/>
    <m/>
    <m/>
    <m/>
    <m/>
    <m/>
    <m/>
    <m/>
    <m/>
    <m/>
    <m/>
    <m/>
    <m/>
    <s v="clinic_treatment_information_as_reported_by_samhsa"/>
  </r>
  <r>
    <x v="1"/>
    <s v="0.3.1"/>
    <s v="SAMHSA Facility Survey_x000a_"/>
    <s v="No CRF match"/>
    <s v="High Confidence"/>
    <x v="0"/>
    <x v="50"/>
    <s v="Pharmacotherapies: Non-nicotine smoking/tobacco cessation"/>
    <s v="Pharmacotherapies[choice=Non-nicotine smoking/tobacco cessation]"/>
    <s v="boolean"/>
    <m/>
    <m/>
    <m/>
    <s v="0|1"/>
    <m/>
    <m/>
    <m/>
    <s v="0=Unchecked|1=Checked"/>
    <m/>
    <m/>
    <m/>
    <m/>
    <m/>
    <m/>
    <m/>
    <m/>
    <m/>
    <m/>
    <m/>
    <m/>
    <m/>
    <m/>
    <m/>
    <m/>
    <s v="clinic_treatment_information_as_reported_by_samhsa"/>
  </r>
  <r>
    <x v="1"/>
    <s v="0.3.1"/>
    <s v="SAMHSA Facility Survey_x000a_"/>
    <s v="No CRF match"/>
    <s v="High Confidence"/>
    <x v="0"/>
    <x v="51"/>
    <s v="Pharmacotherapies: Buprenorphine sub-dermal implant"/>
    <s v="Pharmacotherapies[choice=Buprenorphine sub-dermal implant]"/>
    <s v="boolean"/>
    <m/>
    <m/>
    <m/>
    <s v="0|1"/>
    <m/>
    <m/>
    <m/>
    <s v="0=Unchecked|1=Checked"/>
    <m/>
    <m/>
    <m/>
    <m/>
    <m/>
    <m/>
    <m/>
    <m/>
    <m/>
    <m/>
    <m/>
    <m/>
    <m/>
    <m/>
    <m/>
    <m/>
    <s v="clinic_treatment_information_as_reported_by_samhsa"/>
  </r>
  <r>
    <x v="1"/>
    <s v="0.3.1"/>
    <s v="SAMHSA Facility Survey_x000a_"/>
    <s v="No CRF match"/>
    <s v="High Confidence"/>
    <x v="0"/>
    <x v="52"/>
    <s v="Pharmacotherapies: None"/>
    <s v="Pharmacotherapies[choice=None]"/>
    <s v="boolean"/>
    <m/>
    <m/>
    <m/>
    <s v="0|1"/>
    <m/>
    <m/>
    <m/>
    <s v="0=Unchecked|1=Checked"/>
    <m/>
    <m/>
    <m/>
    <m/>
    <m/>
    <m/>
    <m/>
    <m/>
    <m/>
    <m/>
    <m/>
    <m/>
    <m/>
    <m/>
    <m/>
    <m/>
    <s v="clinic_treatment_information_as_reported_by_samhsa"/>
  </r>
  <r>
    <x v="1"/>
    <s v="0.3.1"/>
    <s v="SAMHSA Facility Survey_x000a_"/>
    <s v="No CRF match"/>
    <s v="High Confidence"/>
    <x v="0"/>
    <x v="53"/>
    <s v="Treatment_Approaches: Anger management"/>
    <s v="Treatment approaches[choice=Anger management]"/>
    <s v="boolean"/>
    <m/>
    <m/>
    <m/>
    <s v="0|1"/>
    <m/>
    <m/>
    <m/>
    <s v="0=Unchecked|1=Checked"/>
    <m/>
    <m/>
    <m/>
    <m/>
    <m/>
    <m/>
    <m/>
    <m/>
    <m/>
    <m/>
    <m/>
    <m/>
    <m/>
    <m/>
    <m/>
    <m/>
    <s v="clinic_treatment_information_as_reported_by_samhsa"/>
  </r>
  <r>
    <x v="1"/>
    <s v="0.3.1"/>
    <s v="SAMHSA Facility Survey_x000a_"/>
    <s v="No CRF match"/>
    <s v="High Confidence"/>
    <x v="0"/>
    <x v="54"/>
    <s v="Treatment_Approaches: Brief intervention"/>
    <s v="Treatment approaches[choice=Brief intervention]"/>
    <s v="boolean"/>
    <m/>
    <m/>
    <m/>
    <s v="0|1"/>
    <m/>
    <m/>
    <m/>
    <s v="0=Unchecked|1=Checked"/>
    <m/>
    <m/>
    <m/>
    <m/>
    <m/>
    <m/>
    <m/>
    <m/>
    <m/>
    <m/>
    <m/>
    <m/>
    <m/>
    <m/>
    <m/>
    <m/>
    <s v="clinic_treatment_information_as_reported_by_samhsa"/>
  </r>
  <r>
    <x v="1"/>
    <s v="0.3.1"/>
    <s v="SAMHSA Facility Survey_x000a_"/>
    <s v="No CRF match"/>
    <s v="High Confidence"/>
    <x v="0"/>
    <x v="55"/>
    <s v="Treatment_Approaches: Cognitive behavioral therapy"/>
    <s v="Treatment approaches[choice=Cognitive behavioral therapy]"/>
    <s v="boolean"/>
    <m/>
    <m/>
    <m/>
    <s v="0|1"/>
    <m/>
    <m/>
    <m/>
    <s v="0=Unchecked|1=Checked"/>
    <m/>
    <m/>
    <m/>
    <m/>
    <m/>
    <m/>
    <m/>
    <m/>
    <m/>
    <m/>
    <m/>
    <m/>
    <m/>
    <m/>
    <m/>
    <m/>
    <s v="clinic_treatment_information_as_reported_by_samhsa"/>
  </r>
  <r>
    <x v="1"/>
    <s v="0.3.1"/>
    <s v="SAMHSA Facility Survey_x000a_"/>
    <s v="No CRF match"/>
    <s v="High Confidence"/>
    <x v="0"/>
    <x v="56"/>
    <s v="Treatment_Approaches: Contingency management/motivation incentives"/>
    <s v="Treatment approaches[choice=Contingency management/motivation incentives]"/>
    <s v="boolean"/>
    <m/>
    <m/>
    <m/>
    <s v="0|1"/>
    <m/>
    <m/>
    <m/>
    <s v="0=Unchecked|1=Checked"/>
    <m/>
    <m/>
    <m/>
    <m/>
    <m/>
    <m/>
    <m/>
    <m/>
    <m/>
    <m/>
    <m/>
    <m/>
    <m/>
    <m/>
    <m/>
    <m/>
    <s v="clinic_treatment_information_as_reported_by_samhsa"/>
  </r>
  <r>
    <x v="1"/>
    <s v="0.3.1"/>
    <s v="SAMHSA Facility Survey_x000a_"/>
    <s v="No CRF match"/>
    <s v="High Confidence"/>
    <x v="0"/>
    <x v="57"/>
    <s v="Treatment_Approaches: Community reinforcement plus vouchers"/>
    <s v="Treatment approaches[choice=Community reinforcement plus vouchers]"/>
    <s v="boolean"/>
    <m/>
    <m/>
    <m/>
    <s v="0|1"/>
    <m/>
    <m/>
    <m/>
    <s v="0=Unchecked|1=Checked"/>
    <m/>
    <m/>
    <m/>
    <m/>
    <m/>
    <m/>
    <m/>
    <m/>
    <m/>
    <m/>
    <m/>
    <m/>
    <m/>
    <m/>
    <m/>
    <m/>
    <s v="clinic_treatment_information_as_reported_by_samhsa"/>
  </r>
  <r>
    <x v="1"/>
    <s v="0.3.1"/>
    <s v="SAMHSA Facility Survey_x000a_"/>
    <s v="No CRF match"/>
    <s v="High Confidence"/>
    <x v="0"/>
    <x v="58"/>
    <s v="Treatment_Approaches: Motivational interviewing"/>
    <s v="Treatment approaches[choice=Motivational interviewing]"/>
    <s v="boolean"/>
    <m/>
    <m/>
    <m/>
    <s v="0|1"/>
    <m/>
    <m/>
    <m/>
    <s v="0=Unchecked|1=Checked"/>
    <m/>
    <m/>
    <m/>
    <m/>
    <m/>
    <m/>
    <m/>
    <m/>
    <m/>
    <m/>
    <m/>
    <m/>
    <m/>
    <m/>
    <m/>
    <m/>
    <s v="clinic_treatment_information_as_reported_by_samhsa"/>
  </r>
  <r>
    <x v="1"/>
    <s v="0.3.1"/>
    <s v="SAMHSA Facility Survey_x000a_"/>
    <s v="No CRF match"/>
    <s v="High Confidence"/>
    <x v="0"/>
    <x v="59"/>
    <s v="Treatment_Approaches: Matrix Model"/>
    <s v="Treatment approaches[choice=Matrix Model]"/>
    <s v="boolean"/>
    <m/>
    <m/>
    <m/>
    <s v="0|1"/>
    <m/>
    <m/>
    <m/>
    <s v="0=Unchecked|1=Checked"/>
    <m/>
    <m/>
    <m/>
    <m/>
    <m/>
    <m/>
    <m/>
    <m/>
    <m/>
    <m/>
    <m/>
    <m/>
    <m/>
    <m/>
    <m/>
    <m/>
    <s v="clinic_treatment_information_as_reported_by_samhsa"/>
  </r>
  <r>
    <x v="1"/>
    <s v="0.3.1"/>
    <s v="SAMHSA Facility Survey_x000a_"/>
    <s v="No CRF match"/>
    <s v="High Confidence"/>
    <x v="0"/>
    <x v="60"/>
    <s v="Treatment_Approaches: Relapse prevention"/>
    <s v="Treatment approaches[choice=Relapse prevention]"/>
    <s v="boolean"/>
    <m/>
    <m/>
    <m/>
    <s v="0|1"/>
    <m/>
    <m/>
    <m/>
    <s v="0=Unchecked|1=Checked"/>
    <m/>
    <m/>
    <m/>
    <m/>
    <m/>
    <m/>
    <m/>
    <m/>
    <m/>
    <m/>
    <m/>
    <m/>
    <m/>
    <m/>
    <m/>
    <m/>
    <s v="clinic_treatment_information_as_reported_by_samhsa"/>
  </r>
  <r>
    <x v="1"/>
    <s v="0.3.1"/>
    <s v="SAMHSA Facility Survey_x000a_"/>
    <s v="No CRF match"/>
    <s v="High Confidence"/>
    <x v="0"/>
    <x v="61"/>
    <s v="Treatment_Approaches: Substance use disorder counseling"/>
    <s v="Treatment approaches[choice=Substance use disorder counseling]"/>
    <s v="boolean"/>
    <m/>
    <m/>
    <m/>
    <s v="0|1"/>
    <m/>
    <m/>
    <m/>
    <s v="0=Unchecked|1=Checked"/>
    <m/>
    <m/>
    <m/>
    <m/>
    <m/>
    <m/>
    <m/>
    <m/>
    <m/>
    <m/>
    <m/>
    <m/>
    <m/>
    <m/>
    <m/>
    <m/>
    <s v="clinic_treatment_information_as_reported_by_samhsa"/>
  </r>
  <r>
    <x v="1"/>
    <s v="0.3.1"/>
    <s v="SAMHSA Facility Survey_x000a_"/>
    <s v="No CRF match"/>
    <s v="High Confidence"/>
    <x v="0"/>
    <x v="62"/>
    <s v="Treatment_Approaches: Telemedicine/telehealth therapy"/>
    <s v="Treatment approaches[choice=Telemedicine/telehealth therapy]"/>
    <s v="boolean"/>
    <m/>
    <m/>
    <m/>
    <s v="0|1"/>
    <m/>
    <m/>
    <m/>
    <s v="0=Unchecked|1=Checked"/>
    <m/>
    <m/>
    <m/>
    <m/>
    <m/>
    <m/>
    <m/>
    <m/>
    <m/>
    <m/>
    <m/>
    <m/>
    <m/>
    <m/>
    <m/>
    <m/>
    <s v="clinic_treatment_information_as_reported_by_samhsa"/>
  </r>
  <r>
    <x v="1"/>
    <s v="0.3.1"/>
    <s v="SAMHSA Facility Survey_x000a_"/>
    <s v="No CRF match"/>
    <s v="High Confidence"/>
    <x v="0"/>
    <x v="63"/>
    <s v="Treatment_Approaches: Trauma-related counseling"/>
    <s v="Treatment approaches[choice=Trauma-related counseling]"/>
    <s v="boolean"/>
    <m/>
    <m/>
    <m/>
    <s v="0|1"/>
    <m/>
    <m/>
    <m/>
    <s v="0=Unchecked|1=Checked"/>
    <m/>
    <m/>
    <m/>
    <m/>
    <m/>
    <m/>
    <m/>
    <m/>
    <m/>
    <m/>
    <m/>
    <m/>
    <m/>
    <m/>
    <m/>
    <m/>
    <s v="clinic_treatment_information_as_reported_by_samhsa"/>
  </r>
  <r>
    <x v="1"/>
    <s v="0.3.1"/>
    <s v="SAMHSA Facility Survey_x000a_"/>
    <s v="No CRF match"/>
    <s v="High Confidence"/>
    <x v="0"/>
    <x v="64"/>
    <s v="Treatment_Approaches: 12-step facilitation"/>
    <s v="Treatment approaches[choice=12-step facilitation]"/>
    <s v="boolean"/>
    <m/>
    <m/>
    <m/>
    <s v="0|1"/>
    <m/>
    <m/>
    <m/>
    <s v="0=Unchecked|1=Checked"/>
    <m/>
    <m/>
    <m/>
    <m/>
    <m/>
    <m/>
    <m/>
    <m/>
    <m/>
    <m/>
    <m/>
    <m/>
    <m/>
    <m/>
    <m/>
    <m/>
    <s v="clinic_treatment_information_as_reported_by_samhsa"/>
  </r>
  <r>
    <x v="1"/>
    <s v="0.3.1"/>
    <s v="SAMHSA Facility Survey_x000a_"/>
    <s v="No CRF match"/>
    <s v="High Confidence"/>
    <x v="0"/>
    <x v="65"/>
    <s v="Treatment_Approaches: None"/>
    <s v="Treatment approaches[choice=None]"/>
    <s v="boolean"/>
    <m/>
    <m/>
    <m/>
    <s v="0|1"/>
    <m/>
    <m/>
    <m/>
    <s v="0=Unchecked|1=Checked"/>
    <m/>
    <m/>
    <m/>
    <m/>
    <m/>
    <m/>
    <m/>
    <m/>
    <m/>
    <m/>
    <m/>
    <m/>
    <m/>
    <m/>
    <m/>
    <m/>
    <s v="clinic_treatment_information_as_reported_by_samhsa"/>
  </r>
  <r>
    <x v="1"/>
    <s v="0.3.1"/>
    <s v="SAMHSA Facility Survey_x000a_"/>
    <s v="No CRF match"/>
    <s v="High Confidence"/>
    <x v="0"/>
    <x v="66"/>
    <s v="Special_Programs: Adult women"/>
    <s v="Special Programs/Groups offered[choice=Adult women]"/>
    <s v="boolean"/>
    <m/>
    <m/>
    <m/>
    <s v="0|1"/>
    <m/>
    <m/>
    <m/>
    <s v="0=Unchecked|1=Checked"/>
    <m/>
    <m/>
    <m/>
    <m/>
    <m/>
    <m/>
    <m/>
    <m/>
    <m/>
    <m/>
    <m/>
    <m/>
    <m/>
    <m/>
    <m/>
    <m/>
    <s v="clinic_treatment_information_as_reported_by_samhsa"/>
  </r>
  <r>
    <x v="1"/>
    <s v="0.3.1"/>
    <s v="SAMHSA Facility Survey_x000a_"/>
    <s v="No CRF match"/>
    <s v="High Confidence"/>
    <x v="0"/>
    <x v="67"/>
    <s v="Special_Programs: Pregnant/postpartum women"/>
    <s v="Special Programs/Groups offered[choice=Pregnant/postpartum women]"/>
    <s v="boolean"/>
    <m/>
    <m/>
    <m/>
    <s v="0|1"/>
    <m/>
    <m/>
    <m/>
    <s v="0=Unchecked|1=Checked"/>
    <m/>
    <m/>
    <m/>
    <m/>
    <m/>
    <m/>
    <m/>
    <m/>
    <m/>
    <m/>
    <m/>
    <m/>
    <m/>
    <m/>
    <m/>
    <m/>
    <s v="clinic_treatment_information_as_reported_by_samhsa"/>
  </r>
  <r>
    <x v="1"/>
    <s v="0.3.1"/>
    <s v="SAMHSA Facility Survey_x000a_"/>
    <s v="No CRF match"/>
    <s v="High Confidence"/>
    <x v="0"/>
    <x v="68"/>
    <s v="Special_Programs: Adult men"/>
    <s v="Special Programs/Groups offered[choice=Adult men]"/>
    <s v="boolean"/>
    <m/>
    <m/>
    <m/>
    <s v="0|1"/>
    <m/>
    <m/>
    <m/>
    <s v="0=Unchecked|1=Checked"/>
    <m/>
    <m/>
    <m/>
    <m/>
    <m/>
    <m/>
    <m/>
    <m/>
    <m/>
    <m/>
    <m/>
    <m/>
    <m/>
    <m/>
    <m/>
    <m/>
    <s v="clinic_treatment_information_as_reported_by_samhsa"/>
  </r>
  <r>
    <x v="1"/>
    <s v="0.3.1"/>
    <s v="SAMHSA Facility Survey_x000a_"/>
    <s v="No CRF match"/>
    <s v="High Confidence"/>
    <x v="0"/>
    <x v="69"/>
    <s v="Special_Programs: Seniors or older adults"/>
    <s v="Special Programs/Groups offered[choice=Seniors or older adults]"/>
    <s v="boolean"/>
    <m/>
    <m/>
    <m/>
    <s v="0|1"/>
    <m/>
    <m/>
    <m/>
    <s v="0=Unchecked|1=Checked"/>
    <m/>
    <m/>
    <m/>
    <m/>
    <m/>
    <m/>
    <m/>
    <m/>
    <m/>
    <m/>
    <m/>
    <m/>
    <m/>
    <m/>
    <m/>
    <m/>
    <s v="clinic_treatment_information_as_reported_by_samhsa"/>
  </r>
  <r>
    <x v="1"/>
    <s v="0.3.1"/>
    <s v="SAMHSA Facility Survey_x000a_"/>
    <s v="No CRF match"/>
    <s v="High Confidence"/>
    <x v="0"/>
    <x v="70"/>
    <s v="Special_Programs: Clients with HIV or AIDS"/>
    <s v="Special Programs/Groups offered[choice=Clients with HIV or AIDS]"/>
    <s v="boolean"/>
    <m/>
    <m/>
    <m/>
    <s v="0|1"/>
    <m/>
    <m/>
    <m/>
    <s v="0=Unchecked|1=Checked"/>
    <m/>
    <m/>
    <m/>
    <m/>
    <m/>
    <m/>
    <m/>
    <m/>
    <m/>
    <m/>
    <m/>
    <m/>
    <m/>
    <m/>
    <m/>
    <m/>
    <s v="clinic_treatment_information_as_reported_by_samhsa"/>
  </r>
  <r>
    <x v="1"/>
    <s v="0.3.1"/>
    <s v="SAMHSA Facility Survey_x000a_"/>
    <s v="No CRF match"/>
    <s v="High Confidence"/>
    <x v="0"/>
    <x v="71"/>
    <s v="Special_Programs: Veterans"/>
    <s v="Special Programs/Groups offered[choice=Veterans]"/>
    <s v="boolean"/>
    <m/>
    <m/>
    <m/>
    <s v="0|1"/>
    <m/>
    <m/>
    <m/>
    <s v="0=Unchecked|1=Checked"/>
    <m/>
    <m/>
    <m/>
    <m/>
    <m/>
    <m/>
    <m/>
    <m/>
    <m/>
    <m/>
    <m/>
    <m/>
    <m/>
    <m/>
    <m/>
    <m/>
    <s v="clinic_treatment_information_as_reported_by_samhsa"/>
  </r>
  <r>
    <x v="1"/>
    <s v="0.3.1"/>
    <s v="SAMHSA Facility Survey_x000a_"/>
    <s v="No CRF match"/>
    <s v="High Confidence"/>
    <x v="0"/>
    <x v="72"/>
    <s v="Special_Programs: Members of military families"/>
    <s v="Special Programs/Groups offered[choice=Members of military families]"/>
    <s v="boolean"/>
    <m/>
    <m/>
    <m/>
    <s v="0|1"/>
    <m/>
    <m/>
    <m/>
    <s v="0=Unchecked|1=Checked"/>
    <m/>
    <m/>
    <m/>
    <m/>
    <m/>
    <m/>
    <m/>
    <m/>
    <m/>
    <m/>
    <m/>
    <m/>
    <m/>
    <m/>
    <m/>
    <m/>
    <s v="clinic_treatment_information_as_reported_by_samhsa"/>
  </r>
  <r>
    <x v="1"/>
    <s v="0.3.1"/>
    <s v="SAMHSA Facility Survey_x000a_"/>
    <s v="No CRF match"/>
    <s v="High Confidence"/>
    <x v="0"/>
    <x v="73"/>
    <s v="Special_Programs: Clients with co-occuring mental and substance use disorder"/>
    <s v="Special Programs/Groups offered[choice=Clients with co-occuring mental and substance use disorder]"/>
    <s v="boolean"/>
    <m/>
    <m/>
    <m/>
    <s v="0|1"/>
    <m/>
    <m/>
    <m/>
    <s v="0=Unchecked|1=Checked"/>
    <m/>
    <m/>
    <m/>
    <m/>
    <m/>
    <m/>
    <m/>
    <m/>
    <m/>
    <m/>
    <m/>
    <m/>
    <m/>
    <m/>
    <m/>
    <m/>
    <s v="clinic_treatment_information_as_reported_by_samhsa"/>
  </r>
  <r>
    <x v="1"/>
    <s v="0.3.1"/>
    <s v="SAMHSA Facility Survey_x000a_"/>
    <s v="No CRF match"/>
    <s v="High Confidence"/>
    <x v="0"/>
    <x v="74"/>
    <s v="Special_Programs: Clients with co-occuring pain and substance use disorder"/>
    <s v="Special Programs/Groups offered[choice=Clients with co-occuring pain and substance use disorder]"/>
    <s v="boolean"/>
    <m/>
    <m/>
    <m/>
    <s v="0|1"/>
    <m/>
    <m/>
    <m/>
    <s v="0=Unchecked|1=Checked"/>
    <m/>
    <m/>
    <m/>
    <m/>
    <m/>
    <m/>
    <m/>
    <m/>
    <m/>
    <m/>
    <m/>
    <m/>
    <m/>
    <m/>
    <m/>
    <m/>
    <s v="clinic_treatment_information_as_reported_by_samhsa"/>
  </r>
  <r>
    <x v="1"/>
    <s v="0.3.1"/>
    <s v="SAMHSA Facility Survey_x000a_"/>
    <s v="No CRF match"/>
    <s v="High Confidence"/>
    <x v="0"/>
    <x v="75"/>
    <s v="Special_Programs: Clients who have experienced sexual abuse"/>
    <s v="Special Programs/Groups offered[choice=Clients who have experienced sexual abuse]"/>
    <s v="boolean"/>
    <m/>
    <m/>
    <m/>
    <s v="0|1"/>
    <m/>
    <m/>
    <m/>
    <s v="0=Unchecked|1=Checked"/>
    <m/>
    <m/>
    <m/>
    <m/>
    <m/>
    <m/>
    <m/>
    <m/>
    <m/>
    <m/>
    <m/>
    <m/>
    <m/>
    <m/>
    <m/>
    <m/>
    <s v="clinic_treatment_information_as_reported_by_samhsa"/>
  </r>
  <r>
    <x v="1"/>
    <s v="0.3.1"/>
    <s v="SAMHSA Facility Survey_x000a_"/>
    <s v="No CRF match"/>
    <s v="High Confidence"/>
    <x v="0"/>
    <x v="76"/>
    <s v="Special_Programs: Clients who have experienced intimate partner violence, domestic violence"/>
    <s v="Special Programs/Groups offered[choice=Clients who have experienced intimate partner violence, domestic violence]"/>
    <s v="boolean"/>
    <m/>
    <m/>
    <m/>
    <s v="0|1"/>
    <m/>
    <m/>
    <m/>
    <s v="0=Unchecked|1=Checked"/>
    <m/>
    <m/>
    <m/>
    <m/>
    <m/>
    <m/>
    <m/>
    <m/>
    <m/>
    <m/>
    <m/>
    <m/>
    <m/>
    <m/>
    <m/>
    <m/>
    <s v="clinic_treatment_information_as_reported_by_samhsa"/>
  </r>
  <r>
    <x v="1"/>
    <s v="0.3.1"/>
    <s v="SAMHSA Facility Survey_x000a_"/>
    <s v="No CRF match"/>
    <s v="High Confidence"/>
    <x v="0"/>
    <x v="77"/>
    <s v="Special_Programs: Clients who have experienced trauma"/>
    <s v="Special Programs/Groups offered[choice=Clients who have experienced trauma]"/>
    <s v="boolean"/>
    <m/>
    <m/>
    <m/>
    <s v="0|1"/>
    <m/>
    <m/>
    <m/>
    <s v="0=Unchecked|1=Checked"/>
    <m/>
    <m/>
    <m/>
    <m/>
    <m/>
    <m/>
    <m/>
    <m/>
    <m/>
    <m/>
    <m/>
    <m/>
    <m/>
    <m/>
    <m/>
    <m/>
    <s v="clinic_treatment_information_as_reported_by_samhsa"/>
  </r>
  <r>
    <x v="1"/>
    <s v="0.3.1"/>
    <s v="SAMHSA Facility Survey_x000a_"/>
    <s v="No CRF match"/>
    <s v="High Confidence"/>
    <x v="0"/>
    <x v="78"/>
    <s v="Special_Programs: Lesbian, gay, bisexual, transgender, or queer/questioning (LGBTQ)"/>
    <s v="Special Programs/Groups offered[choice=Lesbian, gay, bisexual, transgender, or queer/questioning (LGBTQ)]"/>
    <s v="boolean"/>
    <m/>
    <m/>
    <m/>
    <s v="0|1"/>
    <m/>
    <m/>
    <m/>
    <s v="0=Unchecked|1=Checked"/>
    <m/>
    <m/>
    <m/>
    <m/>
    <m/>
    <m/>
    <m/>
    <m/>
    <m/>
    <m/>
    <m/>
    <m/>
    <m/>
    <m/>
    <m/>
    <m/>
    <s v="clinic_treatment_information_as_reported_by_samhsa"/>
  </r>
  <r>
    <x v="1"/>
    <s v="0.3.1"/>
    <s v="SAMHSA Facility Survey_x000a_"/>
    <s v="No CRF match"/>
    <s v="High Confidence"/>
    <x v="0"/>
    <x v="79"/>
    <s v="Special_Programs: Active-duty military"/>
    <s v="Special Programs/Groups offered[choice=Active-duty military]"/>
    <s v="boolean"/>
    <m/>
    <m/>
    <m/>
    <s v="0|1"/>
    <m/>
    <m/>
    <m/>
    <s v="0=Unchecked|1=Checked"/>
    <m/>
    <m/>
    <m/>
    <m/>
    <m/>
    <m/>
    <m/>
    <m/>
    <m/>
    <m/>
    <m/>
    <m/>
    <m/>
    <m/>
    <m/>
    <m/>
    <s v="clinic_treatment_information_as_reported_by_samhsa"/>
  </r>
  <r>
    <x v="1"/>
    <s v="0.3.1"/>
    <s v="SAMHSA Facility Survey_x000a_"/>
    <s v="No CRF match"/>
    <s v="High Confidence"/>
    <x v="0"/>
    <x v="80"/>
    <s v="Special_Programs: Young adults"/>
    <s v="Special Programs/Groups offered[choice=Young adults]"/>
    <s v="boolean"/>
    <m/>
    <m/>
    <m/>
    <s v="0|1"/>
    <m/>
    <m/>
    <m/>
    <s v="0=Unchecked|1=Checked"/>
    <m/>
    <m/>
    <m/>
    <m/>
    <m/>
    <m/>
    <m/>
    <m/>
    <m/>
    <m/>
    <m/>
    <m/>
    <m/>
    <m/>
    <m/>
    <m/>
    <s v="clinic_treatment_information_as_reported_by_samhsa"/>
  </r>
  <r>
    <x v="1"/>
    <s v="0.3.1"/>
    <s v="SAMHSA Facility Survey_x000a_"/>
    <s v="No CRF match"/>
    <s v="High Confidence"/>
    <x v="0"/>
    <x v="81"/>
    <s v="Special_Programs: Criminal justice (other than DUI/DWI)/Forensic clients"/>
    <s v="Special Programs/Groups offered[choice=Criminal justice (other than DUI/DWI)/Forensic clients]"/>
    <s v="boolean"/>
    <m/>
    <m/>
    <m/>
    <s v="0|1"/>
    <m/>
    <m/>
    <m/>
    <s v="0=Unchecked|1=Checked"/>
    <m/>
    <m/>
    <m/>
    <m/>
    <m/>
    <m/>
    <m/>
    <m/>
    <m/>
    <m/>
    <m/>
    <m/>
    <m/>
    <m/>
    <m/>
    <m/>
    <s v="clinic_treatment_information_as_reported_by_samhsa"/>
  </r>
  <r>
    <x v="1"/>
    <s v="0.3.1"/>
    <s v="SAMHSA Facility Survey_x000a_"/>
    <s v="No CRF match"/>
    <s v="High Confidence"/>
    <x v="0"/>
    <x v="82"/>
    <s v="Special_Programs: Adolescents"/>
    <s v="Special Programs/Groups offered[choice=Adolescents]"/>
    <s v="boolean"/>
    <m/>
    <m/>
    <m/>
    <s v="0|1"/>
    <m/>
    <m/>
    <m/>
    <s v="0=Unchecked|1=Checked"/>
    <m/>
    <m/>
    <m/>
    <m/>
    <m/>
    <m/>
    <m/>
    <m/>
    <m/>
    <m/>
    <m/>
    <m/>
    <m/>
    <m/>
    <m/>
    <m/>
    <s v="clinic_treatment_information_as_reported_by_samhsa"/>
  </r>
  <r>
    <x v="1"/>
    <s v="0.3.1"/>
    <s v="SAMHSA Facility Survey_x000a_"/>
    <s v="No CRF match"/>
    <s v="High Confidence"/>
    <x v="0"/>
    <x v="83"/>
    <s v="Special_Programs: None"/>
    <s v="Special Programs/Groups offered[choice=None]"/>
    <s v="boolean"/>
    <m/>
    <m/>
    <m/>
    <s v="0|1"/>
    <m/>
    <m/>
    <m/>
    <s v="0=Unchecked|1=Checked"/>
    <m/>
    <m/>
    <m/>
    <m/>
    <m/>
    <m/>
    <m/>
    <m/>
    <m/>
    <m/>
    <m/>
    <m/>
    <m/>
    <m/>
    <m/>
    <m/>
    <s v="clinic_treatment_information_as_reported_by_samhsa"/>
  </r>
  <r>
    <x v="1"/>
    <s v="0.3.1"/>
    <s v="SAMHSA Facility Survey_x000a_"/>
    <s v="No CRF match"/>
    <s v="High Confidence"/>
    <x v="0"/>
    <x v="84"/>
    <s v="Recovery_Support_Services: Self-help groups"/>
    <s v="Recovery Support Services[choice=Self-help groups]"/>
    <s v="boolean"/>
    <m/>
    <m/>
    <m/>
    <s v="0|1"/>
    <m/>
    <m/>
    <m/>
    <s v="0=Unchecked|1=Checked"/>
    <m/>
    <m/>
    <m/>
    <m/>
    <m/>
    <m/>
    <m/>
    <m/>
    <m/>
    <m/>
    <m/>
    <m/>
    <m/>
    <m/>
    <m/>
    <m/>
    <s v="clinic_treatment_information_as_reported_by_samhsa"/>
  </r>
  <r>
    <x v="1"/>
    <s v="0.3.1"/>
    <s v="SAMHSA Facility Survey_x000a_"/>
    <s v="No CRF match"/>
    <s v="High Confidence"/>
    <x v="0"/>
    <x v="85"/>
    <s v="Recovery_Support_Services: Housing services"/>
    <s v="Recovery Support Services[choice=Housing services]"/>
    <s v="boolean"/>
    <m/>
    <m/>
    <m/>
    <s v="0|1"/>
    <m/>
    <m/>
    <m/>
    <s v="0=Unchecked|1=Checked"/>
    <m/>
    <m/>
    <m/>
    <m/>
    <m/>
    <m/>
    <m/>
    <m/>
    <m/>
    <m/>
    <m/>
    <m/>
    <m/>
    <m/>
    <m/>
    <m/>
    <s v="clinic_treatment_information_as_reported_by_samhsa"/>
  </r>
  <r>
    <x v="1"/>
    <s v="0.3.1"/>
    <s v="SAMHSA Facility Survey_x000a_"/>
    <s v="No CRF match"/>
    <s v="High Confidence"/>
    <x v="0"/>
    <x v="86"/>
    <s v="Recovery_Support_Services: Assistance with obtaining social services"/>
    <s v="Recovery Support Services[choice=Assistance with obtaining social services]"/>
    <s v="boolean"/>
    <m/>
    <m/>
    <m/>
    <s v="0|1"/>
    <m/>
    <m/>
    <m/>
    <s v="0=Unchecked|1=Checked"/>
    <m/>
    <m/>
    <m/>
    <m/>
    <m/>
    <m/>
    <m/>
    <m/>
    <m/>
    <m/>
    <m/>
    <m/>
    <m/>
    <m/>
    <m/>
    <m/>
    <s v="clinic_treatment_information_as_reported_by_samhsa"/>
  </r>
  <r>
    <x v="1"/>
    <s v="0.3.1"/>
    <s v="SAMHSA Facility Survey_x000a_"/>
    <s v="No CRF match"/>
    <s v="High Confidence"/>
    <x v="0"/>
    <x v="87"/>
    <s v="Recovery_Support_Services: Recovery coach"/>
    <s v="Recovery Support Services[choice=Recovery coach]"/>
    <s v="boolean"/>
    <m/>
    <m/>
    <m/>
    <s v="0|1"/>
    <m/>
    <m/>
    <m/>
    <s v="0=Unchecked|1=Checked"/>
    <m/>
    <m/>
    <m/>
    <m/>
    <m/>
    <m/>
    <m/>
    <m/>
    <m/>
    <m/>
    <m/>
    <m/>
    <m/>
    <m/>
    <m/>
    <m/>
    <s v="clinic_treatment_information_as_reported_by_samhsa"/>
  </r>
  <r>
    <x v="1"/>
    <s v="0.3.1"/>
    <s v="SAMHSA Facility Survey_x000a_"/>
    <s v="No CRF match"/>
    <s v="High Confidence"/>
    <x v="0"/>
    <x v="88"/>
    <s v="Recovery_Support_Services: Mentoring/peer support"/>
    <s v="Recovery Support Services[choice=Mentoring/peer support]"/>
    <s v="boolean"/>
    <m/>
    <m/>
    <m/>
    <s v="0|1"/>
    <m/>
    <m/>
    <m/>
    <s v="0=Unchecked|1=Checked"/>
    <m/>
    <m/>
    <m/>
    <m/>
    <m/>
    <m/>
    <m/>
    <m/>
    <m/>
    <m/>
    <m/>
    <m/>
    <m/>
    <m/>
    <m/>
    <m/>
    <s v="clinic_treatment_information_as_reported_by_samhsa"/>
  </r>
  <r>
    <x v="1"/>
    <s v="0.3.1"/>
    <s v="SAMHSA Facility Survey_x000a_"/>
    <s v="No CRF match"/>
    <s v="High Confidence"/>
    <x v="0"/>
    <x v="89"/>
    <s v="Recovery_Support_Services: Employment counseling or training"/>
    <s v="Recovery Support Services[choice=Employment counseling or training]"/>
    <s v="boolean"/>
    <m/>
    <m/>
    <m/>
    <s v="0|1"/>
    <m/>
    <m/>
    <m/>
    <s v="0=Unchecked|1=Checked"/>
    <m/>
    <m/>
    <m/>
    <m/>
    <m/>
    <m/>
    <m/>
    <m/>
    <m/>
    <m/>
    <m/>
    <m/>
    <m/>
    <m/>
    <m/>
    <m/>
    <s v="clinic_treatment_information_as_reported_by_samhsa"/>
  </r>
  <r>
    <x v="1"/>
    <s v="0.3.1"/>
    <s v="SAMHSA Facility Survey_x000a_"/>
    <s v="No CRF match"/>
    <s v="High Confidence"/>
    <x v="0"/>
    <x v="90"/>
    <s v="Recovery_Support_Services: None"/>
    <s v="Recovery Support Services[choice=None]"/>
    <s v="boolean"/>
    <m/>
    <m/>
    <m/>
    <s v="0|1"/>
    <m/>
    <m/>
    <m/>
    <s v="0=Unchecked|1=Checked"/>
    <m/>
    <m/>
    <m/>
    <m/>
    <m/>
    <m/>
    <m/>
    <m/>
    <m/>
    <m/>
    <m/>
    <m/>
    <m/>
    <m/>
    <m/>
    <m/>
    <s v="clinic_treatment_information_as_reported_by_samhsa"/>
  </r>
  <r>
    <x v="1"/>
    <s v="0.3.1"/>
    <s v="SAMHSA Facility Survey_x000a_"/>
    <s v="No CRF match"/>
    <s v="High Confidence"/>
    <x v="0"/>
    <x v="91"/>
    <s v="Does this clinic list &quot;Outreach to persons in the community&quot;? (Under &quot;Assessment/Pre-treatment&quot;)"/>
    <s v="Does this clinic list &quot;Outreach to persons in the community&quot;? (Under &quot;Assessment/Pre-treatment&quot;)"/>
    <s v="integer"/>
    <m/>
    <m/>
    <m/>
    <s v="0|1"/>
    <m/>
    <m/>
    <m/>
    <s v="0=no, SAMHSA does not list &quot;outreach to persons in the community&quot;|1=yes, SAMHSA lists &quot;outreach to persons in the community&quot;"/>
    <m/>
    <m/>
    <m/>
    <m/>
    <m/>
    <m/>
    <m/>
    <m/>
    <m/>
    <m/>
    <m/>
    <m/>
    <m/>
    <m/>
    <m/>
    <m/>
    <s v="clinic_treatment_information_as_reported_by_samhsa"/>
  </r>
  <r>
    <x v="2"/>
    <s v="0.3.1"/>
    <s v="Informed Consent Form_x000a_"/>
    <s v="No CRF match"/>
    <s v="High Confidence"/>
    <x v="0"/>
    <x v="92"/>
    <s v="I agree to participate in this online survey:"/>
    <s v="How do I proceed if I want to be part of the study?: I agree to participate in this online survey:"/>
    <s v="boolean"/>
    <m/>
    <m/>
    <m/>
    <s v="0|1"/>
    <m/>
    <m/>
    <m/>
    <s v="0=No|1=Yes"/>
    <m/>
    <m/>
    <m/>
    <m/>
    <m/>
    <m/>
    <m/>
    <m/>
    <m/>
    <m/>
    <m/>
    <m/>
    <m/>
    <m/>
    <m/>
    <m/>
    <s v="study_fact_sheet"/>
  </r>
  <r>
    <x v="2"/>
    <s v="0.3.1"/>
    <s v="Informed Consent Form_x000a_"/>
    <s v="No CRF match"/>
    <s v="High Confidence"/>
    <x v="0"/>
    <x v="93"/>
    <s v="Timestamp this study fact sheet by clicking the &quot;Now&quot; button here:"/>
    <s v="How do I proceed if I want to be part of the study?: Timestamp this study fact sheet by clicking the &quot;Now&quot; button here:"/>
    <s v="datetime"/>
    <s v="any"/>
    <m/>
    <m/>
    <m/>
    <m/>
    <m/>
    <m/>
    <m/>
    <m/>
    <m/>
    <m/>
    <m/>
    <m/>
    <m/>
    <m/>
    <m/>
    <m/>
    <m/>
    <m/>
    <m/>
    <m/>
    <m/>
    <m/>
    <m/>
    <s v="study_fact_sheet"/>
  </r>
  <r>
    <x v="3"/>
    <s v="0.3.1"/>
    <s v="Recovery Support Services Survey_x000a_"/>
    <s v="No CRF match"/>
    <s v="High Confidence"/>
    <x v="0"/>
    <x v="94"/>
    <s v="Mho_Familiar: Alcoholics Anonymous (AA)"/>
    <s v="Are you (i.e., clinical and/or administrative staff at your clinic) familiar with the following mutual help organizations? Check all that apply[choice=Alcoholics Anonymous (AA)]"/>
    <s v="boolean"/>
    <m/>
    <m/>
    <m/>
    <s v="0|1"/>
    <m/>
    <m/>
    <m/>
    <s v="0=Unchecked|1=Checked"/>
    <m/>
    <m/>
    <m/>
    <m/>
    <m/>
    <m/>
    <m/>
    <m/>
    <m/>
    <m/>
    <m/>
    <m/>
    <m/>
    <m/>
    <m/>
    <m/>
    <s v="part_1_recovery_support_outside_of_the_clinic"/>
  </r>
  <r>
    <x v="3"/>
    <s v="0.3.1"/>
    <s v="Recovery Support Services Survey_x000a_"/>
    <s v="No CRF match"/>
    <s v="High Confidence"/>
    <x v="0"/>
    <x v="95"/>
    <s v="Mho_Familiar: Narcotics Anonymous (NA)"/>
    <s v="Are you (i.e., clinical and/or administrative staff at your clinic) familiar with the following mutual help organizations? Check all that apply[choice=Narcotics Anonymous (NA)]"/>
    <s v="boolean"/>
    <m/>
    <m/>
    <m/>
    <s v="0|1"/>
    <m/>
    <m/>
    <m/>
    <s v="0=Unchecked|1=Checked"/>
    <m/>
    <m/>
    <m/>
    <m/>
    <m/>
    <m/>
    <m/>
    <m/>
    <m/>
    <m/>
    <m/>
    <m/>
    <m/>
    <m/>
    <m/>
    <m/>
    <s v="part_1_recovery_support_outside_of_the_clinic"/>
  </r>
  <r>
    <x v="3"/>
    <s v="0.3.1"/>
    <s v="Recovery Support Services Survey_x000a_"/>
    <s v="No CRF match"/>
    <s v="High Confidence"/>
    <x v="0"/>
    <x v="96"/>
    <s v="Mho_Familiar: Cocaine Anonymous (CA)"/>
    <s v="Are you (i.e., clinical and/or administrative staff at your clinic) familiar with the following mutual help organizations? Check all that apply[choice=Cocaine Anonymous (CA)]"/>
    <s v="boolean"/>
    <m/>
    <m/>
    <m/>
    <s v="0|1"/>
    <m/>
    <m/>
    <m/>
    <s v="0=Unchecked|1=Checked"/>
    <m/>
    <m/>
    <m/>
    <m/>
    <m/>
    <m/>
    <m/>
    <m/>
    <m/>
    <m/>
    <m/>
    <m/>
    <m/>
    <m/>
    <m/>
    <m/>
    <s v="part_1_recovery_support_outside_of_the_clinic"/>
  </r>
  <r>
    <x v="3"/>
    <s v="0.3.1"/>
    <s v="Recovery Support Services Survey_x000a_"/>
    <s v="No CRF match"/>
    <s v="High Confidence"/>
    <x v="0"/>
    <x v="97"/>
    <s v="Mho_Familiar: Celebrate Recovery"/>
    <s v="Are you (i.e., clinical and/or administrative staff at your clinic) familiar with the following mutual help organizations? Check all that apply[choice=Celebrate Recovery]"/>
    <s v="boolean"/>
    <m/>
    <m/>
    <m/>
    <s v="0|1"/>
    <m/>
    <m/>
    <m/>
    <s v="0=Unchecked|1=Checked"/>
    <m/>
    <m/>
    <m/>
    <m/>
    <m/>
    <m/>
    <m/>
    <m/>
    <m/>
    <m/>
    <m/>
    <m/>
    <m/>
    <m/>
    <m/>
    <m/>
    <s v="part_1_recovery_support_outside_of_the_clinic"/>
  </r>
  <r>
    <x v="3"/>
    <s v="0.3.1"/>
    <s v="Recovery Support Services Survey_x000a_"/>
    <s v="No CRF match"/>
    <s v="High Confidence"/>
    <x v="0"/>
    <x v="98"/>
    <s v="Mho_Familiar: SMART Recovery"/>
    <s v="Are you (i.e., clinical and/or administrative staff at your clinic) familiar with the following mutual help organizations? Check all that apply[choice=SMART Recovery]"/>
    <s v="boolean"/>
    <m/>
    <m/>
    <m/>
    <s v="0|1"/>
    <m/>
    <m/>
    <m/>
    <s v="0=Unchecked|1=Checked"/>
    <m/>
    <m/>
    <m/>
    <m/>
    <m/>
    <m/>
    <m/>
    <m/>
    <m/>
    <m/>
    <m/>
    <m/>
    <m/>
    <m/>
    <m/>
    <m/>
    <s v="part_1_recovery_support_outside_of_the_clinic"/>
  </r>
  <r>
    <x v="3"/>
    <s v="0.3.1"/>
    <s v="Recovery Support Services Survey_x000a_"/>
    <s v="No CRF match"/>
    <s v="High Confidence"/>
    <x v="0"/>
    <x v="99"/>
    <s v="Mho_Familiar: Women for Sobriety"/>
    <s v="Are you (i.e., clinical and/or administrative staff at your clinic) familiar with the following mutual help organizations? Check all that apply[choice=Women for Sobriety]"/>
    <s v="boolean"/>
    <m/>
    <m/>
    <m/>
    <s v="0|1"/>
    <m/>
    <m/>
    <m/>
    <s v="0=Unchecked|1=Checked"/>
    <m/>
    <m/>
    <m/>
    <m/>
    <m/>
    <m/>
    <m/>
    <m/>
    <m/>
    <m/>
    <m/>
    <m/>
    <m/>
    <m/>
    <m/>
    <m/>
    <s v="part_1_recovery_support_outside_of_the_clinic"/>
  </r>
  <r>
    <x v="3"/>
    <s v="0.3.1"/>
    <s v="Recovery Support Services Survey_x000a_"/>
    <s v="No CRF match"/>
    <s v="High Confidence"/>
    <x v="0"/>
    <x v="100"/>
    <s v="Mho_Familiar: Other"/>
    <s v="Are you (i.e., clinical and/or administrative staff at your clinic) familiar with the following mutual help organizations? Check all that apply[choice=Other]"/>
    <s v="boolean"/>
    <m/>
    <m/>
    <m/>
    <s v="0|1"/>
    <m/>
    <m/>
    <m/>
    <s v="0=Unchecked|1=Checked"/>
    <m/>
    <m/>
    <m/>
    <m/>
    <m/>
    <m/>
    <m/>
    <m/>
    <m/>
    <m/>
    <m/>
    <m/>
    <m/>
    <m/>
    <m/>
    <m/>
    <s v="part_1_recovery_support_outside_of_the_clinic"/>
  </r>
  <r>
    <x v="3"/>
    <s v="0.3.1"/>
    <s v="Recovery Support Services Survey_x000a_"/>
    <s v="No CRF match"/>
    <s v="High Confidence"/>
    <x v="0"/>
    <x v="101"/>
    <s v="Mho_Familiar: LifeRing"/>
    <s v="Are you (i.e., clinical and/or administrative staff at your clinic) familiar with the following mutual help organizations? Check all that apply[choice=LifeRing]"/>
    <s v="boolean"/>
    <m/>
    <m/>
    <m/>
    <s v="0|1"/>
    <m/>
    <m/>
    <m/>
    <s v="0=Unchecked|1=Checked"/>
    <m/>
    <m/>
    <m/>
    <m/>
    <m/>
    <m/>
    <m/>
    <m/>
    <m/>
    <m/>
    <m/>
    <m/>
    <m/>
    <m/>
    <m/>
    <m/>
    <s v="part_1_recovery_support_outside_of_the_clinic"/>
  </r>
  <r>
    <x v="3"/>
    <s v="0.3.1"/>
    <s v="Recovery Support Services Survey_x000a_"/>
    <s v="No CRF match"/>
    <s v="High Confidence"/>
    <x v="0"/>
    <x v="102"/>
    <s v="Please specify what other mutual help group(s) you are familiar with."/>
    <s v="Please specify what other mutual help group(s) you are familiar with."/>
    <s v="string"/>
    <m/>
    <m/>
    <m/>
    <m/>
    <m/>
    <m/>
    <m/>
    <m/>
    <m/>
    <m/>
    <m/>
    <m/>
    <m/>
    <m/>
    <m/>
    <m/>
    <m/>
    <m/>
    <m/>
    <m/>
    <m/>
    <m/>
    <m/>
    <m/>
    <s v="part_1_recovery_support_outside_of_the_clinic"/>
  </r>
  <r>
    <x v="3"/>
    <s v="0.3.1"/>
    <s v="Recovery Support Services Survey_x000a_"/>
    <s v="No CRF match"/>
    <s v="High Confidence"/>
    <x v="0"/>
    <x v="103"/>
    <s v="Referral_2: Alcoholics Anonymous (AA)"/>
    <s v="Does your clinic provide patients with referrals to any of these mutual help organizations? Check all that apply[choice=Alcoholics Anonymous (AA)]"/>
    <s v="boolean"/>
    <m/>
    <m/>
    <m/>
    <s v="0|1"/>
    <m/>
    <m/>
    <m/>
    <s v="0=Unchecked|1=Checked"/>
    <m/>
    <m/>
    <m/>
    <m/>
    <m/>
    <m/>
    <m/>
    <m/>
    <m/>
    <m/>
    <m/>
    <m/>
    <m/>
    <m/>
    <m/>
    <m/>
    <s v="part_1_recovery_support_outside_of_the_clinic"/>
  </r>
  <r>
    <x v="3"/>
    <s v="0.3.1"/>
    <s v="Recovery Support Services Survey_x000a_"/>
    <s v="No CRF match"/>
    <s v="High Confidence"/>
    <x v="0"/>
    <x v="104"/>
    <s v="Referral_2: Narcotics Anonymous (NA)"/>
    <s v="Does your clinic provide patients with referrals to any of these mutual help organizations? Check all that apply[choice=Narcotics Anonymous (NA)]"/>
    <s v="boolean"/>
    <m/>
    <m/>
    <m/>
    <s v="0|1"/>
    <m/>
    <m/>
    <m/>
    <s v="0=Unchecked|1=Checked"/>
    <m/>
    <m/>
    <m/>
    <m/>
    <m/>
    <m/>
    <m/>
    <m/>
    <m/>
    <m/>
    <m/>
    <m/>
    <m/>
    <m/>
    <m/>
    <m/>
    <s v="part_1_recovery_support_outside_of_the_clinic"/>
  </r>
  <r>
    <x v="3"/>
    <s v="0.3.1"/>
    <s v="Recovery Support Services Survey_x000a_"/>
    <s v="No CRF match"/>
    <s v="High Confidence"/>
    <x v="0"/>
    <x v="105"/>
    <s v="Referral_2: Cocaine Anonymous (CA)"/>
    <s v="Does your clinic provide patients with referrals to any of these mutual help organizations? Check all that apply[choice=Cocaine Anonymous (CA)]"/>
    <s v="boolean"/>
    <m/>
    <m/>
    <m/>
    <s v="0|1"/>
    <m/>
    <m/>
    <m/>
    <s v="0=Unchecked|1=Checked"/>
    <m/>
    <m/>
    <m/>
    <m/>
    <m/>
    <m/>
    <m/>
    <m/>
    <m/>
    <m/>
    <m/>
    <m/>
    <m/>
    <m/>
    <m/>
    <m/>
    <s v="part_1_recovery_support_outside_of_the_clinic"/>
  </r>
  <r>
    <x v="3"/>
    <s v="0.3.1"/>
    <s v="Recovery Support Services Survey_x000a_"/>
    <s v="No CRF match"/>
    <s v="High Confidence"/>
    <x v="0"/>
    <x v="106"/>
    <s v="Referral_2: Celebrate Recovery"/>
    <s v="Does your clinic provide patients with referrals to any of these mutual help organizations? Check all that apply[choice=Celebrate Recovery]"/>
    <s v="boolean"/>
    <m/>
    <m/>
    <m/>
    <s v="0|1"/>
    <m/>
    <m/>
    <m/>
    <s v="0=Unchecked|1=Checked"/>
    <m/>
    <m/>
    <m/>
    <m/>
    <m/>
    <m/>
    <m/>
    <m/>
    <m/>
    <m/>
    <m/>
    <m/>
    <m/>
    <m/>
    <m/>
    <m/>
    <s v="part_1_recovery_support_outside_of_the_clinic"/>
  </r>
  <r>
    <x v="3"/>
    <s v="0.3.1"/>
    <s v="Recovery Support Services Survey_x000a_"/>
    <s v="No CRF match"/>
    <s v="High Confidence"/>
    <x v="0"/>
    <x v="107"/>
    <s v="Referral_2: SMART Recovery"/>
    <s v="Does your clinic provide patients with referrals to any of these mutual help organizations? Check all that apply[choice=SMART Recovery]"/>
    <s v="boolean"/>
    <m/>
    <m/>
    <m/>
    <s v="0|1"/>
    <m/>
    <m/>
    <m/>
    <s v="0=Unchecked|1=Checked"/>
    <m/>
    <m/>
    <m/>
    <m/>
    <m/>
    <m/>
    <m/>
    <m/>
    <m/>
    <m/>
    <m/>
    <m/>
    <m/>
    <m/>
    <m/>
    <m/>
    <s v="part_1_recovery_support_outside_of_the_clinic"/>
  </r>
  <r>
    <x v="3"/>
    <s v="0.3.1"/>
    <s v="Recovery Support Services Survey_x000a_"/>
    <s v="No CRF match"/>
    <s v="High Confidence"/>
    <x v="0"/>
    <x v="108"/>
    <s v="Referral_2: Women for Sobriety"/>
    <s v="Does your clinic provide patients with referrals to any of these mutual help organizations? Check all that apply[choice=Women for Sobriety]"/>
    <s v="boolean"/>
    <m/>
    <m/>
    <m/>
    <s v="0|1"/>
    <m/>
    <m/>
    <m/>
    <s v="0=Unchecked|1=Checked"/>
    <m/>
    <m/>
    <m/>
    <m/>
    <m/>
    <m/>
    <m/>
    <m/>
    <m/>
    <m/>
    <m/>
    <m/>
    <m/>
    <m/>
    <m/>
    <m/>
    <s v="part_1_recovery_support_outside_of_the_clinic"/>
  </r>
  <r>
    <x v="3"/>
    <s v="0.3.1"/>
    <s v="Recovery Support Services Survey_x000a_"/>
    <s v="No CRF match"/>
    <s v="High Confidence"/>
    <x v="0"/>
    <x v="109"/>
    <s v="Referral_2: Other"/>
    <s v="Does your clinic provide patients with referrals to any of these mutual help organizations? Check all that apply[choice=Other]"/>
    <s v="boolean"/>
    <m/>
    <m/>
    <m/>
    <s v="0|1"/>
    <m/>
    <m/>
    <m/>
    <s v="0=Unchecked|1=Checked"/>
    <m/>
    <m/>
    <m/>
    <m/>
    <m/>
    <m/>
    <m/>
    <m/>
    <m/>
    <m/>
    <m/>
    <m/>
    <m/>
    <m/>
    <m/>
    <m/>
    <s v="part_1_recovery_support_outside_of_the_clinic"/>
  </r>
  <r>
    <x v="3"/>
    <s v="0.3.1"/>
    <s v="Recovery Support Services Survey_x000a_"/>
    <s v="No CRF match"/>
    <s v="High Confidence"/>
    <x v="0"/>
    <x v="110"/>
    <s v="Please specify what other mutual help group(s) you are familiar with."/>
    <s v="Please specify what other mutual help group(s) you are familiar with."/>
    <s v="string"/>
    <m/>
    <m/>
    <m/>
    <m/>
    <m/>
    <m/>
    <m/>
    <m/>
    <m/>
    <m/>
    <m/>
    <m/>
    <m/>
    <m/>
    <m/>
    <m/>
    <m/>
    <m/>
    <m/>
    <m/>
    <m/>
    <m/>
    <m/>
    <m/>
    <s v="part_1_recovery_support_outside_of_the_clinic"/>
  </r>
  <r>
    <x v="3"/>
    <s v="0.3.1"/>
    <s v="Recovery Support Services Survey_x000a_"/>
    <s v="No CRF match"/>
    <s v="High Confidence"/>
    <x v="0"/>
    <x v="111"/>
    <s v="Do you hold/offer mutual help group meetings within your clinic?"/>
    <s v="Do you hold/offer mutual help group meetings within your clinic?"/>
    <s v="boolean"/>
    <m/>
    <m/>
    <m/>
    <s v="0|1"/>
    <m/>
    <m/>
    <m/>
    <s v="0=No|1=Yes"/>
    <m/>
    <m/>
    <m/>
    <m/>
    <m/>
    <m/>
    <m/>
    <m/>
    <m/>
    <m/>
    <m/>
    <m/>
    <m/>
    <m/>
    <m/>
    <m/>
    <s v="part_1_recovery_support_outside_of_the_clinic"/>
  </r>
  <r>
    <x v="3"/>
    <s v="0.3.1"/>
    <s v="Recovery Support Services Survey_x000a_"/>
    <s v="No CRF match"/>
    <s v="High Confidence"/>
    <x v="0"/>
    <x v="112"/>
    <s v="Please specify what other mutual help group(s) you are familiar with."/>
    <s v="Please specify what other mutual help group(s) you are familiar with."/>
    <s v="string"/>
    <m/>
    <m/>
    <m/>
    <m/>
    <m/>
    <m/>
    <m/>
    <m/>
    <m/>
    <m/>
    <m/>
    <m/>
    <m/>
    <m/>
    <m/>
    <m/>
    <m/>
    <m/>
    <m/>
    <m/>
    <m/>
    <m/>
    <m/>
    <m/>
    <s v="part_1_recovery_support_outside_of_the_clinic"/>
  </r>
  <r>
    <x v="3"/>
    <s v="0.3.1"/>
    <s v="Recovery Support Services Survey_x000a_"/>
    <s v="No CRF match"/>
    <s v="High Confidence"/>
    <x v="0"/>
    <x v="113"/>
    <s v="Familiar_2: recovery coaching (e.g., peer recovery specialist)"/>
    <s v="Are you (i.e., clinical and/or administrative staff at your clinic) familiar with the following recovery support services? Check all that apply[choice=recovery coaching (e.g., peer recovery specialist)]"/>
    <s v="boolean"/>
    <m/>
    <m/>
    <m/>
    <s v="0|1"/>
    <m/>
    <m/>
    <m/>
    <s v="0=Unchecked|1=Checked"/>
    <m/>
    <m/>
    <m/>
    <m/>
    <m/>
    <m/>
    <m/>
    <m/>
    <m/>
    <m/>
    <m/>
    <m/>
    <m/>
    <m/>
    <m/>
    <m/>
    <s v="part_1_recovery_support_outside_of_the_clinic"/>
  </r>
  <r>
    <x v="3"/>
    <s v="0.3.1"/>
    <s v="Recovery Support Services Survey_x000a_"/>
    <s v="No CRF match"/>
    <s v="High Confidence"/>
    <x v="0"/>
    <x v="114"/>
    <s v="Familiar_2: recovery housing / sober living environments"/>
    <s v="Are you (i.e., clinical and/or administrative staff at your clinic) familiar with the following recovery support services? Check all that apply[choice=recovery housing / sober living environments]"/>
    <s v="boolean"/>
    <m/>
    <m/>
    <m/>
    <s v="0|1"/>
    <m/>
    <m/>
    <m/>
    <s v="0=Unchecked|1=Checked"/>
    <m/>
    <m/>
    <m/>
    <m/>
    <m/>
    <m/>
    <m/>
    <m/>
    <m/>
    <m/>
    <m/>
    <m/>
    <m/>
    <m/>
    <m/>
    <m/>
    <s v="part_1_recovery_support_outside_of_the_clinic"/>
  </r>
  <r>
    <x v="3"/>
    <s v="0.3.1"/>
    <s v="Recovery Support Services Survey_x000a_"/>
    <s v="No CRF match"/>
    <s v="High Confidence"/>
    <x v="0"/>
    <x v="115"/>
    <s v="Familiar_2: faith-based recovery services"/>
    <s v="Are you (i.e., clinical and/or administrative staff at your clinic) familiar with the following recovery support services? Check all that apply[choice=faith-based recovery services]"/>
    <s v="boolean"/>
    <m/>
    <m/>
    <m/>
    <s v="0|1"/>
    <m/>
    <m/>
    <m/>
    <s v="0=Unchecked|1=Checked"/>
    <m/>
    <m/>
    <m/>
    <m/>
    <m/>
    <m/>
    <m/>
    <m/>
    <m/>
    <m/>
    <m/>
    <m/>
    <m/>
    <m/>
    <m/>
    <m/>
    <s v="part_1_recovery_support_outside_of_the_clinic"/>
  </r>
  <r>
    <x v="3"/>
    <s v="0.3.1"/>
    <s v="Recovery Support Services Survey_x000a_"/>
    <s v="No CRF match"/>
    <s v="High Confidence"/>
    <x v="0"/>
    <x v="116"/>
    <s v="Familiar_2: recovery high schools / collegiate programs"/>
    <s v="Are you (i.e., clinical and/or administrative staff at your clinic) familiar with the following recovery support services? Check all that apply[choice=recovery high schools / collegiate programs]"/>
    <s v="boolean"/>
    <m/>
    <m/>
    <m/>
    <s v="0|1"/>
    <m/>
    <m/>
    <m/>
    <s v="0=Unchecked|1=Checked"/>
    <m/>
    <m/>
    <m/>
    <m/>
    <m/>
    <m/>
    <m/>
    <m/>
    <m/>
    <m/>
    <m/>
    <m/>
    <m/>
    <m/>
    <m/>
    <m/>
    <s v="part_1_recovery_support_outside_of_the_clinic"/>
  </r>
  <r>
    <x v="3"/>
    <s v="0.3.1"/>
    <s v="Recovery Support Services Survey_x000a_"/>
    <s v="No CRF match"/>
    <s v="High Confidence"/>
    <x v="0"/>
    <x v="117"/>
    <s v="Familiar_2: recovery community centers (also known as recovery support centers)"/>
    <s v="Are you (i.e., clinical and/or administrative staff at your clinic) familiar with the following recovery support services? Check all that apply[choice=recovery community centers (also known as recovery support centers)]"/>
    <s v="boolean"/>
    <m/>
    <m/>
    <m/>
    <s v="0|1"/>
    <m/>
    <m/>
    <m/>
    <s v="0=Unchecked|1=Checked"/>
    <m/>
    <m/>
    <m/>
    <m/>
    <m/>
    <m/>
    <m/>
    <m/>
    <m/>
    <m/>
    <m/>
    <m/>
    <m/>
    <m/>
    <m/>
    <m/>
    <s v="part_1_recovery_support_outside_of_the_clinic"/>
  </r>
  <r>
    <x v="3"/>
    <s v="0.3.1"/>
    <s v="Recovery Support Services Survey_x000a_"/>
    <s v="No CRF match"/>
    <s v="High Confidence"/>
    <x v="0"/>
    <x v="118"/>
    <s v="Familiar_2: recovery cafes"/>
    <s v="Are you (i.e., clinical and/or administrative staff at your clinic) familiar with the following recovery support services? Check all that apply[choice=recovery cafes]"/>
    <s v="boolean"/>
    <m/>
    <m/>
    <m/>
    <s v="0|1"/>
    <m/>
    <m/>
    <m/>
    <s v="0=Unchecked|1=Checked"/>
    <m/>
    <m/>
    <m/>
    <m/>
    <m/>
    <m/>
    <m/>
    <m/>
    <m/>
    <m/>
    <m/>
    <m/>
    <m/>
    <m/>
    <m/>
    <m/>
    <s v="part_1_recovery_support_outside_of_the_clinic"/>
  </r>
  <r>
    <x v="3"/>
    <s v="0.3.1"/>
    <s v="Recovery Support Services Survey_x000a_"/>
    <s v="No CRF match"/>
    <s v="High Confidence"/>
    <x v="0"/>
    <x v="119"/>
    <s v="Familiar_2: online recovery communities"/>
    <s v="Are you (i.e., clinical and/or administrative staff at your clinic) familiar with the following recovery support services? Check all that apply[choice=online recovery communities]"/>
    <s v="boolean"/>
    <m/>
    <m/>
    <m/>
    <s v="0|1"/>
    <m/>
    <m/>
    <m/>
    <s v="0=Unchecked|1=Checked"/>
    <m/>
    <m/>
    <m/>
    <m/>
    <m/>
    <m/>
    <m/>
    <m/>
    <m/>
    <m/>
    <m/>
    <m/>
    <m/>
    <m/>
    <m/>
    <m/>
    <s v="part_1_recovery_support_outside_of_the_clinic"/>
  </r>
  <r>
    <x v="3"/>
    <s v="0.3.1"/>
    <s v="Recovery Support Services Survey_x000a_"/>
    <s v="No CRF match"/>
    <s v="High Confidence"/>
    <x v="0"/>
    <x v="120"/>
    <s v="Referral: recovery coaching (e.g., peer recovery specialist)"/>
    <s v="Does your clinic provide patients with referrals to any of these recovery support services? Check all that apply[choice=recovery coaching (e.g., peer recovery specialist)]"/>
    <s v="boolean"/>
    <m/>
    <m/>
    <m/>
    <s v="0|1"/>
    <m/>
    <m/>
    <m/>
    <s v="0=Unchecked|1=Checked"/>
    <m/>
    <m/>
    <m/>
    <m/>
    <m/>
    <m/>
    <m/>
    <m/>
    <m/>
    <m/>
    <m/>
    <m/>
    <m/>
    <m/>
    <m/>
    <m/>
    <s v="part_1_recovery_support_outside_of_the_clinic"/>
  </r>
  <r>
    <x v="3"/>
    <s v="0.3.1"/>
    <s v="Recovery Support Services Survey_x000a_"/>
    <s v="No CRF match"/>
    <s v="High Confidence"/>
    <x v="0"/>
    <x v="121"/>
    <s v="Referral: recovery housing / sober living environments"/>
    <s v="Does your clinic provide patients with referrals to any of these recovery support services? Check all that apply[choice=recovery housing / sober living environments]"/>
    <s v="boolean"/>
    <m/>
    <m/>
    <m/>
    <s v="0|1"/>
    <m/>
    <m/>
    <m/>
    <s v="0=Unchecked|1=Checked"/>
    <m/>
    <m/>
    <m/>
    <m/>
    <m/>
    <m/>
    <m/>
    <m/>
    <m/>
    <m/>
    <m/>
    <m/>
    <m/>
    <m/>
    <m/>
    <m/>
    <s v="part_1_recovery_support_outside_of_the_clinic"/>
  </r>
  <r>
    <x v="3"/>
    <s v="0.3.1"/>
    <s v="Recovery Support Services Survey_x000a_"/>
    <s v="No CRF match"/>
    <s v="High Confidence"/>
    <x v="0"/>
    <x v="122"/>
    <s v="Referral: faith-based recovery services"/>
    <s v="Does your clinic provide patients with referrals to any of these recovery support services? Check all that apply[choice=faith-based recovery services]"/>
    <s v="boolean"/>
    <m/>
    <m/>
    <m/>
    <s v="0|1"/>
    <m/>
    <m/>
    <m/>
    <s v="0=Unchecked|1=Checked"/>
    <m/>
    <m/>
    <m/>
    <m/>
    <m/>
    <m/>
    <m/>
    <m/>
    <m/>
    <m/>
    <m/>
    <m/>
    <m/>
    <m/>
    <m/>
    <m/>
    <s v="part_1_recovery_support_outside_of_the_clinic"/>
  </r>
  <r>
    <x v="3"/>
    <s v="0.3.1"/>
    <s v="Recovery Support Services Survey_x000a_"/>
    <s v="No CRF match"/>
    <s v="High Confidence"/>
    <x v="0"/>
    <x v="123"/>
    <s v="Referral: recovery high schools / collegiate programs"/>
    <s v="Does your clinic provide patients with referrals to any of these recovery support services? Check all that apply[choice=recovery high schools / collegiate programs]"/>
    <s v="boolean"/>
    <m/>
    <m/>
    <m/>
    <s v="0|1"/>
    <m/>
    <m/>
    <m/>
    <s v="0=Unchecked|1=Checked"/>
    <m/>
    <m/>
    <m/>
    <m/>
    <m/>
    <m/>
    <m/>
    <m/>
    <m/>
    <m/>
    <m/>
    <m/>
    <m/>
    <m/>
    <m/>
    <m/>
    <s v="part_1_recovery_support_outside_of_the_clinic"/>
  </r>
  <r>
    <x v="3"/>
    <s v="0.3.1"/>
    <s v="Recovery Support Services Survey_x000a_"/>
    <s v="No CRF match"/>
    <s v="High Confidence"/>
    <x v="0"/>
    <x v="124"/>
    <s v="Referral: recovery community centers (also known as recovery support centers)"/>
    <s v="Does your clinic provide patients with referrals to any of these recovery support services? Check all that apply[choice=recovery community centers (also known as recovery support centers)]"/>
    <s v="boolean"/>
    <m/>
    <m/>
    <m/>
    <s v="0|1"/>
    <m/>
    <m/>
    <m/>
    <s v="0=Unchecked|1=Checked"/>
    <m/>
    <m/>
    <m/>
    <m/>
    <m/>
    <m/>
    <m/>
    <m/>
    <m/>
    <m/>
    <m/>
    <m/>
    <m/>
    <m/>
    <m/>
    <m/>
    <s v="part_1_recovery_support_outside_of_the_clinic"/>
  </r>
  <r>
    <x v="3"/>
    <s v="0.3.1"/>
    <s v="Recovery Support Services Survey_x000a_"/>
    <s v="No CRF match"/>
    <s v="High Confidence"/>
    <x v="0"/>
    <x v="125"/>
    <s v="Referral: recovery cafes"/>
    <s v="Does your clinic provide patients with referrals to any of these recovery support services? Check all that apply[choice=recovery cafes]"/>
    <s v="boolean"/>
    <m/>
    <m/>
    <m/>
    <s v="0|1"/>
    <m/>
    <m/>
    <m/>
    <s v="0=Unchecked|1=Checked"/>
    <m/>
    <m/>
    <m/>
    <m/>
    <m/>
    <m/>
    <m/>
    <m/>
    <m/>
    <m/>
    <m/>
    <m/>
    <m/>
    <m/>
    <m/>
    <m/>
    <s v="part_1_recovery_support_outside_of_the_clinic"/>
  </r>
  <r>
    <x v="3"/>
    <s v="0.3.1"/>
    <s v="Recovery Support Services Survey_x000a_"/>
    <s v="No CRF match"/>
    <s v="High Confidence"/>
    <x v="0"/>
    <x v="126"/>
    <s v="Referral: online recovery communities"/>
    <s v="Does your clinic provide patients with referrals to any of these recovery support services? Check all that apply[choice=online recovery communities]"/>
    <s v="boolean"/>
    <m/>
    <m/>
    <m/>
    <s v="0|1"/>
    <m/>
    <m/>
    <m/>
    <s v="0=Unchecked|1=Checked"/>
    <m/>
    <m/>
    <m/>
    <m/>
    <m/>
    <m/>
    <m/>
    <m/>
    <m/>
    <m/>
    <m/>
    <m/>
    <m/>
    <m/>
    <m/>
    <m/>
    <s v="part_1_recovery_support_outside_of_the_clinic"/>
  </r>
  <r>
    <x v="3"/>
    <s v="0.3.1"/>
    <s v="Recovery Support Services Survey_x000a_"/>
    <s v="No CRF match"/>
    <s v="High Confidence"/>
    <x v="0"/>
    <x v="127"/>
    <s v="According to the SAMHSA treatment locator, your clinic is providing the following recovery support services: [administrative_arm_1][recovery_support_services:checked]. Can you tell us more about this? How do you offer these services? In-house? By referral? Successes and/or challenges you have experienced?"/>
    <s v="According to the SAMHSA treatment locator, your clinic is providing the following recovery support services: [administrative_arm_1][recovery_support_services:checked]. Can you tell us more about this? How do you offer these services? In-house? By referral? Successes and/or challenges you have experienced?"/>
    <s v="string"/>
    <m/>
    <m/>
    <m/>
    <m/>
    <m/>
    <m/>
    <m/>
    <m/>
    <m/>
    <m/>
    <m/>
    <m/>
    <m/>
    <m/>
    <m/>
    <m/>
    <m/>
    <m/>
    <m/>
    <m/>
    <m/>
    <m/>
    <m/>
    <m/>
    <s v="part_1_recovery_support_outside_of_the_clinic"/>
  </r>
  <r>
    <x v="3"/>
    <s v="0.3.1"/>
    <s v="Recovery Support Services Survey_x000a_"/>
    <s v="No CRF match"/>
    <s v="High Confidence"/>
    <x v="0"/>
    <x v="128"/>
    <s v="A group of scientists, clinicians, recovery advocates, and recovery leaders have recently defined recovery community centers (RCCs) as follows: &quot;Brick and mortar places located within the heart of a community that serve as a central recovery hub by providing a variety of support services for people in or seeking recovery.&quot; Do you agree with this definition?"/>
    <s v="A group of scientists, clinicians, recovery advocates, and recovery leaders have recently defined recovery community centers (RCCs) as follows: &quot;Brick and mortar places located within the heart of a community that serve as a central recovery hub by providing a variety of support services for people in or seeking recovery.&quot; Do you agree with this definition?"/>
    <s v="boolean"/>
    <m/>
    <m/>
    <m/>
    <s v="0|1"/>
    <m/>
    <m/>
    <m/>
    <s v="0=No|1=Yes"/>
    <m/>
    <m/>
    <m/>
    <m/>
    <m/>
    <m/>
    <m/>
    <m/>
    <m/>
    <m/>
    <m/>
    <m/>
    <m/>
    <m/>
    <m/>
    <m/>
    <s v="part_1_recovery_support_outside_of_the_clinic"/>
  </r>
  <r>
    <x v="3"/>
    <s v="0.3.1"/>
    <s v="Recovery Support Services Survey_x000a_"/>
    <s v="No CRF match"/>
    <s v="High Confidence"/>
    <x v="0"/>
    <x v="129"/>
    <s v="Please explain how this definition should be tweaked:"/>
    <s v="Please explain how this definition should be tweaked:"/>
    <s v="string"/>
    <m/>
    <m/>
    <m/>
    <m/>
    <m/>
    <m/>
    <m/>
    <m/>
    <m/>
    <m/>
    <m/>
    <m/>
    <m/>
    <m/>
    <m/>
    <m/>
    <m/>
    <m/>
    <m/>
    <m/>
    <m/>
    <m/>
    <m/>
    <m/>
    <s v="part_1_recovery_support_outside_of_the_clinic"/>
  </r>
  <r>
    <x v="3"/>
    <s v="0.3.1"/>
    <s v="Recovery Support Services Survey_x000a_"/>
    <s v="No CRF match"/>
    <s v="High Confidence"/>
    <x v="0"/>
    <x v="130"/>
    <s v="How many RCCs do you think exist within the United States?"/>
    <s v="How many RCCs do you think exist within the United States?"/>
    <s v="integer"/>
    <m/>
    <m/>
    <m/>
    <s v="1|2|3|4"/>
    <m/>
    <m/>
    <m/>
    <s v="1=~20|2=~200|3=~2,000|4=~20,000"/>
    <m/>
    <m/>
    <m/>
    <m/>
    <m/>
    <m/>
    <m/>
    <m/>
    <m/>
    <m/>
    <m/>
    <m/>
    <m/>
    <m/>
    <m/>
    <m/>
    <s v="part_1_recovery_support_outside_of_the_clinic"/>
  </r>
  <r>
    <x v="3"/>
    <s v="0.3.1"/>
    <s v="Recovery Support Services Survey_x000a_"/>
    <s v="No CRF match"/>
    <s v="High Confidence"/>
    <x v="0"/>
    <x v="131"/>
    <s v="Services: Recovery coaching"/>
    <s v="Each RCC is unique, but they are more alike than different. A recent nationwide survey of RCCs described the services they offer. Which services do you think most (?&gt;70%) RCCs offer? Check all services that &gt;70% of RCCs offer.[choice=Recovery coaching]"/>
    <s v="boolean"/>
    <m/>
    <m/>
    <m/>
    <s v="0|1"/>
    <m/>
    <m/>
    <m/>
    <s v="0=Unchecked|1=Checked"/>
    <m/>
    <m/>
    <m/>
    <m/>
    <m/>
    <m/>
    <m/>
    <m/>
    <m/>
    <m/>
    <m/>
    <m/>
    <m/>
    <m/>
    <m/>
    <m/>
    <s v="part_1_recovery_support_outside_of_the_clinic"/>
  </r>
  <r>
    <x v="3"/>
    <s v="0.3.1"/>
    <s v="Recovery Support Services Survey_x000a_"/>
    <s v="No CRF match"/>
    <s v="High Confidence"/>
    <x v="0"/>
    <x v="132"/>
    <s v="Services: Peer-facilitated recovery support groups (e.g., relapse prevention groups)"/>
    <s v="Each RCC is unique, but they are more alike than different. A recent nationwide survey of RCCs described the services they offer. Which services do you think most (?&gt;70%) RCCs offer? Check all services that &gt;70% of RCCs offer.[choice=Peer-facilitated recovery support groups (e.g., relapse prevention groups)]"/>
    <s v="boolean"/>
    <m/>
    <m/>
    <m/>
    <s v="0|1"/>
    <m/>
    <m/>
    <m/>
    <s v="0=Unchecked|1=Checked"/>
    <m/>
    <m/>
    <m/>
    <m/>
    <m/>
    <m/>
    <m/>
    <m/>
    <m/>
    <m/>
    <m/>
    <m/>
    <m/>
    <m/>
    <m/>
    <m/>
    <s v="part_1_recovery_support_outside_of_the_clinic"/>
  </r>
  <r>
    <x v="3"/>
    <s v="0.3.1"/>
    <s v="Recovery Support Services Survey_x000a_"/>
    <s v="No CRF match"/>
    <s v="High Confidence"/>
    <x v="0"/>
    <x v="133"/>
    <s v="Services: Mutual-help groups (e.g., Alcoholics Anonymous)"/>
    <s v="Each RCC is unique, but they are more alike than different. A recent nationwide survey of RCCs described the services they offer. Which services do you think most (?&gt;70%) RCCs offer? Check all services that &gt;70% of RCCs offer.[choice=Mutual-help groups (e.g., Alcoholics Anonymous)]"/>
    <s v="boolean"/>
    <m/>
    <m/>
    <m/>
    <s v="0|1"/>
    <m/>
    <m/>
    <m/>
    <s v="0=Unchecked|1=Checked"/>
    <m/>
    <m/>
    <m/>
    <m/>
    <m/>
    <m/>
    <m/>
    <m/>
    <m/>
    <m/>
    <m/>
    <m/>
    <m/>
    <m/>
    <m/>
    <m/>
    <s v="part_1_recovery_support_outside_of_the_clinic"/>
  </r>
  <r>
    <x v="3"/>
    <s v="0.3.1"/>
    <s v="Recovery Support Services Survey_x000a_"/>
    <s v="No CRF match"/>
    <s v="High Confidence"/>
    <x v="0"/>
    <x v="134"/>
    <s v="Services: &quot;All Recovery&quot; meetings"/>
    <s v="Each RCC is unique, but they are more alike than different. A recent nationwide survey of RCCs described the services they offer. Which services do you think most (?&gt;70%) RCCs offer? Check all services that &gt;70% of RCCs offer.[choice=&quot;All Recovery&quot; meetings]"/>
    <s v="boolean"/>
    <m/>
    <m/>
    <m/>
    <s v="0|1"/>
    <m/>
    <m/>
    <m/>
    <s v="0=Unchecked|1=Checked"/>
    <m/>
    <m/>
    <m/>
    <m/>
    <m/>
    <m/>
    <m/>
    <m/>
    <m/>
    <m/>
    <m/>
    <m/>
    <m/>
    <m/>
    <m/>
    <m/>
    <s v="part_1_recovery_support_outside_of_the_clinic"/>
  </r>
  <r>
    <x v="3"/>
    <s v="0.3.1"/>
    <s v="Recovery Support Services Survey_x000a_"/>
    <s v="No CRF match"/>
    <s v="High Confidence"/>
    <x v="0"/>
    <x v="135"/>
    <s v="Services: Medication-assisted tgreatement (MAT) support (e.g., Pathway Guide, MARS group)"/>
    <s v="Each RCC is unique, but they are more alike than different. A recent nationwide survey of RCCs described the services they offer. Which services do you think most (?&gt;70%) RCCs offer? Check all services that &gt;70% of RCCs offer.[choice=Medication-assisted tgreatement (MAT) support (e.g., Pathway Guide, MARS group)]"/>
    <s v="boolean"/>
    <m/>
    <m/>
    <m/>
    <s v="0|1"/>
    <m/>
    <m/>
    <m/>
    <s v="0=Unchecked|1=Checked"/>
    <m/>
    <m/>
    <m/>
    <m/>
    <m/>
    <m/>
    <m/>
    <m/>
    <m/>
    <m/>
    <m/>
    <m/>
    <m/>
    <m/>
    <m/>
    <m/>
    <s v="part_1_recovery_support_outside_of_the_clinic"/>
  </r>
  <r>
    <x v="3"/>
    <s v="0.3.1"/>
    <s v="Recovery Support Services Survey_x000a_"/>
    <s v="No CRF match"/>
    <s v="High Confidence"/>
    <x v="0"/>
    <x v="136"/>
    <s v="Services: Smoking cessation support"/>
    <s v="Each RCC is unique, but they are more alike than different. A recent nationwide survey of RCCs described the services they offer. Which services do you think most (?&gt;70%) RCCs offer? Check all services that &gt;70% of RCCs offer.[choice=Smoking cessation support]"/>
    <s v="boolean"/>
    <m/>
    <m/>
    <m/>
    <s v="0|1"/>
    <m/>
    <m/>
    <m/>
    <s v="0=Unchecked|1=Checked"/>
    <m/>
    <m/>
    <m/>
    <m/>
    <m/>
    <m/>
    <m/>
    <m/>
    <m/>
    <m/>
    <m/>
    <m/>
    <m/>
    <m/>
    <m/>
    <m/>
    <s v="part_1_recovery_support_outside_of_the_clinic"/>
  </r>
  <r>
    <x v="3"/>
    <s v="0.3.1"/>
    <s v="Recovery Support Services Survey_x000a_"/>
    <s v="No CRF match"/>
    <s v="High Confidence"/>
    <x v="0"/>
    <x v="137"/>
    <s v="Services: Employment assistnace (e.g., job or computer skills, resum writing, CORI support)"/>
    <s v="Each RCC is unique, but they are more alike than different. A recent nationwide survey of RCCs described the services they offer. Which services do you think most (?&gt;70%) RCCs offer? Check all services that &gt;70% of RCCs offer.[choice=Employment assistnace (e.g., job or computer skills, resum writing, CORI support)]"/>
    <s v="boolean"/>
    <m/>
    <m/>
    <m/>
    <s v="0|1"/>
    <m/>
    <m/>
    <m/>
    <s v="0=Unchecked|1=Checked"/>
    <m/>
    <m/>
    <m/>
    <m/>
    <m/>
    <m/>
    <m/>
    <m/>
    <m/>
    <m/>
    <m/>
    <m/>
    <m/>
    <m/>
    <m/>
    <m/>
    <s v="part_1_recovery_support_outside_of_the_clinic"/>
  </r>
  <r>
    <x v="3"/>
    <s v="0.3.1"/>
    <s v="Recovery Support Services Survey_x000a_"/>
    <s v="No CRF match"/>
    <s v="High Confidence"/>
    <x v="0"/>
    <x v="138"/>
    <s v="Services: Education assistance"/>
    <s v="Each RCC is unique, but they are more alike than different. A recent nationwide survey of RCCs described the services they offer. Which services do you think most (?&gt;70%) RCCs offer? Check all services that &gt;70% of RCCs offer.[choice=Education assistance]"/>
    <s v="boolean"/>
    <m/>
    <m/>
    <m/>
    <s v="0|1"/>
    <m/>
    <m/>
    <m/>
    <s v="0=Unchecked|1=Checked"/>
    <m/>
    <m/>
    <m/>
    <m/>
    <m/>
    <m/>
    <m/>
    <m/>
    <m/>
    <m/>
    <m/>
    <m/>
    <m/>
    <m/>
    <m/>
    <m/>
    <s v="part_1_recovery_support_outside_of_the_clinic"/>
  </r>
  <r>
    <x v="3"/>
    <s v="0.3.1"/>
    <s v="Recovery Support Services Survey_x000a_"/>
    <s v="No CRF match"/>
    <s v="High Confidence"/>
    <x v="0"/>
    <x v="139"/>
    <s v="Services: Housing assistance"/>
    <s v="Each RCC is unique, but they are more alike than different. A recent nationwide survey of RCCs described the services they offer. Which services do you think most (?&gt;70%) RCCs offer? Check all services that &gt;70% of RCCs offer.[choice=Housing assistance]"/>
    <s v="boolean"/>
    <m/>
    <m/>
    <m/>
    <s v="0|1"/>
    <m/>
    <m/>
    <m/>
    <s v="0=Unchecked|1=Checked"/>
    <m/>
    <m/>
    <m/>
    <m/>
    <m/>
    <m/>
    <m/>
    <m/>
    <m/>
    <m/>
    <m/>
    <m/>
    <m/>
    <m/>
    <m/>
    <m/>
    <s v="part_1_recovery_support_outside_of_the_clinic"/>
  </r>
  <r>
    <x v="3"/>
    <s v="0.3.1"/>
    <s v="Recovery Support Services Survey_x000a_"/>
    <s v="No CRF match"/>
    <s v="High Confidence"/>
    <x v="0"/>
    <x v="140"/>
    <s v="Services: Legal assistance"/>
    <s v="Each RCC is unique, but they are more alike than different. A recent nationwide survey of RCCs described the services they offer. Which services do you think most (?&gt;70%) RCCs offer? Check all services that &gt;70% of RCCs offer.[choice=Legal assistance]"/>
    <s v="boolean"/>
    <m/>
    <m/>
    <m/>
    <s v="0|1"/>
    <m/>
    <m/>
    <m/>
    <s v="0=Unchecked|1=Checked"/>
    <m/>
    <m/>
    <m/>
    <m/>
    <m/>
    <m/>
    <m/>
    <m/>
    <m/>
    <m/>
    <m/>
    <m/>
    <m/>
    <m/>
    <m/>
    <m/>
    <s v="part_1_recovery_support_outside_of_the_clinic"/>
  </r>
  <r>
    <x v="3"/>
    <s v="0.3.1"/>
    <s v="Recovery Support Services Survey_x000a_"/>
    <s v="No CRF match"/>
    <s v="High Confidence"/>
    <x v="0"/>
    <x v="141"/>
    <s v="Services: Financial services"/>
    <s v="Each RCC is unique, but they are more alike than different. A recent nationwide survey of RCCs described the services they offer. Which services do you think most (?&gt;70%) RCCs offer? Check all services that &gt;70% of RCCs offer.[choice=Financial services]"/>
    <s v="boolean"/>
    <m/>
    <m/>
    <m/>
    <s v="0|1"/>
    <m/>
    <m/>
    <m/>
    <s v="0=Unchecked|1=Checked"/>
    <m/>
    <m/>
    <m/>
    <m/>
    <m/>
    <m/>
    <m/>
    <m/>
    <m/>
    <m/>
    <m/>
    <m/>
    <m/>
    <m/>
    <m/>
    <m/>
    <s v="part_1_recovery_support_outside_of_the_clinic"/>
  </r>
  <r>
    <x v="3"/>
    <s v="0.3.1"/>
    <s v="Recovery Support Services Survey_x000a_"/>
    <s v="No CRF match"/>
    <s v="High Confidence"/>
    <x v="0"/>
    <x v="142"/>
    <s v="Services: Health insurance education"/>
    <s v="Each RCC is unique, but they are more alike than different. A recent nationwide survey of RCCs described the services they offer. Which services do you think most (?&gt;70%) RCCs offer? Check all services that &gt;70% of RCCs offer.[choice=Health insurance education]"/>
    <s v="boolean"/>
    <m/>
    <m/>
    <m/>
    <s v="0|1"/>
    <m/>
    <m/>
    <m/>
    <s v="0=Unchecked|1=Checked"/>
    <m/>
    <m/>
    <m/>
    <m/>
    <m/>
    <m/>
    <m/>
    <m/>
    <m/>
    <m/>
    <m/>
    <m/>
    <m/>
    <m/>
    <m/>
    <m/>
    <s v="part_1_recovery_support_outside_of_the_clinic"/>
  </r>
  <r>
    <x v="3"/>
    <s v="0.3.1"/>
    <s v="Recovery Support Services Survey_x000a_"/>
    <s v="No CRF match"/>
    <s v="High Confidence"/>
    <x v="0"/>
    <x v="143"/>
    <s v="Services: Mental health support (e.g., dual diagnosis support gorups)"/>
    <s v="Each RCC is unique, but they are more alike than different. A recent nationwide survey of RCCs described the services they offer. Which services do you think most (?&gt;70%) RCCs offer? Check all services that &gt;70% of RCCs offer.[choice=Mental health support (e.g., dual diagnosis support gorups)]"/>
    <s v="boolean"/>
    <m/>
    <m/>
    <m/>
    <s v="0|1"/>
    <m/>
    <m/>
    <m/>
    <s v="0=Unchecked|1=Checked"/>
    <m/>
    <m/>
    <m/>
    <m/>
    <m/>
    <m/>
    <m/>
    <m/>
    <m/>
    <m/>
    <m/>
    <m/>
    <m/>
    <m/>
    <m/>
    <m/>
    <s v="part_1_recovery_support_outside_of_the_clinic"/>
  </r>
  <r>
    <x v="3"/>
    <s v="0.3.1"/>
    <s v="Recovery Support Services Survey_x000a_"/>
    <s v="No CRF match"/>
    <s v="High Confidence"/>
    <x v="0"/>
    <x v="144"/>
    <s v="Services: Recreational/social activities (e.g., substance free social events)"/>
    <s v="Each RCC is unique, but they are more alike than different. A recent nationwide survey of RCCs described the services they offer. Which services do you think most (?&gt;70%) RCCs offer? Check all services that &gt;70% of RCCs offer.[choice=Recreational/social activities (e.g., substance free social events)]"/>
    <s v="boolean"/>
    <m/>
    <m/>
    <m/>
    <s v="0|1"/>
    <m/>
    <m/>
    <m/>
    <s v="0=Unchecked|1=Checked"/>
    <m/>
    <m/>
    <m/>
    <m/>
    <m/>
    <m/>
    <m/>
    <m/>
    <m/>
    <m/>
    <m/>
    <m/>
    <m/>
    <m/>
    <m/>
    <m/>
    <s v="part_1_recovery_support_outside_of_the_clinic"/>
  </r>
  <r>
    <x v="3"/>
    <s v="0.3.1"/>
    <s v="Recovery Support Services Survey_x000a_"/>
    <s v="No CRF match"/>
    <s v="High Confidence"/>
    <x v="0"/>
    <x v="145"/>
    <s v="Services: Opportunity to volunteer / &quot;give back&quot; to the center"/>
    <s v="Each RCC is unique, but they are more alike than different. A recent nationwide survey of RCCs described the services they offer. Which services do you think most (?&gt;70%) RCCs offer? Check all services that &gt;70% of RCCs offer.[choice=Opportunity to volunteer / &quot;give back&quot; to the center]"/>
    <s v="boolean"/>
    <m/>
    <m/>
    <m/>
    <s v="0|1"/>
    <m/>
    <m/>
    <m/>
    <s v="0=Unchecked|1=Checked"/>
    <m/>
    <m/>
    <m/>
    <m/>
    <m/>
    <m/>
    <m/>
    <m/>
    <m/>
    <m/>
    <m/>
    <m/>
    <m/>
    <m/>
    <m/>
    <m/>
    <s v="part_1_recovery_support_outside_of_the_clinic"/>
  </r>
  <r>
    <x v="3"/>
    <s v="0.3.1"/>
    <s v="Recovery Support Services Survey_x000a_"/>
    <s v="No CRF match"/>
    <s v="High Confidence"/>
    <x v="0"/>
    <x v="146"/>
    <s v="Services: Childcare services"/>
    <s v="Each RCC is unique, but they are more alike than different. A recent nationwide survey of RCCs described the services they offer. Which services do you think most (?&gt;70%) RCCs offer? Check all services that &gt;70% of RCCs offer.[choice=Childcare services]"/>
    <s v="boolean"/>
    <m/>
    <m/>
    <m/>
    <s v="0|1"/>
    <m/>
    <m/>
    <m/>
    <s v="0=Unchecked|1=Checked"/>
    <m/>
    <m/>
    <m/>
    <m/>
    <m/>
    <m/>
    <m/>
    <m/>
    <m/>
    <m/>
    <m/>
    <m/>
    <m/>
    <m/>
    <m/>
    <m/>
    <s v="part_1_recovery_support_outside_of_the_clinic"/>
  </r>
  <r>
    <x v="3"/>
    <s v="0.3.1"/>
    <s v="Recovery Support Services Survey_x000a_"/>
    <s v="No CRF match"/>
    <s v="High Confidence"/>
    <x v="0"/>
    <x v="147"/>
    <s v="Services: Family support services (e.g., famiy/parent education or support groups)"/>
    <s v="Each RCC is unique, but they are more alike than different. A recent nationwide survey of RCCs described the services they offer. Which services do you think most (?&gt;70%) RCCs offer? Check all services that &gt;70% of RCCs offer.[choice=Family support services (e.g., famiy/parent education or support groups)]"/>
    <s v="boolean"/>
    <m/>
    <m/>
    <m/>
    <s v="0|1"/>
    <m/>
    <m/>
    <m/>
    <s v="0=Unchecked|1=Checked"/>
    <m/>
    <m/>
    <m/>
    <m/>
    <m/>
    <m/>
    <m/>
    <m/>
    <m/>
    <m/>
    <m/>
    <m/>
    <m/>
    <m/>
    <m/>
    <m/>
    <s v="part_1_recovery_support_outside_of_the_clinic"/>
  </r>
  <r>
    <x v="3"/>
    <s v="0.3.1"/>
    <s v="Recovery Support Services Survey_x000a_"/>
    <s v="No CRF match"/>
    <s v="High Confidence"/>
    <x v="0"/>
    <x v="148"/>
    <s v="Services: NARCAN training and/or distribution"/>
    <s v="Each RCC is unique, but they are more alike than different. A recent nationwide survey of RCCs described the services they offer. Which services do you think most (?&gt;70%) RCCs offer? Check all services that &gt;70% of RCCs offer.[choice=NARCAN training and/or distribution]"/>
    <s v="boolean"/>
    <m/>
    <m/>
    <m/>
    <s v="0|1"/>
    <m/>
    <m/>
    <m/>
    <s v="0=Unchecked|1=Checked"/>
    <m/>
    <m/>
    <m/>
    <m/>
    <m/>
    <m/>
    <m/>
    <m/>
    <m/>
    <m/>
    <m/>
    <m/>
    <m/>
    <m/>
    <m/>
    <m/>
    <s v="part_1_recovery_support_outside_of_the_clinic"/>
  </r>
  <r>
    <x v="3"/>
    <s v="0.3.1"/>
    <s v="Recovery Support Services Survey_x000a_"/>
    <s v="No CRF match"/>
    <s v="High Confidence"/>
    <x v="0"/>
    <x v="149"/>
    <s v="Services: Recovery advocacy outreach adn opounrtieis (e.g., communitiy, regional, statewide events)"/>
    <s v="Each RCC is unique, but they are more alike than different. A recent nationwide survey of RCCs described the services they offer. Which services do you think most (?&gt;70%) RCCs offer? Check all services that &gt;70% of RCCs offer.[choice=Recovery advocacy outreach adn opounrtieis (e.g., communitiy, regional, statewide events)]"/>
    <s v="boolean"/>
    <m/>
    <m/>
    <m/>
    <s v="0|1"/>
    <m/>
    <m/>
    <m/>
    <s v="0=Unchecked|1=Checked"/>
    <m/>
    <m/>
    <m/>
    <m/>
    <m/>
    <m/>
    <m/>
    <m/>
    <m/>
    <m/>
    <m/>
    <m/>
    <m/>
    <m/>
    <m/>
    <m/>
    <s v="part_1_recovery_support_outside_of_the_clinic"/>
  </r>
  <r>
    <x v="3"/>
    <s v="0.3.1"/>
    <s v="Recovery Support Services Survey_x000a_"/>
    <s v="No CRF match"/>
    <s v="High Confidence"/>
    <x v="0"/>
    <x v="150"/>
    <s v="Services: Technology / internet access (e.g., use of center computers, printers, fax)"/>
    <s v="Each RCC is unique, but they are more alike than different. A recent nationwide survey of RCCs described the services they offer. Which services do you think most (?&gt;70%) RCCs offer? Check all services that &gt;70% of RCCs offer.[choice=Technology / internet access (e.g., use of center computers, printers, fax)]"/>
    <s v="boolean"/>
    <m/>
    <m/>
    <m/>
    <s v="0|1"/>
    <m/>
    <m/>
    <m/>
    <s v="0=Unchecked|1=Checked"/>
    <m/>
    <m/>
    <m/>
    <m/>
    <m/>
    <m/>
    <m/>
    <m/>
    <m/>
    <m/>
    <m/>
    <m/>
    <m/>
    <m/>
    <m/>
    <m/>
    <s v="part_1_recovery_support_outside_of_the_clinic"/>
  </r>
  <r>
    <x v="3"/>
    <s v="0.3.1"/>
    <s v="Recovery Support Services Survey_x000a_"/>
    <s v="No CRF match"/>
    <s v="High Confidence"/>
    <x v="0"/>
    <x v="151"/>
    <s v="Services: Basic needs assistance e.g., access to food, clothing, transportation)"/>
    <s v="Each RCC is unique, but they are more alike than different. A recent nationwide survey of RCCs described the services they offer. Which services do you think most (?&gt;70%) RCCs offer? Check all services that &gt;70% of RCCs offer.[choice=Basic needs assistance e.g., access to food, clothing, transportation)]"/>
    <s v="boolean"/>
    <m/>
    <m/>
    <m/>
    <s v="0|1"/>
    <m/>
    <m/>
    <m/>
    <s v="0=Unchecked|1=Checked"/>
    <m/>
    <m/>
    <m/>
    <m/>
    <m/>
    <m/>
    <m/>
    <m/>
    <m/>
    <m/>
    <m/>
    <m/>
    <m/>
    <m/>
    <m/>
    <m/>
    <s v="part_1_recovery_support_outside_of_the_clinic"/>
  </r>
  <r>
    <x v="3"/>
    <s v="0.3.1"/>
    <s v="Recovery Support Services Survey_x000a_"/>
    <s v="No CRF match"/>
    <s v="High Confidence"/>
    <x v="0"/>
    <x v="152"/>
    <s v="Services: Expressive arts (e.g., arts/craft groups, music, poetry)"/>
    <s v="Each RCC is unique, but they are more alike than different. A recent nationwide survey of RCCs described the services they offer. Which services do you think most (?&gt;70%) RCCs offer? Check all services that &gt;70% of RCCs offer.[choice=Expressive arts (e.g., arts/craft groups, music, poetry)]"/>
    <s v="boolean"/>
    <m/>
    <m/>
    <m/>
    <s v="0|1"/>
    <m/>
    <m/>
    <m/>
    <s v="0=Unchecked|1=Checked"/>
    <m/>
    <m/>
    <m/>
    <m/>
    <m/>
    <m/>
    <m/>
    <m/>
    <m/>
    <m/>
    <m/>
    <m/>
    <m/>
    <m/>
    <m/>
    <m/>
    <s v="part_1_recovery_support_outside_of_the_clinic"/>
  </r>
  <r>
    <x v="3"/>
    <s v="0.3.1"/>
    <s v="Recovery Support Services Survey_x000a_"/>
    <s v="No CRF match"/>
    <s v="High Confidence"/>
    <x v="0"/>
    <x v="153"/>
    <s v="Services: Health, exerciose, and nutrition programs (e.g., fitness classes)"/>
    <s v="Each RCC is unique, but they are more alike than different. A recent nationwide survey of RCCs described the services they offer. Which services do you think most (?&gt;70%) RCCs offer? Check all services that &gt;70% of RCCs offer.[choice=Health, exerciose, and nutrition programs (e.g., fitness classes)]"/>
    <s v="boolean"/>
    <m/>
    <m/>
    <m/>
    <s v="0|1"/>
    <m/>
    <m/>
    <m/>
    <s v="0=Unchecked|1=Checked"/>
    <m/>
    <m/>
    <m/>
    <m/>
    <m/>
    <m/>
    <m/>
    <m/>
    <m/>
    <m/>
    <m/>
    <m/>
    <m/>
    <m/>
    <m/>
    <m/>
    <s v="part_1_recovery_support_outside_of_the_clinic"/>
  </r>
  <r>
    <x v="3"/>
    <s v="0.3.1"/>
    <s v="Recovery Support Services Survey_x000a_"/>
    <s v="No CRF match"/>
    <s v="High Confidence"/>
    <x v="0"/>
    <x v="154"/>
    <s v="MOUD-providing clinics, such as your own, and RCCs share the same goal: supporting people in recovery. They may, however, come from different perspectives to meet this need. Do you think it would make sense for clinics, such as your own, to routinely provide patients with referral to nearby RCCs for additional support?"/>
    <s v="MOUD-providing clinics, such as your own, and RCCs share the same goal: supporting people in recovery. They may, however, come from different perspectives to meet this need. Do you think it would make sense for clinics, such as your own, to routinely provide patients with referral to nearby RCCs for additional support?"/>
    <s v="boolean"/>
    <m/>
    <m/>
    <m/>
    <s v="0|1"/>
    <m/>
    <m/>
    <m/>
    <s v="0=No|1=Yes"/>
    <m/>
    <m/>
    <m/>
    <m/>
    <m/>
    <m/>
    <m/>
    <m/>
    <m/>
    <m/>
    <m/>
    <m/>
    <m/>
    <m/>
    <m/>
    <m/>
    <s v="part_1_recovery_support_outside_of_the_clinic"/>
  </r>
  <r>
    <x v="3"/>
    <s v="0.3.1"/>
    <s v="Recovery Support Services Survey_x000a_"/>
    <s v="No CRF match"/>
    <s v="High Confidence"/>
    <x v="0"/>
    <x v="155"/>
    <s v="Barriers: worry that peer-based programs discourage the use of MOUDs - will RCC staff or members be against MOUDs?"/>
    <s v="What kinds of concerns come to your mind (or get talked about in your clinic) when thinking about providing your patients with referrals to RCCs?[choice=worry that peer-based programs discourage the use of MOUDs - will RCC staff or members be against MOUDs?]"/>
    <s v="boolean"/>
    <m/>
    <m/>
    <m/>
    <s v="0|1"/>
    <m/>
    <m/>
    <m/>
    <s v="0=Unchecked|1=Checked"/>
    <m/>
    <m/>
    <m/>
    <m/>
    <m/>
    <m/>
    <m/>
    <m/>
    <m/>
    <m/>
    <m/>
    <m/>
    <m/>
    <m/>
    <m/>
    <m/>
    <s v="part_1_recovery_support_outside_of_the_clinic"/>
  </r>
  <r>
    <x v="3"/>
    <s v="0.3.1"/>
    <s v="Recovery Support Services Survey_x000a_"/>
    <s v="No CRF match"/>
    <s v="High Confidence"/>
    <x v="0"/>
    <x v="156"/>
    <s v="Barriers: not knowing if RCCs will be able to help our patients - not sure what the evidence is to date"/>
    <s v="What kinds of concerns come to your mind (or get talked about in your clinic) when thinking about providing your patients with referrals to RCCs?[choice=not knowing if RCCs will be able to help our patients - not sure what the evidence is to date]"/>
    <s v="boolean"/>
    <m/>
    <m/>
    <m/>
    <s v="0|1"/>
    <m/>
    <m/>
    <m/>
    <s v="0=Unchecked|1=Checked"/>
    <m/>
    <m/>
    <m/>
    <m/>
    <m/>
    <m/>
    <m/>
    <m/>
    <m/>
    <m/>
    <m/>
    <m/>
    <m/>
    <m/>
    <m/>
    <m/>
    <s v="part_1_recovery_support_outside_of_the_clinic"/>
  </r>
  <r>
    <x v="3"/>
    <s v="0.3.1"/>
    <s v="Recovery Support Services Survey_x000a_"/>
    <s v="No CRF match"/>
    <s v="High Confidence"/>
    <x v="0"/>
    <x v="157"/>
    <s v="Barriers: safety concerns for my patients - is it physically safe for them to go there?"/>
    <s v="What kinds of concerns come to your mind (or get talked about in your clinic) when thinking about providing your patients with referrals to RCCs?[choice=safety concerns for my patients - is it physically safe for them to go there?]"/>
    <s v="boolean"/>
    <m/>
    <m/>
    <m/>
    <s v="0|1"/>
    <m/>
    <m/>
    <m/>
    <s v="0=Unchecked|1=Checked"/>
    <m/>
    <m/>
    <m/>
    <m/>
    <m/>
    <m/>
    <m/>
    <m/>
    <m/>
    <m/>
    <m/>
    <m/>
    <m/>
    <m/>
    <m/>
    <m/>
    <s v="part_1_recovery_support_outside_of_the_clinic"/>
  </r>
  <r>
    <x v="3"/>
    <s v="0.3.1"/>
    <s v="Recovery Support Services Survey_x000a_"/>
    <s v="No CRF match"/>
    <s v="High Confidence"/>
    <x v="0"/>
    <x v="158"/>
    <s v="Barriers: information overload - we are already telling patietns about too many things, this is just too much information"/>
    <s v="What kinds of concerns come to your mind (or get talked about in your clinic) when thinking about providing your patients with referrals to RCCs?[choice=information overload - we are already telling patietns about too many things, this is just too much information]"/>
    <s v="boolean"/>
    <m/>
    <m/>
    <m/>
    <s v="0|1"/>
    <m/>
    <m/>
    <m/>
    <s v="0=Unchecked|1=Checked"/>
    <m/>
    <m/>
    <m/>
    <m/>
    <m/>
    <m/>
    <m/>
    <m/>
    <m/>
    <m/>
    <m/>
    <m/>
    <m/>
    <m/>
    <m/>
    <m/>
    <s v="part_1_recovery_support_outside_of_the_clinic"/>
  </r>
  <r>
    <x v="3"/>
    <s v="0.3.1"/>
    <s v="Recovery Support Services Survey_x000a_"/>
    <s v="No CRF match"/>
    <s v="High Confidence"/>
    <x v="0"/>
    <x v="159"/>
    <s v="Barriers: just not a good fit - RCCs may be great for some, but they are just not right for our patients"/>
    <s v="What kinds of concerns come to your mind (or get talked about in your clinic) when thinking about providing your patients with referrals to RCCs?[choice=just not a good fit - RCCs may be great for some, but they are just not right for our patients]"/>
    <s v="boolean"/>
    <m/>
    <m/>
    <m/>
    <s v="0|1"/>
    <m/>
    <m/>
    <m/>
    <s v="0=Unchecked|1=Checked"/>
    <m/>
    <m/>
    <m/>
    <m/>
    <m/>
    <m/>
    <m/>
    <m/>
    <m/>
    <m/>
    <m/>
    <m/>
    <m/>
    <m/>
    <m/>
    <m/>
    <s v="part_1_recovery_support_outside_of_the_clinic"/>
  </r>
  <r>
    <x v="3"/>
    <s v="0.3.1"/>
    <s v="Recovery Support Services Survey_x000a_"/>
    <s v="No CRF match"/>
    <s v="High Confidence"/>
    <x v="0"/>
    <x v="160"/>
    <s v="Barriers: not knowing enough about RCCs - we just simply don't know enough about RCCs; how can we send our patients there without knowing more about them?"/>
    <s v="What kinds of concerns come to your mind (or get talked about in your clinic) when thinking about providing your patients with referrals to RCCs?[choice=not knowing enough about RCCs - we just simply don't know enough about RCCs; how can we send our patients there without knowing more about them?]"/>
    <s v="boolean"/>
    <m/>
    <m/>
    <m/>
    <s v="0|1"/>
    <m/>
    <m/>
    <m/>
    <s v="0=Unchecked|1=Checked"/>
    <m/>
    <m/>
    <m/>
    <m/>
    <m/>
    <m/>
    <m/>
    <m/>
    <m/>
    <m/>
    <m/>
    <m/>
    <m/>
    <m/>
    <m/>
    <m/>
    <s v="part_1_recovery_support_outside_of_the_clinic"/>
  </r>
  <r>
    <x v="3"/>
    <s v="0.3.1"/>
    <s v="Recovery Support Services Survey_x000a_"/>
    <s v="No CRF match"/>
    <s v="High Confidence"/>
    <x v="0"/>
    <x v="161"/>
    <s v="Barriers: other"/>
    <s v="What kinds of concerns come to your mind (or get talked about in your clinic) when thinking about providing your patients with referrals to RCCs?[choice=other]"/>
    <s v="boolean"/>
    <m/>
    <m/>
    <m/>
    <s v="0|1"/>
    <m/>
    <m/>
    <m/>
    <s v="0=Unchecked|1=Checked"/>
    <m/>
    <m/>
    <m/>
    <m/>
    <m/>
    <m/>
    <m/>
    <m/>
    <m/>
    <m/>
    <m/>
    <m/>
    <m/>
    <m/>
    <m/>
    <m/>
    <s v="part_1_recovery_support_outside_of_the_clinic"/>
  </r>
  <r>
    <x v="3"/>
    <s v="0.3.1"/>
    <s v="Recovery Support Services Survey_x000a_"/>
    <s v="No CRF match"/>
    <s v="High Confidence"/>
    <x v="0"/>
    <x v="162"/>
    <s v="Barriers: Logistical problems (e.g., funds, staff time to identify RCCs)"/>
    <s v="What kinds of concerns come to your mind (or get talked about in your clinic) when thinking about providing your patients with referrals to RCCs?[choice=Logistical problems (e.g., funds, staff time to identify RCCs)]"/>
    <s v="boolean"/>
    <m/>
    <m/>
    <m/>
    <s v="0|1"/>
    <m/>
    <m/>
    <m/>
    <s v="0=Unchecked|1=Checked"/>
    <m/>
    <m/>
    <m/>
    <m/>
    <m/>
    <m/>
    <m/>
    <m/>
    <m/>
    <m/>
    <m/>
    <m/>
    <m/>
    <m/>
    <m/>
    <m/>
    <s v="part_1_recovery_support_outside_of_the_clinic"/>
  </r>
  <r>
    <x v="3"/>
    <s v="0.3.1"/>
    <s v="Recovery Support Services Survey_x000a_"/>
    <s v="No CRF match"/>
    <s v="High Confidence"/>
    <x v="0"/>
    <x v="163"/>
    <s v="Please describe: what other kinds of concerns come to your mind (or get talked about in your clinic)?"/>
    <s v="Please describe: what other kinds of concerns come to your mind (or get talked about in your clinic)?"/>
    <s v="string"/>
    <m/>
    <m/>
    <m/>
    <m/>
    <m/>
    <m/>
    <m/>
    <m/>
    <m/>
    <m/>
    <m/>
    <m/>
    <m/>
    <m/>
    <m/>
    <m/>
    <m/>
    <m/>
    <m/>
    <m/>
    <m/>
    <m/>
    <m/>
    <m/>
    <s v="part_1_recovery_support_outside_of_the_clinic"/>
  </r>
  <r>
    <x v="3"/>
    <s v="0.3.1"/>
    <s v="Recovery Support Services Survey_x000a_"/>
    <s v="No CRF match"/>
    <s v="High Confidence"/>
    <x v="0"/>
    <x v="164"/>
    <s v="What do you think would be the ideal way for MOUD-providing clinics, such as your own, to connect their patients with RCCs?"/>
    <s v="What do you think would be the ideal way for MOUD-providing clinics, such as your own, to connect their patients with RCCs?"/>
    <s v="string"/>
    <m/>
    <m/>
    <m/>
    <m/>
    <m/>
    <m/>
    <m/>
    <m/>
    <m/>
    <m/>
    <m/>
    <m/>
    <m/>
    <m/>
    <m/>
    <m/>
    <m/>
    <m/>
    <m/>
    <m/>
    <m/>
    <m/>
    <m/>
    <m/>
    <s v="part_1_recovery_support_outside_of_the_clinic"/>
  </r>
  <r>
    <x v="3"/>
    <s v="0.3.1"/>
    <s v="Recovery Support Services Survey_x000a_"/>
    <s v="No CRF match"/>
    <s v="High Confidence"/>
    <x v="0"/>
    <x v="165"/>
    <s v="What stands in the way of making this ideal referral method possible?"/>
    <s v="What stands in the way of making this ideal referral method possible?"/>
    <s v="string"/>
    <m/>
    <m/>
    <m/>
    <m/>
    <m/>
    <m/>
    <m/>
    <m/>
    <m/>
    <m/>
    <m/>
    <m/>
    <m/>
    <m/>
    <m/>
    <m/>
    <m/>
    <m/>
    <m/>
    <m/>
    <m/>
    <m/>
    <m/>
    <m/>
    <s v="part_1_recovery_support_outside_of_the_clinic"/>
  </r>
  <r>
    <x v="3"/>
    <s v="0.3.1"/>
    <s v="Recovery Support Services Survey_x000a_"/>
    <s v="No CRF match"/>
    <s v="High Confidence"/>
    <x v="0"/>
    <x v="166"/>
    <s v="What could be done to overcome these barriers?"/>
    <s v="What could be done to overcome these barriers?"/>
    <s v="string"/>
    <m/>
    <m/>
    <m/>
    <m/>
    <m/>
    <m/>
    <m/>
    <m/>
    <m/>
    <m/>
    <m/>
    <m/>
    <m/>
    <m/>
    <m/>
    <m/>
    <m/>
    <m/>
    <m/>
    <m/>
    <m/>
    <m/>
    <m/>
    <m/>
    <s v="part_1_recovery_support_outside_of_the_clinic"/>
  </r>
  <r>
    <x v="3"/>
    <s v="0.3.1"/>
    <s v="Recovery Support Services Survey_x000a_"/>
    <s v="No CRF match"/>
    <s v="High Confidence"/>
    <x v="0"/>
    <x v="167"/>
    <s v="Do you believe it is or would be valuable to tell patients about RCCs?"/>
    <s v="Do you believe it is or would be valuable to tell patients about RCCs?"/>
    <s v="boolean"/>
    <m/>
    <m/>
    <m/>
    <s v="0|1"/>
    <m/>
    <m/>
    <m/>
    <s v="0=No|1=Yes"/>
    <m/>
    <m/>
    <m/>
    <m/>
    <m/>
    <m/>
    <m/>
    <m/>
    <m/>
    <m/>
    <m/>
    <m/>
    <m/>
    <m/>
    <m/>
    <m/>
    <s v="part_1_recovery_support_outside_of_the_clinic"/>
  </r>
  <r>
    <x v="3"/>
    <s v="0.3.1"/>
    <s v="Recovery Support Services Survey_x000a_"/>
    <s v="No CRF match"/>
    <s v="High Confidence"/>
    <x v="0"/>
    <x v="168"/>
    <s v="If no, why?"/>
    <s v="If no, why?"/>
    <s v="string"/>
    <m/>
    <m/>
    <m/>
    <m/>
    <m/>
    <m/>
    <m/>
    <m/>
    <m/>
    <m/>
    <m/>
    <m/>
    <m/>
    <m/>
    <m/>
    <m/>
    <m/>
    <m/>
    <m/>
    <m/>
    <m/>
    <m/>
    <m/>
    <m/>
    <s v="part_1_recovery_support_outside_of_the_clinic"/>
  </r>
  <r>
    <x v="4"/>
    <s v="0.3.1"/>
    <s v="Recovery Community Center (RCC)"/>
    <s v="No CRF match"/>
    <s v="High Confidence"/>
    <x v="0"/>
    <x v="169"/>
    <s v="Did you know that there is a recovery community center (RCC) near your clinic? Name of RCC: [administrative_arm_1][rcc] Address of RCC: [administrative_arm_1][rcc_address] Website of RCC: [administrative_arm_1][rcc_website] Distance from your clinic: [administrative_arm_1][distance] miles"/>
    <s v="Did you know that there is a recovery community center (RCC) near your clinic? Name of RCC: [administrative_arm_1][rcc] Address of RCC: [administrative_arm_1][rcc_address] Website of RCC: [administrative_arm_1][rcc_website] Distance from your clinic: [administrative_arm_1][distance] miles"/>
    <s v="boolean"/>
    <m/>
    <m/>
    <m/>
    <s v="0|1"/>
    <m/>
    <m/>
    <m/>
    <s v="0=No|1=Yes"/>
    <m/>
    <m/>
    <m/>
    <m/>
    <m/>
    <m/>
    <m/>
    <m/>
    <m/>
    <m/>
    <m/>
    <m/>
    <m/>
    <m/>
    <m/>
    <m/>
    <s v="part_2_the_rcc_near_you"/>
  </r>
  <r>
    <x v="4"/>
    <s v="0.3.1"/>
    <s v="Recovery Community Center (RCC)"/>
    <s v="No CRF match"/>
    <s v="High Confidence"/>
    <x v="0"/>
    <x v="170"/>
    <s v="Interact: RCC staff have introduced themselves to our clinic staff"/>
    <s v="Does your clinic have any interactions with this RCC? Check all that apply[choice=RCC staff have introduced themselves to our clinic staff]"/>
    <s v="boolean"/>
    <m/>
    <m/>
    <m/>
    <s v="0|1"/>
    <m/>
    <m/>
    <m/>
    <s v="0=Unchecked|1=Checked"/>
    <m/>
    <m/>
    <m/>
    <m/>
    <m/>
    <m/>
    <m/>
    <m/>
    <m/>
    <m/>
    <m/>
    <m/>
    <m/>
    <m/>
    <m/>
    <m/>
    <s v="part_2_the_rcc_near_you"/>
  </r>
  <r>
    <x v="4"/>
    <s v="0.3.1"/>
    <s v="Recovery Community Center (RCC)"/>
    <s v="No CRF match"/>
    <s v="High Confidence"/>
    <x v="0"/>
    <x v="171"/>
    <s v="Interact: Members of our clinic staff have visited this RCC"/>
    <s v="Does your clinic have any interactions with this RCC? Check all that apply[choice=Members of our clinic staff have visited this RCC]"/>
    <s v="boolean"/>
    <m/>
    <m/>
    <m/>
    <s v="0|1"/>
    <m/>
    <m/>
    <m/>
    <s v="0=Unchecked|1=Checked"/>
    <m/>
    <m/>
    <m/>
    <m/>
    <m/>
    <m/>
    <m/>
    <m/>
    <m/>
    <m/>
    <m/>
    <m/>
    <m/>
    <m/>
    <m/>
    <m/>
    <s v="part_2_the_rcc_near_you"/>
  </r>
  <r>
    <x v="4"/>
    <s v="0.3.1"/>
    <s v="Recovery Community Center (RCC)"/>
    <s v="No CRF match"/>
    <s v="High Confidence"/>
    <x v="0"/>
    <x v="172"/>
    <s v="Interact: We stay connected with this RCC via email/online"/>
    <s v="Does your clinic have any interactions with this RCC? Check all that apply[choice=We stay connected with this RCC via email/online]"/>
    <s v="boolean"/>
    <m/>
    <m/>
    <m/>
    <s v="0|1"/>
    <m/>
    <m/>
    <m/>
    <s v="0=Unchecked|1=Checked"/>
    <m/>
    <m/>
    <m/>
    <m/>
    <m/>
    <m/>
    <m/>
    <m/>
    <m/>
    <m/>
    <m/>
    <m/>
    <m/>
    <m/>
    <m/>
    <m/>
    <s v="part_2_the_rcc_near_you"/>
  </r>
  <r>
    <x v="4"/>
    <s v="0.3.1"/>
    <s v="Recovery Community Center (RCC)"/>
    <s v="No CRF match"/>
    <s v="High Confidence"/>
    <x v="0"/>
    <x v="173"/>
    <s v="Interact: Members of our clinic staff regularly interact with RCC staff"/>
    <s v="Does your clinic have any interactions with this RCC? Check all that apply[choice=Members of our clinic staff regularly interact with RCC staff]"/>
    <s v="boolean"/>
    <m/>
    <m/>
    <m/>
    <s v="0|1"/>
    <m/>
    <m/>
    <m/>
    <s v="0=Unchecked|1=Checked"/>
    <m/>
    <m/>
    <m/>
    <m/>
    <m/>
    <m/>
    <m/>
    <m/>
    <m/>
    <m/>
    <m/>
    <m/>
    <m/>
    <m/>
    <m/>
    <m/>
    <s v="part_2_the_rcc_near_you"/>
  </r>
  <r>
    <x v="4"/>
    <s v="0.3.1"/>
    <s v="Recovery Community Center (RCC)"/>
    <s v="No CRF match"/>
    <s v="High Confidence"/>
    <x v="0"/>
    <x v="174"/>
    <s v="Interact: other"/>
    <s v="Does your clinic have any interactions with this RCC? Check all that apply[choice=other]"/>
    <s v="boolean"/>
    <m/>
    <m/>
    <m/>
    <s v="0|1"/>
    <m/>
    <m/>
    <m/>
    <s v="0=Unchecked|1=Checked"/>
    <m/>
    <m/>
    <m/>
    <m/>
    <m/>
    <m/>
    <m/>
    <m/>
    <m/>
    <m/>
    <m/>
    <m/>
    <m/>
    <m/>
    <m/>
    <m/>
    <s v="part_2_the_rcc_near_you"/>
  </r>
  <r>
    <x v="4"/>
    <s v="0.3.1"/>
    <s v="Recovery Community Center (RCC)"/>
    <s v="No CRF match"/>
    <s v="High Confidence"/>
    <x v="0"/>
    <x v="175"/>
    <s v="Interact: No, none of the above"/>
    <s v="Does your clinic have any interactions with this RCC? Check all that apply[choice=No, none of the above]"/>
    <s v="boolean"/>
    <m/>
    <m/>
    <m/>
    <s v="0|1"/>
    <m/>
    <m/>
    <m/>
    <s v="0=Unchecked|1=Checked"/>
    <m/>
    <m/>
    <m/>
    <m/>
    <m/>
    <m/>
    <m/>
    <m/>
    <m/>
    <m/>
    <m/>
    <m/>
    <m/>
    <m/>
    <m/>
    <m/>
    <s v="part_2_the_rcc_near_you"/>
  </r>
  <r>
    <x v="4"/>
    <s v="0.3.1"/>
    <s v="Recovery Community Center (RCC)"/>
    <s v="No CRF match"/>
    <s v="High Confidence"/>
    <x v="0"/>
    <x v="176"/>
    <s v="If other, please specify:"/>
    <s v="If other, please specify:"/>
    <s v="string"/>
    <m/>
    <m/>
    <m/>
    <m/>
    <m/>
    <m/>
    <m/>
    <m/>
    <m/>
    <m/>
    <m/>
    <m/>
    <m/>
    <m/>
    <m/>
    <m/>
    <m/>
    <m/>
    <m/>
    <m/>
    <m/>
    <m/>
    <m/>
    <m/>
    <s v="part_2_the_rcc_near_you"/>
  </r>
  <r>
    <x v="4"/>
    <s v="0.3.1"/>
    <s v="Recovery Community Center (RCC)"/>
    <s v="No CRF match"/>
    <s v="High Confidence"/>
    <x v="0"/>
    <x v="177"/>
    <s v="Do you tell your patients about this RCC and the services and resources it can offer them?"/>
    <s v="Do you tell your patients about this RCC and the services and resources it can offer them?"/>
    <s v="integer"/>
    <m/>
    <m/>
    <m/>
    <s v="1|2|3|4"/>
    <m/>
    <m/>
    <m/>
    <s v="1=No, our patients do not hear about this RCC from our clinic|2=Yes, some of our patients hear about this RCC through our clinic (1-15% of our patients)|3=Yes, many of our patients hear about this RCC through our clinic (16-84% of our patients)|4=Yes, most of our patients hear about this RCC through our clinic (85+% of our patients)"/>
    <m/>
    <m/>
    <m/>
    <m/>
    <m/>
    <m/>
    <m/>
    <m/>
    <m/>
    <m/>
    <m/>
    <m/>
    <m/>
    <m/>
    <m/>
    <m/>
    <s v="part_2_the_rcc_near_you"/>
  </r>
  <r>
    <x v="4"/>
    <s v="0.3.1"/>
    <s v="Recovery Community Center (RCC)"/>
    <s v="No CRF match"/>
    <s v="High Confidence"/>
    <x v="0"/>
    <x v="178"/>
    <s v="Referral_Method: they don't, ever"/>
    <s v="How do your patients hear about this RCC at your clinic? Check all that apply[choice=they don't, ever]"/>
    <s v="boolean"/>
    <m/>
    <m/>
    <m/>
    <s v="0|1"/>
    <m/>
    <m/>
    <m/>
    <s v="0=Unchecked|1=Checked"/>
    <m/>
    <m/>
    <m/>
    <m/>
    <m/>
    <m/>
    <m/>
    <m/>
    <m/>
    <m/>
    <m/>
    <m/>
    <m/>
    <m/>
    <m/>
    <m/>
    <s v="part_2_the_rcc_near_you"/>
  </r>
  <r>
    <x v="4"/>
    <s v="0.3.1"/>
    <s v="Recovery Community Center (RCC)"/>
    <s v="No CRF match"/>
    <s v="High Confidence"/>
    <x v="0"/>
    <x v="179"/>
    <s v="Referral_Method: there are flyers of this RCC in our reception area"/>
    <s v="How do your patients hear about this RCC at your clinic? Check all that apply[choice=there are flyers of this RCC in our reception area]"/>
    <s v="boolean"/>
    <m/>
    <m/>
    <m/>
    <s v="0|1"/>
    <m/>
    <m/>
    <m/>
    <s v="0=Unchecked|1=Checked"/>
    <m/>
    <m/>
    <m/>
    <m/>
    <m/>
    <m/>
    <m/>
    <m/>
    <m/>
    <m/>
    <m/>
    <m/>
    <m/>
    <m/>
    <m/>
    <m/>
    <s v="part_2_the_rcc_near_you"/>
  </r>
  <r>
    <x v="4"/>
    <s v="0.3.1"/>
    <s v="Recovery Community Center (RCC)"/>
    <s v="No CRF match"/>
    <s v="High Confidence"/>
    <x v="0"/>
    <x v="180"/>
    <s v="Referral_Method: cliniical staff mention this RCC to patients"/>
    <s v="How do your patients hear about this RCC at your clinic? Check all that apply[choice=cliniical staff mention this RCC to patients]"/>
    <s v="boolean"/>
    <m/>
    <m/>
    <m/>
    <s v="0|1"/>
    <m/>
    <m/>
    <m/>
    <s v="0=Unchecked|1=Checked"/>
    <m/>
    <m/>
    <m/>
    <m/>
    <m/>
    <m/>
    <m/>
    <m/>
    <m/>
    <m/>
    <m/>
    <m/>
    <m/>
    <m/>
    <m/>
    <m/>
    <s v="part_2_the_rcc_near_you"/>
  </r>
  <r>
    <x v="4"/>
    <s v="0.3.1"/>
    <s v="Recovery Community Center (RCC)"/>
    <s v="No CRF match"/>
    <s v="High Confidence"/>
    <x v="0"/>
    <x v="181"/>
    <s v="Referral_Method: we employ recovery coaches who tell our patients about this RCC"/>
    <s v="How do your patients hear about this RCC at your clinic? Check all that apply[choice=we employ recovery coaches who tell our patients about this RCC]"/>
    <s v="boolean"/>
    <m/>
    <m/>
    <m/>
    <s v="0|1"/>
    <m/>
    <m/>
    <m/>
    <s v="0=Unchecked|1=Checked"/>
    <m/>
    <m/>
    <m/>
    <m/>
    <m/>
    <m/>
    <m/>
    <m/>
    <m/>
    <m/>
    <m/>
    <m/>
    <m/>
    <m/>
    <m/>
    <m/>
    <s v="part_2_the_rcc_near_you"/>
  </r>
  <r>
    <x v="4"/>
    <s v="0.3.1"/>
    <s v="Recovery Community Center (RCC)"/>
    <s v="No CRF match"/>
    <s v="High Confidence"/>
    <x v="0"/>
    <x v="182"/>
    <s v="Referral_Method: referral to this RCC is part of our regular end of visit notes"/>
    <s v="How do your patients hear about this RCC at your clinic? Check all that apply[choice=referral to this RCC is part of our regular end of visit notes]"/>
    <s v="boolean"/>
    <m/>
    <m/>
    <m/>
    <s v="0|1"/>
    <m/>
    <m/>
    <m/>
    <s v="0=Unchecked|1=Checked"/>
    <m/>
    <m/>
    <m/>
    <m/>
    <m/>
    <m/>
    <m/>
    <m/>
    <m/>
    <m/>
    <m/>
    <m/>
    <m/>
    <m/>
    <m/>
    <m/>
    <s v="part_2_the_rcc_near_you"/>
  </r>
  <r>
    <x v="4"/>
    <s v="0.3.1"/>
    <s v="Recovery Community Center (RCC)"/>
    <s v="No CRF match"/>
    <s v="High Confidence"/>
    <x v="0"/>
    <x v="183"/>
    <s v="Referral_Method: other"/>
    <s v="How do your patients hear about this RCC at your clinic? Check all that apply[choice=other]"/>
    <s v="boolean"/>
    <m/>
    <m/>
    <m/>
    <s v="0|1"/>
    <m/>
    <m/>
    <m/>
    <s v="0=Unchecked|1=Checked"/>
    <m/>
    <m/>
    <m/>
    <m/>
    <m/>
    <m/>
    <m/>
    <m/>
    <m/>
    <m/>
    <m/>
    <m/>
    <m/>
    <m/>
    <m/>
    <m/>
    <s v="part_2_the_rcc_near_you"/>
  </r>
  <r>
    <x v="4"/>
    <s v="0.3.1"/>
    <s v="Recovery Community Center (RCC)"/>
    <s v="No CRF match"/>
    <s v="High Confidence"/>
    <x v="0"/>
    <x v="184"/>
    <s v="If other, please specify:"/>
    <s v="If other, please specify:"/>
    <s v="string"/>
    <m/>
    <m/>
    <m/>
    <m/>
    <m/>
    <m/>
    <m/>
    <m/>
    <m/>
    <m/>
    <m/>
    <m/>
    <m/>
    <m/>
    <m/>
    <m/>
    <m/>
    <m/>
    <m/>
    <m/>
    <m/>
    <m/>
    <m/>
    <m/>
    <s v="part_2_the_rcc_near_you"/>
  </r>
  <r>
    <x v="5"/>
    <s v="0.3.1"/>
    <s v="Clinic Demographics and Outreach Questionnaire_x000a_"/>
    <s v="Demographics"/>
    <s v="High Confidence"/>
    <x v="1"/>
    <x v="185"/>
    <s v="Under 18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Under 18 years: %"/>
    <s v="string"/>
    <m/>
    <m/>
    <m/>
    <m/>
    <m/>
    <m/>
    <m/>
    <m/>
    <m/>
    <m/>
    <m/>
    <m/>
    <m/>
    <m/>
    <m/>
    <m/>
    <m/>
    <m/>
    <m/>
    <m/>
    <m/>
    <m/>
    <m/>
    <m/>
    <s v="part_3_information_about_your_clinic_790b"/>
  </r>
  <r>
    <x v="5"/>
    <s v="0.3.1"/>
    <s v="Clinic Demographics and Outreach Questionnaire_x000a_"/>
    <s v="Demographics"/>
    <s v="High Confidence"/>
    <x v="1"/>
    <x v="186"/>
    <s v="18-24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18-24 years: %"/>
    <s v="string"/>
    <m/>
    <m/>
    <m/>
    <m/>
    <m/>
    <m/>
    <m/>
    <m/>
    <m/>
    <m/>
    <m/>
    <m/>
    <m/>
    <m/>
    <m/>
    <m/>
    <m/>
    <m/>
    <m/>
    <m/>
    <m/>
    <m/>
    <m/>
    <m/>
    <s v="part_3_information_about_your_clinic_790b"/>
  </r>
  <r>
    <x v="5"/>
    <s v="0.3.1"/>
    <s v="Clinic Demographics and Outreach Questionnaire_x000a_"/>
    <s v="Demographics"/>
    <s v="High Confidence"/>
    <x v="1"/>
    <x v="187"/>
    <s v="25-59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25-59 years: %"/>
    <s v="string"/>
    <m/>
    <m/>
    <m/>
    <m/>
    <m/>
    <m/>
    <m/>
    <m/>
    <m/>
    <m/>
    <m/>
    <m/>
    <m/>
    <m/>
    <m/>
    <m/>
    <m/>
    <m/>
    <m/>
    <m/>
    <m/>
    <m/>
    <m/>
    <m/>
    <s v="part_3_information_about_your_clinic_790b"/>
  </r>
  <r>
    <x v="5"/>
    <s v="0.3.1"/>
    <s v="Clinic Demographics and Outreach Questionnaire_x000a_"/>
    <s v="Demographics"/>
    <s v="High Confidence"/>
    <x v="1"/>
    <x v="188"/>
    <s v="60+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60+ years: %"/>
    <s v="string"/>
    <m/>
    <m/>
    <m/>
    <m/>
    <m/>
    <m/>
    <m/>
    <m/>
    <m/>
    <m/>
    <m/>
    <m/>
    <m/>
    <m/>
    <m/>
    <m/>
    <m/>
    <m/>
    <m/>
    <m/>
    <m/>
    <m/>
    <m/>
    <m/>
    <s v="part_3_information_about_your_clinic_790b"/>
  </r>
  <r>
    <x v="5"/>
    <s v="0.3.1"/>
    <s v="Clinic Demographics and Outreach Questionnaire_x000a_"/>
    <s v="Demographics"/>
    <s v="High Confidence"/>
    <x v="1"/>
    <x v="189"/>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age_1]+[age_2]+[age_3]+[age_4]]"/>
    <s v="number"/>
    <m/>
    <m/>
    <m/>
    <m/>
    <m/>
    <m/>
    <m/>
    <m/>
    <m/>
    <m/>
    <m/>
    <m/>
    <m/>
    <m/>
    <m/>
    <m/>
    <m/>
    <m/>
    <m/>
    <m/>
    <m/>
    <m/>
    <m/>
    <m/>
    <s v="part_3_information_about_your_clinic_790b"/>
  </r>
  <r>
    <x v="5"/>
    <s v="0.3.1"/>
    <s v="Clinic Demographics and Outreach Questionnaire_x000a_"/>
    <s v="Demographics"/>
    <s v="High Confidence"/>
    <x v="1"/>
    <x v="190"/>
    <s v="Mal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Male: %"/>
    <s v="string"/>
    <m/>
    <m/>
    <m/>
    <m/>
    <m/>
    <m/>
    <m/>
    <m/>
    <m/>
    <m/>
    <m/>
    <m/>
    <m/>
    <m/>
    <m/>
    <m/>
    <m/>
    <m/>
    <m/>
    <m/>
    <m/>
    <m/>
    <m/>
    <m/>
    <s v="part_3_information_about_your_clinic_790b"/>
  </r>
  <r>
    <x v="5"/>
    <s v="0.3.1"/>
    <s v="Clinic Demographics and Outreach Questionnaire_x000a_"/>
    <s v="Demographics"/>
    <s v="High Confidence"/>
    <x v="1"/>
    <x v="191"/>
    <s v="Femal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Female: %"/>
    <s v="string"/>
    <m/>
    <m/>
    <m/>
    <m/>
    <m/>
    <m/>
    <m/>
    <m/>
    <m/>
    <m/>
    <m/>
    <m/>
    <m/>
    <m/>
    <m/>
    <m/>
    <m/>
    <m/>
    <m/>
    <m/>
    <m/>
    <m/>
    <m/>
    <m/>
    <s v="part_3_information_about_your_clinic_790b"/>
  </r>
  <r>
    <x v="5"/>
    <s v="0.3.1"/>
    <s v="Clinic Demographics and Outreach Questionnaire_x000a_"/>
    <s v="Demographics"/>
    <s v="High Confidence"/>
    <x v="1"/>
    <x v="192"/>
    <s v="Other: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Other: %"/>
    <s v="string"/>
    <m/>
    <m/>
    <m/>
    <m/>
    <m/>
    <m/>
    <m/>
    <m/>
    <m/>
    <m/>
    <m/>
    <m/>
    <m/>
    <m/>
    <m/>
    <m/>
    <m/>
    <m/>
    <m/>
    <m/>
    <m/>
    <m/>
    <m/>
    <m/>
    <s v="part_3_information_about_your_clinic_790b"/>
  </r>
  <r>
    <x v="5"/>
    <s v="0.3.1"/>
    <s v="Clinic Demographics and Outreach Questionnaire_x000a_"/>
    <s v="Demographics"/>
    <s v="High Confidence"/>
    <x v="1"/>
    <x v="193"/>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gender_1]+[gender_2]+[gender_3]+[gender_4]]"/>
    <s v="number"/>
    <m/>
    <m/>
    <m/>
    <m/>
    <m/>
    <m/>
    <m/>
    <m/>
    <m/>
    <m/>
    <m/>
    <m/>
    <m/>
    <m/>
    <m/>
    <m/>
    <m/>
    <m/>
    <m/>
    <m/>
    <m/>
    <m/>
    <m/>
    <m/>
    <s v="part_3_information_about_your_clinic_790b"/>
  </r>
  <r>
    <x v="5"/>
    <s v="0.3.1"/>
    <s v="Clinic Demographics and Outreach Questionnaire_x000a_"/>
    <s v="Demographics"/>
    <s v="High Confidence"/>
    <x v="1"/>
    <x v="194"/>
    <s v="American Indian or Alaska Nativ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American Indian or Alaska Native: %"/>
    <s v="string"/>
    <m/>
    <m/>
    <m/>
    <m/>
    <m/>
    <m/>
    <m/>
    <m/>
    <m/>
    <m/>
    <m/>
    <m/>
    <m/>
    <m/>
    <m/>
    <m/>
    <m/>
    <m/>
    <m/>
    <m/>
    <m/>
    <m/>
    <m/>
    <m/>
    <s v="part_3_information_about_your_clinic_790b"/>
  </r>
  <r>
    <x v="5"/>
    <s v="0.3.1"/>
    <s v="Clinic Demographics and Outreach Questionnaire_x000a_"/>
    <s v="Demographics"/>
    <s v="High Confidence"/>
    <x v="1"/>
    <x v="195"/>
    <s v="Asian: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Asian: %"/>
    <s v="string"/>
    <m/>
    <m/>
    <m/>
    <m/>
    <m/>
    <m/>
    <m/>
    <m/>
    <m/>
    <m/>
    <m/>
    <m/>
    <m/>
    <m/>
    <m/>
    <m/>
    <m/>
    <m/>
    <m/>
    <m/>
    <m/>
    <m/>
    <m/>
    <m/>
    <s v="part_3_information_about_your_clinic_790b"/>
  </r>
  <r>
    <x v="5"/>
    <s v="0.3.1"/>
    <s v="Clinic Demographics and Outreach Questionnaire_x000a_"/>
    <s v="Demographics"/>
    <s v="High Confidence"/>
    <x v="1"/>
    <x v="196"/>
    <s v="Black/African-American: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Black/African-American: %"/>
    <s v="string"/>
    <m/>
    <m/>
    <m/>
    <m/>
    <m/>
    <m/>
    <m/>
    <m/>
    <m/>
    <m/>
    <m/>
    <m/>
    <m/>
    <m/>
    <m/>
    <m/>
    <m/>
    <m/>
    <m/>
    <m/>
    <m/>
    <m/>
    <m/>
    <m/>
    <s v="part_3_information_about_your_clinic_790b"/>
  </r>
  <r>
    <x v="5"/>
    <s v="0.3.1"/>
    <s v="Clinic Demographics and Outreach Questionnaire_x000a_"/>
    <s v="Demographics"/>
    <s v="High Confidence"/>
    <x v="1"/>
    <x v="197"/>
    <s v="Native Hawaiian or Pacific Islander: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Native Hawaiian or Pacific Islander: %"/>
    <s v="string"/>
    <m/>
    <m/>
    <m/>
    <m/>
    <m/>
    <m/>
    <m/>
    <m/>
    <m/>
    <m/>
    <m/>
    <m/>
    <m/>
    <m/>
    <m/>
    <m/>
    <m/>
    <m/>
    <m/>
    <m/>
    <m/>
    <m/>
    <m/>
    <m/>
    <s v="part_3_information_about_your_clinic_790b"/>
  </r>
  <r>
    <x v="5"/>
    <s v="0.3.1"/>
    <s v="Clinic Demographics and Outreach Questionnaire_x000a_"/>
    <s v="Demographics"/>
    <s v="High Confidence"/>
    <x v="1"/>
    <x v="198"/>
    <s v="Whit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White: %"/>
    <s v="string"/>
    <m/>
    <m/>
    <m/>
    <m/>
    <m/>
    <m/>
    <m/>
    <m/>
    <m/>
    <m/>
    <m/>
    <m/>
    <m/>
    <m/>
    <m/>
    <m/>
    <m/>
    <m/>
    <m/>
    <m/>
    <m/>
    <m/>
    <m/>
    <m/>
    <s v="part_3_information_about_your_clinic_790b"/>
  </r>
  <r>
    <x v="5"/>
    <s v="0.3.1"/>
    <s v="Clinic Demographics and Outreach Questionnaire_x000a_"/>
    <s v="Demographics"/>
    <s v="High Confidence"/>
    <x v="1"/>
    <x v="199"/>
    <s v="More than one rac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More than one race: %"/>
    <s v="string"/>
    <m/>
    <m/>
    <m/>
    <m/>
    <m/>
    <m/>
    <m/>
    <m/>
    <m/>
    <m/>
    <m/>
    <m/>
    <m/>
    <m/>
    <m/>
    <m/>
    <m/>
    <m/>
    <m/>
    <m/>
    <m/>
    <m/>
    <m/>
    <m/>
    <s v="part_3_information_about_your_clinic_790b"/>
  </r>
  <r>
    <x v="5"/>
    <s v="0.3.1"/>
    <s v="Clinic Demographics and Outreach Questionnaire_x000a_"/>
    <s v="Demographics"/>
    <s v="High Confidence"/>
    <x v="1"/>
    <x v="200"/>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race_1]+[race_2]+[race_3]+[race_4]+[race_5]+[race_6]+[race_7]]"/>
    <s v="number"/>
    <m/>
    <m/>
    <m/>
    <m/>
    <m/>
    <m/>
    <m/>
    <m/>
    <m/>
    <m/>
    <m/>
    <m/>
    <m/>
    <m/>
    <m/>
    <m/>
    <m/>
    <m/>
    <m/>
    <m/>
    <m/>
    <m/>
    <m/>
    <m/>
    <s v="part_3_information_about_your_clinic_790b"/>
  </r>
  <r>
    <x v="5"/>
    <s v="0.3.1"/>
    <s v="Clinic Demographics and Outreach Questionnaire_x000a_"/>
    <s v="Demographics"/>
    <s v="High Confidence"/>
    <x v="1"/>
    <x v="201"/>
    <s v="Hispanic/Latino: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Hispanic/Latino: %"/>
    <s v="string"/>
    <m/>
    <m/>
    <m/>
    <m/>
    <m/>
    <m/>
    <m/>
    <m/>
    <m/>
    <m/>
    <m/>
    <m/>
    <m/>
    <m/>
    <m/>
    <m/>
    <m/>
    <m/>
    <m/>
    <m/>
    <m/>
    <m/>
    <m/>
    <m/>
    <s v="part_3_information_about_your_clinic_790b"/>
  </r>
  <r>
    <x v="5"/>
    <s v="0.3.1"/>
    <s v="Clinic Demographics and Outreach Questionnaire_x000a_"/>
    <s v="Demographics"/>
    <s v="High Confidence"/>
    <x v="1"/>
    <x v="202"/>
    <s v="Not Hispanic/Latino: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Not Hispanic/Latino: %"/>
    <s v="string"/>
    <m/>
    <m/>
    <m/>
    <m/>
    <m/>
    <m/>
    <m/>
    <m/>
    <m/>
    <m/>
    <m/>
    <m/>
    <m/>
    <m/>
    <m/>
    <m/>
    <m/>
    <m/>
    <m/>
    <m/>
    <m/>
    <m/>
    <m/>
    <m/>
    <s v="part_3_information_about_your_clinic_790b"/>
  </r>
  <r>
    <x v="5"/>
    <s v="0.3.1"/>
    <s v="Clinic Demographics and Outreach Questionnaire_x000a_"/>
    <s v="Demographics"/>
    <s v="High Confidence"/>
    <x v="1"/>
    <x v="203"/>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ethnicity_1]+[ethnicity_2]+[ethnicity_3]]"/>
    <s v="number"/>
    <m/>
    <m/>
    <m/>
    <m/>
    <m/>
    <m/>
    <m/>
    <m/>
    <m/>
    <m/>
    <m/>
    <m/>
    <m/>
    <m/>
    <m/>
    <m/>
    <m/>
    <m/>
    <m/>
    <m/>
    <m/>
    <m/>
    <m/>
    <m/>
    <s v="part_3_information_about_your_clinic_790b"/>
  </r>
  <r>
    <x v="5"/>
    <s v="0.3.1"/>
    <s v="Clinic Demographics and Outreach Questionnaire_x000a_"/>
    <s v="Demographics"/>
    <s v="High Confidence"/>
    <x v="1"/>
    <x v="204"/>
    <s v="What percentage of your patients have opioid use disorder (OUD)"/>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What percentage of your patients have opioid use disorder (OUD)"/>
    <s v="string"/>
    <m/>
    <m/>
    <m/>
    <m/>
    <m/>
    <m/>
    <m/>
    <m/>
    <m/>
    <m/>
    <m/>
    <m/>
    <m/>
    <m/>
    <m/>
    <m/>
    <m/>
    <m/>
    <m/>
    <m/>
    <m/>
    <m/>
    <m/>
    <m/>
    <s v="part_3_information_about_your_clinic_790b"/>
  </r>
  <r>
    <x v="5"/>
    <s v="0.3.1"/>
    <s v="Clinic Demographics and Outreach Questionnaire_x000a_"/>
    <s v="Demographics"/>
    <s v="High Confidence"/>
    <x v="1"/>
    <x v="205"/>
    <s v="According to the SAMHSA treatment locator, your clinic is providing the following medications: [adminstrative_arm_1][pharmacotherapies:checked]. Is this correct?"/>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According to the SAMHSA treatment locator, your clinic is providing the following medications: [adminstrative_arm_1][pharmacotherapies:checked]. Is this correct?"/>
    <s v="boolean"/>
    <m/>
    <m/>
    <m/>
    <s v="0|1"/>
    <m/>
    <m/>
    <m/>
    <s v="0=No|1=Yes"/>
    <m/>
    <m/>
    <m/>
    <m/>
    <m/>
    <m/>
    <m/>
    <m/>
    <m/>
    <m/>
    <m/>
    <m/>
    <m/>
    <m/>
    <m/>
    <m/>
    <s v="part_3_information_about_your_clinic_790b"/>
  </r>
  <r>
    <x v="5"/>
    <s v="0.3.1"/>
    <s v="Clinic Demographics and Outreach Questionnaire_x000a_"/>
    <s v="Demographics"/>
    <s v="High Confidence"/>
    <x v="1"/>
    <x v="206"/>
    <s v="Please list the opioid use disorder medications your clinic currently provides:"/>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Please list the opioid use disorder medications your clinic currently provides:"/>
    <s v="string"/>
    <m/>
    <m/>
    <m/>
    <m/>
    <m/>
    <m/>
    <m/>
    <m/>
    <m/>
    <m/>
    <m/>
    <m/>
    <m/>
    <m/>
    <m/>
    <m/>
    <m/>
    <m/>
    <m/>
    <m/>
    <m/>
    <m/>
    <m/>
    <m/>
    <s v="part_3_information_about_your_clinic_790b"/>
  </r>
  <r>
    <x v="5"/>
    <s v="0.3.1"/>
    <s v="Clinic Demographics and Outreach Questionnaire_x000a_"/>
    <s v="Demographics"/>
    <s v="High Confidence"/>
    <x v="1"/>
    <x v="207"/>
    <s v="Number of years your clinic has been in operation?"/>
    <s v="General info: Number of years your clinic has been in operation?"/>
    <s v="string"/>
    <m/>
    <m/>
    <m/>
    <m/>
    <m/>
    <m/>
    <m/>
    <m/>
    <m/>
    <m/>
    <m/>
    <m/>
    <m/>
    <m/>
    <m/>
    <m/>
    <m/>
    <m/>
    <m/>
    <m/>
    <m/>
    <m/>
    <m/>
    <m/>
    <s v="part_3_information_about_your_clinic_790b"/>
  </r>
  <r>
    <x v="5"/>
    <s v="0.3.1"/>
    <s v="Clinic Demographics and Outreach Questionnaire_x000a_"/>
    <s v="Demographics"/>
    <s v="High Confidence"/>
    <x v="1"/>
    <x v="208"/>
    <s v="Estimated number of people served at your clinic per week?"/>
    <s v="General info: Estimated number of people served at your clinic per week?"/>
    <s v="string"/>
    <m/>
    <m/>
    <m/>
    <m/>
    <m/>
    <m/>
    <m/>
    <m/>
    <m/>
    <m/>
    <m/>
    <m/>
    <m/>
    <m/>
    <m/>
    <m/>
    <m/>
    <m/>
    <m/>
    <m/>
    <m/>
    <m/>
    <m/>
    <m/>
    <s v="part_3_information_about_your_clinic_790b"/>
  </r>
  <r>
    <x v="5"/>
    <s v="0.3.1"/>
    <s v="Clinic Demographics and Outreach Questionnaire_x000a_"/>
    <s v="Demographics"/>
    <s v="High Confidence"/>
    <x v="1"/>
    <x v="209"/>
    <s v="How many staff members are employed by your clinic? (e.g., providers, front desk staff, recovery coaches, nurses, counselors)"/>
    <s v="Staffing: How many staff members are employed by your clinic? (e.g., providers, front desk staff, recovery coaches, nurses, counselors)"/>
    <s v="string"/>
    <m/>
    <m/>
    <m/>
    <m/>
    <m/>
    <m/>
    <m/>
    <m/>
    <m/>
    <m/>
    <m/>
    <m/>
    <m/>
    <m/>
    <m/>
    <m/>
    <m/>
    <m/>
    <m/>
    <m/>
    <m/>
    <m/>
    <m/>
    <m/>
    <s v="part_3_information_about_your_clinic_790b"/>
  </r>
  <r>
    <x v="5"/>
    <s v="0.3.1"/>
    <s v="Clinic Demographics and Outreach Questionnaire_x000a_"/>
    <s v="Demographics"/>
    <s v="High Confidence"/>
    <x v="1"/>
    <x v="210"/>
    <s v="How many volunteer workers currently work at your clinic? (e.g., including unpaid interns, fellows)"/>
    <s v="Staffing: How many volunteer workers currently work at your clinic? (e.g., including unpaid interns, fellows)"/>
    <s v="string"/>
    <m/>
    <m/>
    <m/>
    <m/>
    <m/>
    <m/>
    <m/>
    <m/>
    <m/>
    <m/>
    <m/>
    <m/>
    <m/>
    <m/>
    <m/>
    <m/>
    <m/>
    <m/>
    <m/>
    <m/>
    <m/>
    <m/>
    <m/>
    <m/>
    <s v="part_3_information_about_your_clinic_790b"/>
  </r>
  <r>
    <x v="5"/>
    <s v="0.3.1"/>
    <s v="Clinic Demographics and Outreach Questionnaire_x000a_"/>
    <s v="Demographics"/>
    <s v="High Confidence"/>
    <x v="1"/>
    <x v="211"/>
    <s v="According to the SAMHSA treatment locator, your clinic indicated the following regarding &quot;Outreach to persons in the community&quot;: [adminstrative_arm_1][outreach]. Is this SAMHSA information correct about your clinic?"/>
    <s v="Outreach: According to the SAMHSA treatment locator, your clinic indicated the following regarding &quot;Outreach to persons in the community&quot;: [adminstrative_arm_1][outreach]. Is this SAMHSA information correct about your clinic?"/>
    <s v="boolean"/>
    <m/>
    <m/>
    <m/>
    <s v="0|1"/>
    <m/>
    <m/>
    <m/>
    <s v="0=No|1=Yes"/>
    <m/>
    <m/>
    <m/>
    <m/>
    <m/>
    <m/>
    <m/>
    <m/>
    <m/>
    <m/>
    <m/>
    <m/>
    <m/>
    <m/>
    <m/>
    <m/>
    <s v="part_3_information_about_your_clinic_790b"/>
  </r>
  <r>
    <x v="5"/>
    <s v="0.3.1"/>
    <s v="Clinic Demographics and Outreach Questionnaire_x000a_"/>
    <s v="Demographics"/>
    <s v="High Confidence"/>
    <x v="1"/>
    <x v="212"/>
    <s v="Can you tell us a little bit about what these outreach efforts are?"/>
    <s v="Outreach: Can you tell us a little bit about what these outreach efforts are?"/>
    <s v="string"/>
    <m/>
    <m/>
    <m/>
    <m/>
    <m/>
    <m/>
    <m/>
    <m/>
    <m/>
    <m/>
    <m/>
    <m/>
    <m/>
    <m/>
    <m/>
    <m/>
    <m/>
    <m/>
    <m/>
    <m/>
    <m/>
    <m/>
    <m/>
    <m/>
    <s v="part_3_information_about_your_clinic_790b"/>
  </r>
  <r>
    <x v="5"/>
    <s v="0.3.1"/>
    <s v="Clinic Demographics and Outreach Questionnaire_x000a_"/>
    <s v="Demographics"/>
    <s v="High Confidence"/>
    <x v="1"/>
    <x v="213"/>
    <s v="Please tell us how this information is not correct"/>
    <s v="Outreach: Please tell us how this information is not correct"/>
    <s v="string"/>
    <m/>
    <m/>
    <m/>
    <m/>
    <m/>
    <m/>
    <m/>
    <m/>
    <m/>
    <m/>
    <m/>
    <m/>
    <m/>
    <m/>
    <m/>
    <m/>
    <m/>
    <m/>
    <m/>
    <m/>
    <m/>
    <m/>
    <m/>
    <m/>
    <s v="part_3_information_about_your_clinic_790b"/>
  </r>
  <r>
    <x v="5"/>
    <s v="0.3.1"/>
    <s v="Clinic Demographics and Outreach Questionnaire_x000a_"/>
    <s v="Demographics"/>
    <s v="High Confidence"/>
    <x v="1"/>
    <x v="214"/>
    <s v="Clinicinfo_Antiracism: Host presentations and workshops about (anti-)racism"/>
    <s v="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Host presentations and workshops about (anti-)racism]"/>
    <s v="boolean"/>
    <m/>
    <m/>
    <m/>
    <s v="0|1"/>
    <m/>
    <m/>
    <m/>
    <s v="0=Unchecked|1=Checked"/>
    <m/>
    <m/>
    <m/>
    <m/>
    <m/>
    <m/>
    <m/>
    <m/>
    <m/>
    <m/>
    <m/>
    <m/>
    <m/>
    <m/>
    <m/>
    <m/>
    <s v="part_3_information_about_your_clinic_790b"/>
  </r>
  <r>
    <x v="5"/>
    <s v="0.3.1"/>
    <s v="Clinic Demographics and Outreach Questionnaire_x000a_"/>
    <s v="Demographics"/>
    <s v="High Confidence"/>
    <x v="1"/>
    <x v="215"/>
    <s v="Clinicinfo_Antiracism: Have conversations about (anti-)racism with patients and employees"/>
    <s v="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Have conversations about (anti-)racism with patients and employees]"/>
    <s v="boolean"/>
    <m/>
    <m/>
    <m/>
    <s v="0|1"/>
    <m/>
    <m/>
    <m/>
    <s v="0=Unchecked|1=Checked"/>
    <m/>
    <m/>
    <m/>
    <m/>
    <m/>
    <m/>
    <m/>
    <m/>
    <m/>
    <m/>
    <m/>
    <m/>
    <m/>
    <m/>
    <m/>
    <m/>
    <s v="part_3_information_about_your_clinic_790b"/>
  </r>
  <r>
    <x v="5"/>
    <s v="0.3.1"/>
    <s v="Clinic Demographics and Outreach Questionnaire_x000a_"/>
    <s v="Demographics"/>
    <s v="High Confidence"/>
    <x v="1"/>
    <x v="216"/>
    <s v="Clinicinfo_Antiracism: Targeted outreach efforts towards BIPOC (Black, Indigenous, and People of Color) communities in your area"/>
    <s v="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Targeted outreach efforts towards BIPOC (Black, Indigenous, and People of Color) communities in your area]"/>
    <s v="boolean"/>
    <m/>
    <m/>
    <m/>
    <s v="0|1"/>
    <m/>
    <m/>
    <m/>
    <s v="0=Unchecked|1=Checked"/>
    <m/>
    <m/>
    <m/>
    <m/>
    <m/>
    <m/>
    <m/>
    <m/>
    <m/>
    <m/>
    <m/>
    <m/>
    <m/>
    <m/>
    <m/>
    <m/>
    <s v="part_3_information_about_your_clinic_790b"/>
  </r>
  <r>
    <x v="5"/>
    <s v="0.3.1"/>
    <s v="Clinic Demographics and Outreach Questionnaire_x000a_"/>
    <s v="Demographics"/>
    <s v="High Confidence"/>
    <x v="1"/>
    <x v="217"/>
    <s v="Clinicinfo_Antiracism: Encourage employees and patients to speak out against racist and discriminatory behavior"/>
    <s v="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Encourage employees and patients to speak out against racist and discriminatory behavior]"/>
    <s v="boolean"/>
    <m/>
    <m/>
    <m/>
    <s v="0|1"/>
    <m/>
    <m/>
    <m/>
    <s v="0=Unchecked|1=Checked"/>
    <m/>
    <m/>
    <m/>
    <m/>
    <m/>
    <m/>
    <m/>
    <m/>
    <m/>
    <m/>
    <m/>
    <m/>
    <m/>
    <m/>
    <m/>
    <m/>
    <s v="part_3_information_about_your_clinic_790b"/>
  </r>
  <r>
    <x v="5"/>
    <s v="0.3.1"/>
    <s v="Clinic Demographics and Outreach Questionnaire_x000a_"/>
    <s v="Demographics"/>
    <s v="High Confidence"/>
    <x v="1"/>
    <x v="218"/>
    <s v="Clinicinfo_Antiracism: Examine your clinic's policies and protocols for discriminatory practices"/>
    <s v="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Examine your clinic's policies and protocols for discriminatory practices]"/>
    <s v="boolean"/>
    <m/>
    <m/>
    <m/>
    <s v="0|1"/>
    <m/>
    <m/>
    <m/>
    <s v="0=Unchecked|1=Checked"/>
    <m/>
    <m/>
    <m/>
    <m/>
    <m/>
    <m/>
    <m/>
    <m/>
    <m/>
    <m/>
    <m/>
    <m/>
    <m/>
    <m/>
    <m/>
    <m/>
    <s v="part_3_information_about_your_clinic_790b"/>
  </r>
  <r>
    <x v="5"/>
    <s v="0.3.1"/>
    <s v="Clinic Demographics and Outreach Questionnaire_x000a_"/>
    <s v="Demographics"/>
    <s v="High Confidence"/>
    <x v="1"/>
    <x v="219"/>
    <s v="Clinicinfo_Antiracism: Release official statements regarding your clinic's stance on anti-racism"/>
    <s v="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Release official statements regarding your clinic's stance on anti-racism]"/>
    <s v="boolean"/>
    <m/>
    <m/>
    <m/>
    <s v="0|1"/>
    <m/>
    <m/>
    <m/>
    <s v="0=Unchecked|1=Checked"/>
    <m/>
    <m/>
    <m/>
    <m/>
    <m/>
    <m/>
    <m/>
    <m/>
    <m/>
    <m/>
    <m/>
    <m/>
    <m/>
    <m/>
    <m/>
    <m/>
    <s v="part_3_information_about_your_clinic_790b"/>
  </r>
  <r>
    <x v="5"/>
    <s v="0.3.1"/>
    <s v="Clinic Demographics and Outreach Questionnaire_x000a_"/>
    <s v="Demographics"/>
    <s v="High Confidence"/>
    <x v="1"/>
    <x v="220"/>
    <s v="Clinicinfo_Antiracism: Other"/>
    <s v="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Other]"/>
    <s v="boolean"/>
    <m/>
    <m/>
    <m/>
    <s v="0|1"/>
    <m/>
    <m/>
    <m/>
    <s v="0=Unchecked|1=Checked"/>
    <m/>
    <m/>
    <m/>
    <m/>
    <m/>
    <m/>
    <m/>
    <m/>
    <m/>
    <m/>
    <m/>
    <m/>
    <m/>
    <m/>
    <m/>
    <m/>
    <s v="part_3_information_about_your_clinic_790b"/>
  </r>
  <r>
    <x v="5"/>
    <s v="0.3.1"/>
    <s v="Clinic Demographics and Outreach Questionnaire_x000a_"/>
    <s v="Demographics"/>
    <s v="High Confidence"/>
    <x v="1"/>
    <x v="221"/>
    <s v="Clinicinfo_Antiracism: None of the above"/>
    <s v="Outreach: Recovery community centers typically engage in actions against racial hatred, bias, systemic racism, and the oppression of marginalized groups. For example, most RCCs examine their policies and protocols critically to prevent discriminatory behavior, and/or have conversations with participants and employees about anti-racism. Which of the following does your clinic do regarding anti-racism? Select ALL that apply.[choice=None of the above]"/>
    <s v="boolean"/>
    <m/>
    <m/>
    <m/>
    <s v="0|1"/>
    <m/>
    <m/>
    <m/>
    <s v="0=Unchecked|1=Checked"/>
    <m/>
    <m/>
    <m/>
    <m/>
    <m/>
    <m/>
    <m/>
    <m/>
    <m/>
    <m/>
    <m/>
    <m/>
    <m/>
    <m/>
    <m/>
    <m/>
    <s v="part_3_information_about_your_clinic_790b"/>
  </r>
  <r>
    <x v="5"/>
    <s v="0.3.1"/>
    <s v="Clinic Demographics and Outreach Questionnaire_x000a_"/>
    <s v="Demographics"/>
    <s v="High Confidence"/>
    <x v="1"/>
    <x v="222"/>
    <s v="Can you tell us more about your efforts regarding anti-racism?"/>
    <s v="Outreach: Can you tell us more about your efforts regarding anti-racism?"/>
    <s v="string"/>
    <m/>
    <m/>
    <m/>
    <m/>
    <m/>
    <m/>
    <m/>
    <m/>
    <m/>
    <m/>
    <m/>
    <m/>
    <m/>
    <m/>
    <m/>
    <m/>
    <m/>
    <m/>
    <m/>
    <m/>
    <m/>
    <m/>
    <m/>
    <m/>
    <s v="part_3_information_about_your_clinic_790b"/>
  </r>
  <r>
    <x v="6"/>
    <s v="0.3.1"/>
    <s v="Demographic Information Form"/>
    <s v="Demographics"/>
    <s v="High Confidence"/>
    <x v="1"/>
    <x v="223"/>
    <s v="What is your role at this clinic?"/>
    <s v="What is your role at this clinic?"/>
    <s v="integer"/>
    <m/>
    <m/>
    <m/>
    <s v="1|2|3"/>
    <m/>
    <m/>
    <m/>
    <s v="1=director|2=administrative coordinator|3=other"/>
    <m/>
    <m/>
    <m/>
    <m/>
    <m/>
    <m/>
    <m/>
    <m/>
    <m/>
    <m/>
    <m/>
    <m/>
    <m/>
    <m/>
    <m/>
    <m/>
    <s v="part_4_information_about_you_d5df"/>
  </r>
  <r>
    <x v="6"/>
    <s v="0.3.1"/>
    <s v="Demographic Information Form"/>
    <s v="Demographics"/>
    <s v="High Confidence"/>
    <x v="1"/>
    <x v="224"/>
    <s v="Please specify your role"/>
    <s v="Please specify your role"/>
    <s v="string"/>
    <m/>
    <m/>
    <m/>
    <m/>
    <m/>
    <m/>
    <m/>
    <m/>
    <m/>
    <m/>
    <m/>
    <m/>
    <m/>
    <m/>
    <m/>
    <m/>
    <m/>
    <m/>
    <m/>
    <m/>
    <m/>
    <m/>
    <m/>
    <m/>
    <s v="part_4_information_about_you_d5df"/>
  </r>
  <r>
    <x v="6"/>
    <s v="0.3.1"/>
    <s v="Demographic Information Form"/>
    <s v="Demographics"/>
    <s v="High Confidence"/>
    <x v="1"/>
    <x v="225"/>
    <s v="For how many years have you worked at this clinic?"/>
    <s v="For how many years have you worked at this clinic?"/>
    <s v="string"/>
    <m/>
    <m/>
    <m/>
    <m/>
    <m/>
    <m/>
    <m/>
    <m/>
    <m/>
    <m/>
    <m/>
    <m/>
    <m/>
    <m/>
    <m/>
    <m/>
    <m/>
    <m/>
    <m/>
    <m/>
    <m/>
    <m/>
    <m/>
    <m/>
    <s v="part_4_information_about_you_d5df"/>
  </r>
  <r>
    <x v="6"/>
    <s v="0.3.1"/>
    <s v="Demographic Information Form"/>
    <s v="Demographics"/>
    <s v="High Confidence"/>
    <x v="1"/>
    <x v="226"/>
    <s v="What is your gender?"/>
    <s v="What is your gender?"/>
    <s v="integer"/>
    <m/>
    <m/>
    <m/>
    <s v="1|2|3"/>
    <m/>
    <m/>
    <m/>
    <s v="1=Male|2=Female|3=Other"/>
    <m/>
    <m/>
    <m/>
    <m/>
    <m/>
    <m/>
    <m/>
    <m/>
    <m/>
    <m/>
    <m/>
    <m/>
    <m/>
    <m/>
    <m/>
    <m/>
    <s v="part_4_information_about_you_d5df"/>
  </r>
  <r>
    <x v="6"/>
    <s v="0.3.1"/>
    <s v="Demographic Information Form"/>
    <s v="Demographics"/>
    <s v="High Confidence"/>
    <x v="1"/>
    <x v="227"/>
    <s v="Please specify:"/>
    <s v="Please specify:"/>
    <s v="string"/>
    <m/>
    <m/>
    <m/>
    <m/>
    <m/>
    <m/>
    <m/>
    <m/>
    <m/>
    <m/>
    <m/>
    <m/>
    <m/>
    <m/>
    <m/>
    <m/>
    <m/>
    <m/>
    <m/>
    <m/>
    <m/>
    <m/>
    <m/>
    <m/>
    <s v="part_4_information_about_you_d5df"/>
  </r>
  <r>
    <x v="6"/>
    <s v="0.3.1"/>
    <s v="Demographic Information Form"/>
    <s v="Demographics"/>
    <s v="High Confidence"/>
    <x v="1"/>
    <x v="228"/>
    <s v="Staff_Race: American Indian or Alaska Native"/>
    <s v="What is your race? Select all that apply.[choice=American Indian or Alaska Native]"/>
    <s v="boolean"/>
    <m/>
    <m/>
    <m/>
    <s v="0|1"/>
    <m/>
    <m/>
    <m/>
    <s v="0=Unchecked|1=Checked"/>
    <m/>
    <m/>
    <m/>
    <m/>
    <m/>
    <m/>
    <m/>
    <m/>
    <m/>
    <m/>
    <m/>
    <m/>
    <m/>
    <m/>
    <m/>
    <m/>
    <s v="part_4_information_about_you_d5df"/>
  </r>
  <r>
    <x v="6"/>
    <s v="0.3.1"/>
    <s v="Demographic Information Form"/>
    <s v="Demographics"/>
    <s v="High Confidence"/>
    <x v="1"/>
    <x v="229"/>
    <s v="Staff_Race: Asian"/>
    <s v="What is your race? Select all that apply.[choice=Asian]"/>
    <s v="boolean"/>
    <m/>
    <m/>
    <m/>
    <s v="0|1"/>
    <m/>
    <m/>
    <m/>
    <s v="0=Unchecked|1=Checked"/>
    <m/>
    <m/>
    <m/>
    <m/>
    <m/>
    <m/>
    <m/>
    <m/>
    <m/>
    <m/>
    <m/>
    <m/>
    <m/>
    <m/>
    <m/>
    <m/>
    <s v="part_4_information_about_you_d5df"/>
  </r>
  <r>
    <x v="6"/>
    <s v="0.3.1"/>
    <s v="Demographic Information Form"/>
    <s v="Demographics"/>
    <s v="High Confidence"/>
    <x v="1"/>
    <x v="230"/>
    <s v="Staff_Race: Black or African-American"/>
    <s v="What is your race? Select all that apply.[choice=Black or African-American]"/>
    <s v="boolean"/>
    <m/>
    <m/>
    <m/>
    <s v="0|1"/>
    <m/>
    <m/>
    <m/>
    <s v="0=Unchecked|1=Checked"/>
    <m/>
    <m/>
    <m/>
    <m/>
    <m/>
    <m/>
    <m/>
    <m/>
    <m/>
    <m/>
    <m/>
    <m/>
    <m/>
    <m/>
    <m/>
    <m/>
    <s v="part_4_information_about_you_d5df"/>
  </r>
  <r>
    <x v="6"/>
    <s v="0.3.1"/>
    <s v="Demographic Information Form"/>
    <s v="Demographics"/>
    <s v="High Confidence"/>
    <x v="1"/>
    <x v="231"/>
    <s v="Staff_Race: Native Hawaiian or Other Pacific Islander"/>
    <s v="What is your race? Select all that apply.[choice=Native Hawaiian or Other Pacific Islander]"/>
    <s v="boolean"/>
    <m/>
    <m/>
    <m/>
    <s v="0|1"/>
    <m/>
    <m/>
    <m/>
    <s v="0=Unchecked|1=Checked"/>
    <m/>
    <m/>
    <m/>
    <m/>
    <m/>
    <m/>
    <m/>
    <m/>
    <m/>
    <m/>
    <m/>
    <m/>
    <m/>
    <m/>
    <m/>
    <m/>
    <s v="part_4_information_about_you_d5df"/>
  </r>
  <r>
    <x v="6"/>
    <s v="0.3.1"/>
    <s v="Demographic Information Form"/>
    <s v="Demographics"/>
    <s v="High Confidence"/>
    <x v="1"/>
    <x v="232"/>
    <s v="Staff_Race: White"/>
    <s v="What is your race? Select all that apply.[choice=White]"/>
    <s v="boolean"/>
    <m/>
    <m/>
    <m/>
    <s v="0|1"/>
    <m/>
    <m/>
    <m/>
    <s v="0=Unchecked|1=Checked"/>
    <m/>
    <m/>
    <m/>
    <m/>
    <m/>
    <m/>
    <m/>
    <m/>
    <m/>
    <m/>
    <m/>
    <m/>
    <m/>
    <m/>
    <m/>
    <m/>
    <s v="part_4_information_about_you_d5df"/>
  </r>
  <r>
    <x v="6"/>
    <s v="0.3.1"/>
    <s v="Demographic Information Form"/>
    <s v="Demographics"/>
    <s v="High Confidence"/>
    <x v="1"/>
    <x v="233"/>
    <s v="What is your ethnicity?"/>
    <s v="What is your ethnicity?"/>
    <s v="integer"/>
    <m/>
    <m/>
    <m/>
    <s v="1|2"/>
    <m/>
    <m/>
    <m/>
    <s v="1=Hispanic or Latino|2=Not Hispanic or Latino"/>
    <m/>
    <m/>
    <m/>
    <m/>
    <m/>
    <m/>
    <m/>
    <m/>
    <m/>
    <m/>
    <m/>
    <m/>
    <m/>
    <m/>
    <m/>
    <m/>
    <s v="part_4_information_about_you_d5df"/>
  </r>
  <r>
    <x v="6"/>
    <s v="0.3.1"/>
    <s v="Demographic Information Form"/>
    <s v="Demographics"/>
    <s v="High Confidence"/>
    <x v="1"/>
    <x v="234"/>
    <s v="What is the highest level of schooling you have completed?"/>
    <s v="What is the highest level of schooling you have completed?"/>
    <s v="integer"/>
    <m/>
    <m/>
    <m/>
    <s v="1|2|7|3|4|5|6"/>
    <m/>
    <m/>
    <m/>
    <s v="1=Less than high school|2=High school diploma/GED|7=Associates|3=Bachelors|4=Masters|5=Doctorate|6=Other Professional Degree"/>
    <m/>
    <m/>
    <m/>
    <m/>
    <m/>
    <m/>
    <m/>
    <m/>
    <m/>
    <m/>
    <m/>
    <m/>
    <m/>
    <m/>
    <m/>
    <m/>
    <s v="part_4_information_about_you_d5df"/>
  </r>
  <r>
    <x v="6"/>
    <s v="0.3.1"/>
    <s v="Demographic Information Form"/>
    <s v="Demographics"/>
    <s v="High Confidence"/>
    <x v="1"/>
    <x v="235"/>
    <s v="Please specify:"/>
    <s v="Please specify:"/>
    <s v="string"/>
    <m/>
    <m/>
    <m/>
    <m/>
    <m/>
    <m/>
    <m/>
    <m/>
    <m/>
    <m/>
    <m/>
    <m/>
    <m/>
    <m/>
    <m/>
    <m/>
    <m/>
    <m/>
    <m/>
    <m/>
    <m/>
    <m/>
    <m/>
    <m/>
    <s v="part_4_information_about_you_d5df"/>
  </r>
  <r>
    <x v="6"/>
    <s v="0.3.1"/>
    <s v="Demographic Information Form"/>
    <s v="Demographics"/>
    <s v="High Confidence"/>
    <x v="1"/>
    <x v="236"/>
    <s v="Are you in remission or recovery yourself? (As always feel free to skip items, if you prefer not to answer"/>
    <s v="Are you in remission or recovery yourself? (As always feel free to skip items, if you prefer not to answer"/>
    <s v="boolean"/>
    <m/>
    <m/>
    <m/>
    <s v="0|1"/>
    <m/>
    <m/>
    <m/>
    <s v="0=No|1=Yes"/>
    <m/>
    <m/>
    <m/>
    <m/>
    <m/>
    <m/>
    <m/>
    <m/>
    <m/>
    <m/>
    <m/>
    <m/>
    <m/>
    <m/>
    <m/>
    <m/>
    <s v="part_4_information_about_you_d5df"/>
  </r>
  <r>
    <x v="6"/>
    <s v="0.3.1"/>
    <s v="Demographic Information Form"/>
    <s v="Demographics"/>
    <s v="High Confidence"/>
    <x v="1"/>
    <x v="237"/>
    <s v="For how many years have you been in recovery?"/>
    <s v="For how many years have you been in recovery?"/>
    <s v="string"/>
    <m/>
    <m/>
    <m/>
    <m/>
    <m/>
    <m/>
    <m/>
    <m/>
    <m/>
    <m/>
    <m/>
    <m/>
    <m/>
    <m/>
    <m/>
    <m/>
    <m/>
    <m/>
    <m/>
    <m/>
    <m/>
    <m/>
    <m/>
    <m/>
    <s v="part_4_information_about_you_d5df"/>
  </r>
  <r>
    <x v="7"/>
    <s v="0.3.1"/>
    <s v="Payment Information Form_x000a_"/>
    <s v="No CRF match"/>
    <s v="High Confidence"/>
    <x v="0"/>
    <x v="238"/>
    <s v="Do you wish to be compensated for you participation in this survey"/>
    <s v="Do you wish to be compensated for you participation in this survey"/>
    <s v="boolean"/>
    <m/>
    <m/>
    <m/>
    <s v="0|1"/>
    <m/>
    <m/>
    <m/>
    <s v="0=No|1=Yes"/>
    <m/>
    <m/>
    <m/>
    <m/>
    <m/>
    <m/>
    <m/>
    <m/>
    <m/>
    <m/>
    <m/>
    <m/>
    <m/>
    <m/>
    <m/>
    <m/>
    <s v="setting_up_your_payment"/>
  </r>
  <r>
    <x v="7"/>
    <s v="0.3.1"/>
    <s v="Payment Information Form_x000a_"/>
    <s v="No CRF match"/>
    <s v="High Confidence"/>
    <x v="0"/>
    <x v="239"/>
    <s v="First name:"/>
    <s v="First name:"/>
    <s v="string"/>
    <m/>
    <m/>
    <m/>
    <m/>
    <m/>
    <m/>
    <m/>
    <m/>
    <m/>
    <m/>
    <m/>
    <m/>
    <m/>
    <m/>
    <m/>
    <m/>
    <m/>
    <m/>
    <m/>
    <m/>
    <m/>
    <m/>
    <m/>
    <m/>
    <s v="setting_up_your_payment"/>
  </r>
  <r>
    <x v="7"/>
    <s v="0.3.1"/>
    <s v="Payment Information Form_x000a_"/>
    <s v="No CRF match"/>
    <s v="High Confidence"/>
    <x v="0"/>
    <x v="240"/>
    <s v="Last name:"/>
    <s v="Last name:"/>
    <s v="string"/>
    <m/>
    <m/>
    <m/>
    <m/>
    <m/>
    <m/>
    <m/>
    <m/>
    <m/>
    <m/>
    <m/>
    <m/>
    <m/>
    <m/>
    <m/>
    <m/>
    <m/>
    <m/>
    <m/>
    <m/>
    <m/>
    <m/>
    <m/>
    <m/>
    <s v="setting_up_your_payment"/>
  </r>
  <r>
    <x v="7"/>
    <s v="0.3.1"/>
    <s v="Payment Information Form_x000a_"/>
    <s v="No CRF match"/>
    <s v="High Confidence"/>
    <x v="0"/>
    <x v="241"/>
    <s v="Social security number:"/>
    <s v="Social security number:"/>
    <s v="string"/>
    <m/>
    <m/>
    <m/>
    <m/>
    <m/>
    <m/>
    <m/>
    <m/>
    <m/>
    <m/>
    <m/>
    <m/>
    <m/>
    <m/>
    <m/>
    <m/>
    <m/>
    <m/>
    <m/>
    <m/>
    <m/>
    <m/>
    <m/>
    <m/>
    <s v="setting_up_your_payment"/>
  </r>
  <r>
    <x v="7"/>
    <s v="0.3.1"/>
    <s v="Payment Information Form_x000a_"/>
    <s v="No CRF match"/>
    <s v="High Confidence"/>
    <x v="0"/>
    <x v="242"/>
    <s v="Street:"/>
    <s v="Street:"/>
    <s v="string"/>
    <m/>
    <m/>
    <m/>
    <m/>
    <m/>
    <m/>
    <m/>
    <m/>
    <m/>
    <m/>
    <m/>
    <m/>
    <m/>
    <m/>
    <m/>
    <m/>
    <m/>
    <m/>
    <m/>
    <m/>
    <m/>
    <m/>
    <m/>
    <m/>
    <s v="setting_up_your_payment"/>
  </r>
  <r>
    <x v="7"/>
    <s v="0.3.1"/>
    <s v="Payment Information Form_x000a_"/>
    <s v="No CRF match"/>
    <s v="High Confidence"/>
    <x v="0"/>
    <x v="243"/>
    <s v="City:"/>
    <s v="City:"/>
    <s v="string"/>
    <m/>
    <m/>
    <m/>
    <m/>
    <m/>
    <m/>
    <m/>
    <m/>
    <m/>
    <m/>
    <m/>
    <m/>
    <m/>
    <m/>
    <m/>
    <m/>
    <m/>
    <m/>
    <m/>
    <m/>
    <m/>
    <m/>
    <m/>
    <m/>
    <s v="setting_up_your_payment"/>
  </r>
  <r>
    <x v="7"/>
    <s v="0.3.1"/>
    <s v="Payment Information Form_x000a_"/>
    <s v="No CRF match"/>
    <s v="High Confidence"/>
    <x v="0"/>
    <x v="244"/>
    <s v="State/Territory"/>
    <s v="State/Territory"/>
    <s v="integer"/>
    <m/>
    <m/>
    <m/>
    <s v="1|2|3|4|5|6|7|8|9|10|11|12|13|14|15|16|17|18|19|20|21|22|23|24|25|26|27|28|29|30|31|32|33|34|35|36|37|38|39|40|41|42|43|44|45|46|47|48|49|50|51|52|53"/>
    <m/>
    <m/>
    <m/>
    <s v="1=AL|2=AK|3=AZ|4=AR|5=CA|6=CO|7=CT|8=DE|9=FL|10=GA|11=HI|12=ID|13=IL|14=IN|15=IA|16=KS|17=KY|18=LA|19=ME|20=MD|21=MA|22=MI|23=MN|24=MS|25=MO|26=MT|27=NE|28=NV|29=NH|30=NJ|31=NM|32=NY|33=NC|34=ND|35=OH|36=OK|37=OR|38=PA|39=RI|40=SC|41=SD|42=TN|43=TX|44=UT|45=VT|46=VA|47=WA|48=WV|49=WI|50=WY|51=GU|52=PR|53=VI"/>
    <m/>
    <m/>
    <m/>
    <m/>
    <m/>
    <m/>
    <m/>
    <m/>
    <m/>
    <m/>
    <m/>
    <m/>
    <m/>
    <m/>
    <m/>
    <m/>
    <s v="setting_up_your_payment"/>
  </r>
  <r>
    <x v="7"/>
    <s v="0.3.1"/>
    <s v="Payment Information Form_x000a_"/>
    <s v="No CRF match"/>
    <s v="High Confidence"/>
    <x v="0"/>
    <x v="245"/>
    <s v="Zip code:"/>
    <s v="Zip code:"/>
    <s v="string"/>
    <m/>
    <m/>
    <m/>
    <m/>
    <m/>
    <m/>
    <m/>
    <m/>
    <m/>
    <m/>
    <m/>
    <m/>
    <m/>
    <m/>
    <m/>
    <m/>
    <m/>
    <m/>
    <m/>
    <m/>
    <m/>
    <m/>
    <m/>
    <m/>
    <s v="setting_up_your_payment"/>
  </r>
  <r>
    <x v="7"/>
    <s v="0.3.1"/>
    <s v="Payment Information Form_x000a_"/>
    <s v="No CRF match"/>
    <s v="High Confidence"/>
    <x v="0"/>
    <x v="246"/>
    <s v="Phone number:"/>
    <s v="Phone number:"/>
    <s v="string"/>
    <m/>
    <m/>
    <m/>
    <m/>
    <m/>
    <m/>
    <m/>
    <m/>
    <m/>
    <m/>
    <m/>
    <m/>
    <m/>
    <m/>
    <m/>
    <m/>
    <m/>
    <m/>
    <m/>
    <m/>
    <m/>
    <m/>
    <m/>
    <m/>
    <s v="setting_up_your_payment"/>
  </r>
  <r>
    <x v="7"/>
    <s v="0.3.1"/>
    <s v="Payment Information Form_x000a_"/>
    <s v="No CRF match"/>
    <s v="High Confidence"/>
    <x v="0"/>
    <x v="247"/>
    <s v="Email address:"/>
    <s v="Email address:"/>
    <s v="string"/>
    <m/>
    <m/>
    <m/>
    <m/>
    <m/>
    <m/>
    <m/>
    <m/>
    <m/>
    <m/>
    <m/>
    <m/>
    <m/>
    <m/>
    <m/>
    <m/>
    <m/>
    <m/>
    <m/>
    <m/>
    <m/>
    <m/>
    <m/>
    <m/>
    <s v="setting_up_your_payment"/>
  </r>
  <r>
    <x v="8"/>
    <s v="0.3.1"/>
    <s v="Interview Invitation Form_x000a_"/>
    <s v="No CRF match"/>
    <s v="High Confidence"/>
    <x v="0"/>
    <x v="248"/>
    <s v="Invitation to tell us more in a Zoom interview. Our research team will be conducting semi-structured interviews with a subset of survey respondents. The goal of the interview is to gain some deeper insight into the topics discussed in this survey. In particular, we want to know more about how clinics such as yours can network with recovery community centers, and what obstacles may stand in the way of closer collaboration. Would you be interested in doing a 30-minute interview with us via Zoom? The remuneration would be $50 for that interview."/>
    <s v="Invitation to tell us more in a Zoom interview. Our research team will be conducting semi-structured interviews with a subset of survey respondents. The goal of the interview is to gain some deeper insight into the topics discussed in this survey. In particular, we want to know more about how clinics such as yours can network with recovery community centers, and what obstacles may stand in the way of closer collaboration. Would you be interested in doing a 30-minute interview with us via Zoom? The remuneration would be $50 for that interview."/>
    <s v="boolean"/>
    <m/>
    <m/>
    <m/>
    <s v="0|1"/>
    <m/>
    <m/>
    <m/>
    <s v="0=No|1=Yes"/>
    <m/>
    <m/>
    <m/>
    <m/>
    <m/>
    <m/>
    <m/>
    <m/>
    <m/>
    <m/>
    <m/>
    <m/>
    <m/>
    <m/>
    <m/>
    <m/>
    <s v="interview_invitation_further_resources"/>
  </r>
  <r>
    <x v="8"/>
    <s v="0.3.1"/>
    <s v="Interview Invitation Form_x000a_"/>
    <s v="No CRF match"/>
    <s v="High Confidence"/>
    <x v="0"/>
    <x v="249"/>
    <s v="Who should we contact to organize a Zoom interview (name, title, contact information)? Please feel free to propose dates and times that would be best"/>
    <s v="Who should we contact to organize a Zoom interview (name, title, contact information)? Please feel free to propose dates and times that would be best"/>
    <s v="string"/>
    <m/>
    <m/>
    <m/>
    <m/>
    <m/>
    <m/>
    <m/>
    <m/>
    <m/>
    <m/>
    <m/>
    <m/>
    <m/>
    <m/>
    <m/>
    <m/>
    <m/>
    <m/>
    <m/>
    <m/>
    <m/>
    <m/>
    <m/>
    <m/>
    <s v="interview_invitation_further_resources"/>
  </r>
  <r>
    <x v="8"/>
    <s v="0.3.1"/>
    <s v="Interview Invitation Form_x000a_"/>
    <s v="No CRF match"/>
    <s v="High Confidence"/>
    <x v="0"/>
    <x v="250"/>
    <s v="Our team would genuinely love to connect with your prescribers to learn from you, and to share what we have learned. Would you be interested in having a member of our team (i.e., Harvard Medical School faculty member) present (via Zoom) to your clinic staff on recovery community centers?"/>
    <s v="Our team would genuinely love to connect with your prescribers to learn from you, and to share what we have learned. Would you be interested in having a member of our team (i.e., Harvard Medical School faculty member) present (via Zoom) to your clinic staff on recovery community centers?"/>
    <s v="boolean"/>
    <m/>
    <m/>
    <m/>
    <s v="0|1"/>
    <m/>
    <m/>
    <m/>
    <s v="0=No|1=Yes"/>
    <m/>
    <m/>
    <m/>
    <m/>
    <m/>
    <m/>
    <m/>
    <m/>
    <m/>
    <m/>
    <m/>
    <m/>
    <m/>
    <m/>
    <m/>
    <m/>
    <s v="interview_invitation_further_resources"/>
  </r>
  <r>
    <x v="8"/>
    <s v="0.3.1"/>
    <s v="Interview Invitation Form_x000a_"/>
    <s v="No CRF match"/>
    <s v="High Confidence"/>
    <x v="0"/>
    <x v="251"/>
    <s v="Who should we contact to organize a Zoom interview (name, title, contact information)? Please feel free to propose dates and times that would be best."/>
    <s v="Who should we contact to organize a Zoom interview (name, title, contact information)? Please feel free to propose dates and times that would be best."/>
    <s v="string"/>
    <m/>
    <m/>
    <m/>
    <m/>
    <m/>
    <m/>
    <m/>
    <m/>
    <m/>
    <m/>
    <m/>
    <m/>
    <m/>
    <m/>
    <m/>
    <m/>
    <m/>
    <m/>
    <m/>
    <m/>
    <m/>
    <m/>
    <m/>
    <m/>
    <s v="interview_invitation_further_resources"/>
  </r>
  <r>
    <x v="9"/>
    <s v="0.3.1"/>
    <s v="Clinic Remuneration Form_x000a_"/>
    <s v="No CRF match"/>
    <s v="High Confidence"/>
    <x v="0"/>
    <x v="252"/>
    <s v="Did the clinic complete the survey?"/>
    <s v="Did the clinic complete the survey?"/>
    <s v="boolean"/>
    <m/>
    <m/>
    <m/>
    <s v="0|1"/>
    <m/>
    <m/>
    <m/>
    <s v="0=No|1=Yes"/>
    <m/>
    <m/>
    <m/>
    <m/>
    <m/>
    <m/>
    <m/>
    <m/>
    <m/>
    <m/>
    <m/>
    <m/>
    <m/>
    <m/>
    <m/>
    <m/>
    <s v="remuneration"/>
  </r>
  <r>
    <x v="9"/>
    <s v="0.3.1"/>
    <s v="Clinic Remuneration Form_x000a_"/>
    <s v="No CRF match"/>
    <s v="High Confidence"/>
    <x v="0"/>
    <x v="253"/>
    <s v="Did the clinic want remuneration? [survey_arm_1][compensation]"/>
    <s v="Did the clinic want remuneration? [survey_arm_1][compensation]"/>
    <s v="boolean"/>
    <m/>
    <m/>
    <m/>
    <s v="0|1"/>
    <m/>
    <m/>
    <m/>
    <s v="0=No|1=Yes"/>
    <m/>
    <m/>
    <m/>
    <m/>
    <m/>
    <m/>
    <m/>
    <m/>
    <m/>
    <m/>
    <m/>
    <m/>
    <m/>
    <m/>
    <m/>
    <m/>
    <s v="remuneration"/>
  </r>
  <r>
    <x v="9"/>
    <s v="0.3.1"/>
    <s v="Clinic Remuneration Form_x000a_"/>
    <s v="No CRF match"/>
    <s v="High Confidence"/>
    <x v="0"/>
    <x v="254"/>
    <s v="Date check was requested"/>
    <s v="Date check was requested"/>
    <s v="string"/>
    <m/>
    <m/>
    <m/>
    <m/>
    <m/>
    <m/>
    <m/>
    <m/>
    <m/>
    <m/>
    <m/>
    <m/>
    <m/>
    <m/>
    <m/>
    <m/>
    <m/>
    <m/>
    <m/>
    <m/>
    <m/>
    <m/>
    <m/>
    <m/>
    <s v="remuneration"/>
  </r>
  <r>
    <x v="9"/>
    <s v="0.3.1"/>
    <s v="Clinic Remuneration Form_x000a_"/>
    <s v="No CRF match"/>
    <s v="High Confidence"/>
    <x v="0"/>
    <x v="255"/>
    <s v="Request ID"/>
    <s v="Request ID"/>
    <s v="string"/>
    <m/>
    <m/>
    <m/>
    <m/>
    <m/>
    <m/>
    <m/>
    <m/>
    <m/>
    <m/>
    <m/>
    <m/>
    <m/>
    <m/>
    <m/>
    <m/>
    <m/>
    <m/>
    <m/>
    <m/>
    <m/>
    <m/>
    <m/>
    <m/>
    <s v="remuneration"/>
  </r>
  <r>
    <x v="9"/>
    <s v="0.3.1"/>
    <s v="Clinic Remuneration Form_x000a_"/>
    <s v="No CRF match"/>
    <s v="High Confidence"/>
    <x v="0"/>
    <x v="256"/>
    <s v="Screenshot of check request"/>
    <s v="Screenshot of check request"/>
    <s v="string"/>
    <m/>
    <m/>
    <m/>
    <m/>
    <m/>
    <m/>
    <m/>
    <m/>
    <m/>
    <m/>
    <m/>
    <m/>
    <m/>
    <m/>
    <m/>
    <m/>
    <m/>
    <m/>
    <m/>
    <m/>
    <m/>
    <m/>
    <m/>
    <m/>
    <s v="remuneration"/>
  </r>
  <r>
    <x v="9"/>
    <s v="0.3.1"/>
    <s v="Clinic Remuneration Form_x000a_"/>
    <s v="No CRF match"/>
    <s v="High Confidence"/>
    <x v="0"/>
    <x v="257"/>
    <s v="Date AP approved check"/>
    <s v="Date AP approved check"/>
    <s v="string"/>
    <m/>
    <m/>
    <m/>
    <m/>
    <m/>
    <m/>
    <m/>
    <m/>
    <m/>
    <m/>
    <m/>
    <m/>
    <m/>
    <m/>
    <m/>
    <m/>
    <m/>
    <m/>
    <m/>
    <m/>
    <m/>
    <m/>
    <m/>
    <m/>
    <s v="remuneration"/>
  </r>
  <r>
    <x v="9"/>
    <s v="0.3.1"/>
    <s v="Clinic Remuneration Form_x000a_"/>
    <s v="No CRF match"/>
    <s v="High Confidence"/>
    <x v="0"/>
    <x v="258"/>
    <s v="Please note any additional things we should know regarding remuneration for this clinic."/>
    <s v="Please note any additional things we should know regarding remuneration for this clinic."/>
    <s v="string"/>
    <m/>
    <m/>
    <m/>
    <m/>
    <m/>
    <m/>
    <m/>
    <m/>
    <m/>
    <m/>
    <m/>
    <m/>
    <m/>
    <m/>
    <m/>
    <m/>
    <m/>
    <m/>
    <m/>
    <m/>
    <m/>
    <m/>
    <m/>
    <m/>
    <s v="remuneration"/>
  </r>
  <r>
    <x v="10"/>
    <s v="0.3.1"/>
    <s v="Interview Completion Form"/>
    <s v="No CRF match"/>
    <s v="High Confidence"/>
    <x v="0"/>
    <x v="259"/>
    <s v="Did the clinic complete the survey?"/>
    <s v="Did the clinic complete the survey?"/>
    <s v="integer"/>
    <m/>
    <m/>
    <m/>
    <s v="1|2|3|4|5|6"/>
    <m/>
    <m/>
    <m/>
    <s v="1=complete survey|2=incomplete survey - does not want to complete|3=invalid clinic - does not exist|4=invalid clinic - does not provide MOUDs|5=contact attempts unsuccessful (i.e., never reached a person via email or phone after tries on 3+ different days)|6=clinic declined to participate"/>
    <m/>
    <m/>
    <m/>
    <m/>
    <m/>
    <m/>
    <m/>
    <m/>
    <m/>
    <m/>
    <m/>
    <m/>
    <m/>
    <m/>
    <m/>
    <m/>
    <s v="final_designation"/>
  </r>
  <r>
    <x v="10"/>
    <s v="0.3.1"/>
    <s v="Interview Completion Form"/>
    <s v="No CRF match"/>
    <s v="High Confidence"/>
    <x v="0"/>
    <x v="260"/>
    <s v="Status of semi-structured interview"/>
    <s v="Status of semi-structured interview"/>
    <s v="integer"/>
    <m/>
    <m/>
    <m/>
    <s v="1|2|3"/>
    <m/>
    <m/>
    <m/>
    <s v="1=yes completed interview|2=no, not interested in interview|3=interview not offered, as saturation was reached"/>
    <m/>
    <m/>
    <m/>
    <m/>
    <m/>
    <m/>
    <m/>
    <m/>
    <m/>
    <m/>
    <m/>
    <m/>
    <m/>
    <m/>
    <m/>
    <m/>
    <s v="final_designation"/>
  </r>
  <r>
    <x v="11"/>
    <m/>
    <m/>
    <m/>
    <m/>
    <x v="2"/>
    <x v="261"/>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31F1D-B7A7-4B61-A4E1-2ED0E5CD1615}"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 firstHeaderRow="1" firstDataRow="1" firstDataCol="1"/>
  <pivotFields count="35">
    <pivotField axis="axisRow" showAll="0">
      <items count="13">
        <item x="0"/>
        <item x="1"/>
        <item x="10"/>
        <item x="8"/>
        <item x="3"/>
        <item x="4"/>
        <item sd="0" x="5"/>
        <item sd="0" x="6"/>
        <item x="9"/>
        <item x="7"/>
        <item x="2"/>
        <item x="11"/>
        <item t="default"/>
      </items>
    </pivotField>
    <pivotField showAll="0"/>
    <pivotField showAll="0"/>
    <pivotField showAll="0"/>
    <pivotField showAll="0"/>
    <pivotField axis="axisRow" showAll="0">
      <items count="4">
        <item x="1"/>
        <item h="1" sd="0" x="0"/>
        <item h="1" sd="0" x="2"/>
        <item t="default"/>
      </items>
    </pivotField>
    <pivotField axis="axisRow" showAll="0">
      <items count="263">
        <item x="12"/>
        <item x="242"/>
        <item x="185"/>
        <item x="186"/>
        <item x="187"/>
        <item x="188"/>
        <item x="189"/>
        <item x="222"/>
        <item x="169"/>
        <item x="155"/>
        <item x="156"/>
        <item x="157"/>
        <item x="158"/>
        <item x="159"/>
        <item x="160"/>
        <item x="161"/>
        <item x="162"/>
        <item x="18"/>
        <item x="243"/>
        <item x="9"/>
        <item x="6"/>
        <item x="214"/>
        <item x="215"/>
        <item x="216"/>
        <item x="217"/>
        <item x="218"/>
        <item x="219"/>
        <item x="220"/>
        <item x="221"/>
        <item x="238"/>
        <item x="163"/>
        <item x="92"/>
        <item x="93"/>
        <item x="257"/>
        <item x="254"/>
        <item x="16"/>
        <item x="17"/>
        <item x="128"/>
        <item x="129"/>
        <item x="10"/>
        <item x="13"/>
        <item x="247"/>
        <item x="201"/>
        <item x="202"/>
        <item x="203"/>
        <item x="113"/>
        <item x="114"/>
        <item x="115"/>
        <item x="116"/>
        <item x="117"/>
        <item x="118"/>
        <item x="119"/>
        <item x="239"/>
        <item x="190"/>
        <item x="191"/>
        <item x="192"/>
        <item x="193"/>
        <item x="170"/>
        <item x="171"/>
        <item x="172"/>
        <item x="173"/>
        <item x="174"/>
        <item x="175"/>
        <item x="176"/>
        <item x="248"/>
        <item x="249"/>
        <item x="260"/>
        <item x="240"/>
        <item x="154"/>
        <item x="94"/>
        <item x="95"/>
        <item x="96"/>
        <item x="97"/>
        <item x="98"/>
        <item x="99"/>
        <item x="100"/>
        <item x="101"/>
        <item x="111"/>
        <item x="102"/>
        <item x="110"/>
        <item x="112"/>
        <item x="205"/>
        <item x="130"/>
        <item x="208"/>
        <item x="207"/>
        <item x="20"/>
        <item x="29"/>
        <item x="30"/>
        <item x="31"/>
        <item x="32"/>
        <item x="33"/>
        <item x="34"/>
        <item x="35"/>
        <item x="21"/>
        <item x="22"/>
        <item x="23"/>
        <item x="24"/>
        <item x="25"/>
        <item x="26"/>
        <item x="27"/>
        <item x="28"/>
        <item x="5"/>
        <item x="204"/>
        <item x="91"/>
        <item x="212"/>
        <item x="213"/>
        <item x="211"/>
        <item x="8"/>
        <item x="206"/>
        <item x="36"/>
        <item x="45"/>
        <item x="46"/>
        <item x="47"/>
        <item x="48"/>
        <item x="49"/>
        <item x="50"/>
        <item x="51"/>
        <item x="52"/>
        <item x="37"/>
        <item x="38"/>
        <item x="39"/>
        <item x="40"/>
        <item x="41"/>
        <item x="42"/>
        <item x="43"/>
        <item x="44"/>
        <item x="14"/>
        <item x="246"/>
        <item x="15"/>
        <item x="127"/>
        <item x="164"/>
        <item x="165"/>
        <item x="166"/>
        <item x="194"/>
        <item x="195"/>
        <item x="196"/>
        <item x="197"/>
        <item x="198"/>
        <item x="199"/>
        <item x="200"/>
        <item x="3"/>
        <item x="2"/>
        <item x="1"/>
        <item x="4"/>
        <item x="0"/>
        <item x="236"/>
        <item x="84"/>
        <item x="85"/>
        <item x="86"/>
        <item x="87"/>
        <item x="88"/>
        <item x="89"/>
        <item x="90"/>
        <item x="237"/>
        <item x="120"/>
        <item x="121"/>
        <item x="122"/>
        <item x="123"/>
        <item x="124"/>
        <item x="125"/>
        <item x="126"/>
        <item x="103"/>
        <item x="104"/>
        <item x="105"/>
        <item x="106"/>
        <item x="107"/>
        <item x="108"/>
        <item x="109"/>
        <item x="178"/>
        <item x="179"/>
        <item x="180"/>
        <item x="181"/>
        <item x="182"/>
        <item x="183"/>
        <item x="184"/>
        <item x="258"/>
        <item x="255"/>
        <item x="223"/>
        <item x="224"/>
        <item x="256"/>
        <item x="19"/>
        <item x="131"/>
        <item x="140"/>
        <item x="141"/>
        <item x="142"/>
        <item x="143"/>
        <item x="144"/>
        <item x="145"/>
        <item x="146"/>
        <item x="147"/>
        <item x="148"/>
        <item x="149"/>
        <item x="132"/>
        <item x="150"/>
        <item x="151"/>
        <item x="152"/>
        <item x="153"/>
        <item x="133"/>
        <item x="134"/>
        <item x="135"/>
        <item x="136"/>
        <item x="137"/>
        <item x="138"/>
        <item x="139"/>
        <item x="66"/>
        <item x="75"/>
        <item x="76"/>
        <item x="77"/>
        <item x="78"/>
        <item x="79"/>
        <item x="80"/>
        <item x="81"/>
        <item x="82"/>
        <item x="83"/>
        <item x="67"/>
        <item x="68"/>
        <item x="69"/>
        <item x="70"/>
        <item x="71"/>
        <item x="72"/>
        <item x="73"/>
        <item x="74"/>
        <item x="209"/>
        <item x="234"/>
        <item x="235"/>
        <item x="233"/>
        <item x="226"/>
        <item x="227"/>
        <item x="228"/>
        <item x="229"/>
        <item x="230"/>
        <item x="231"/>
        <item x="232"/>
        <item x="244"/>
        <item x="259"/>
        <item x="7"/>
        <item x="252"/>
        <item x="177"/>
        <item x="241"/>
        <item x="53"/>
        <item x="62"/>
        <item x="63"/>
        <item x="64"/>
        <item x="65"/>
        <item x="54"/>
        <item x="55"/>
        <item x="56"/>
        <item x="57"/>
        <item x="58"/>
        <item x="59"/>
        <item x="60"/>
        <item x="61"/>
        <item x="167"/>
        <item x="168"/>
        <item x="210"/>
        <item x="253"/>
        <item x="11"/>
        <item x="225"/>
        <item x="245"/>
        <item x="250"/>
        <item x="251"/>
        <item x="2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5"/>
    <field x="0"/>
    <field x="6"/>
  </rowFields>
  <rowItems count="4">
    <i>
      <x/>
    </i>
    <i r="1">
      <x v="6"/>
    </i>
    <i r="1">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workbookViewId="0">
      <pane ySplit="1" topLeftCell="A2" activePane="bottomLeft" state="frozen"/>
      <selection pane="bottomLeft" activeCell="G18" sqref="G18"/>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customWidth="1"/>
    <col min="6" max="6" width="20.59765625" bestFit="1" customWidth="1"/>
    <col min="7" max="7" width="20.73046875" bestFit="1" customWidth="1"/>
    <col min="8" max="8" width="22.59765625" bestFit="1" customWidth="1"/>
  </cols>
  <sheetData>
    <row r="1" spans="1:8" x14ac:dyDescent="0.45">
      <c r="A1" s="1" t="s">
        <v>0</v>
      </c>
      <c r="B1" s="1" t="s">
        <v>1</v>
      </c>
      <c r="C1" s="1" t="s">
        <v>2</v>
      </c>
      <c r="D1" s="1" t="s">
        <v>3</v>
      </c>
      <c r="E1" s="1" t="s">
        <v>4</v>
      </c>
      <c r="F1" s="1" t="s">
        <v>5</v>
      </c>
      <c r="G1" s="1" t="s">
        <v>845</v>
      </c>
      <c r="H1" s="1" t="s">
        <v>6</v>
      </c>
    </row>
    <row r="2" spans="1:8" x14ac:dyDescent="0.45">
      <c r="A2" t="s">
        <v>7</v>
      </c>
      <c r="B2" t="s">
        <v>18</v>
      </c>
      <c r="C2" t="s">
        <v>29</v>
      </c>
      <c r="D2" t="s">
        <v>40</v>
      </c>
      <c r="E2" t="s">
        <v>51</v>
      </c>
      <c r="F2" t="s">
        <v>53</v>
      </c>
      <c r="G2" t="s">
        <v>846</v>
      </c>
      <c r="H2" t="s">
        <v>54</v>
      </c>
    </row>
    <row r="3" spans="1:8" x14ac:dyDescent="0.45">
      <c r="A3" t="s">
        <v>8</v>
      </c>
      <c r="B3" t="s">
        <v>19</v>
      </c>
      <c r="C3" t="s">
        <v>30</v>
      </c>
      <c r="D3" t="s">
        <v>41</v>
      </c>
      <c r="E3" t="s">
        <v>51</v>
      </c>
      <c r="F3" t="s">
        <v>53</v>
      </c>
      <c r="G3" t="s">
        <v>846</v>
      </c>
      <c r="H3" t="s">
        <v>55</v>
      </c>
    </row>
    <row r="4" spans="1:8" x14ac:dyDescent="0.45">
      <c r="A4" t="s">
        <v>9</v>
      </c>
      <c r="B4" t="s">
        <v>20</v>
      </c>
      <c r="C4" t="s">
        <v>31</v>
      </c>
      <c r="D4" t="s">
        <v>42</v>
      </c>
      <c r="E4" t="s">
        <v>51</v>
      </c>
      <c r="F4" t="s">
        <v>53</v>
      </c>
      <c r="G4" t="s">
        <v>846</v>
      </c>
      <c r="H4" t="s">
        <v>56</v>
      </c>
    </row>
    <row r="5" spans="1:8" x14ac:dyDescent="0.45">
      <c r="A5" t="s">
        <v>10</v>
      </c>
      <c r="B5" t="s">
        <v>21</v>
      </c>
      <c r="C5" t="s">
        <v>32</v>
      </c>
      <c r="D5" t="s">
        <v>43</v>
      </c>
      <c r="E5" t="s">
        <v>51</v>
      </c>
      <c r="F5" t="s">
        <v>53</v>
      </c>
      <c r="G5" t="s">
        <v>846</v>
      </c>
      <c r="H5" t="s">
        <v>57</v>
      </c>
    </row>
    <row r="6" spans="1:8" x14ac:dyDescent="0.45">
      <c r="A6" t="s">
        <v>11</v>
      </c>
      <c r="B6" t="s">
        <v>22</v>
      </c>
      <c r="C6" t="s">
        <v>33</v>
      </c>
      <c r="D6" t="s">
        <v>44</v>
      </c>
      <c r="E6" t="s">
        <v>51</v>
      </c>
      <c r="F6" t="s">
        <v>53</v>
      </c>
      <c r="G6" t="s">
        <v>846</v>
      </c>
      <c r="H6" t="s">
        <v>58</v>
      </c>
    </row>
    <row r="7" spans="1:8" x14ac:dyDescent="0.45">
      <c r="A7" t="s">
        <v>12</v>
      </c>
      <c r="B7" t="s">
        <v>23</v>
      </c>
      <c r="C7" t="s">
        <v>34</v>
      </c>
      <c r="D7" t="s">
        <v>45</v>
      </c>
      <c r="E7" t="s">
        <v>51</v>
      </c>
      <c r="F7" t="s">
        <v>53</v>
      </c>
      <c r="G7" t="s">
        <v>846</v>
      </c>
      <c r="H7" t="s">
        <v>59</v>
      </c>
    </row>
    <row r="8" spans="1:8" x14ac:dyDescent="0.45">
      <c r="A8" t="s">
        <v>13</v>
      </c>
      <c r="B8" t="s">
        <v>24</v>
      </c>
      <c r="C8" t="s">
        <v>35</v>
      </c>
      <c r="D8" t="s">
        <v>46</v>
      </c>
      <c r="E8" t="s">
        <v>52</v>
      </c>
      <c r="F8" t="s">
        <v>53</v>
      </c>
      <c r="G8" t="s">
        <v>52</v>
      </c>
      <c r="H8" t="s">
        <v>60</v>
      </c>
    </row>
    <row r="9" spans="1:8" x14ac:dyDescent="0.45">
      <c r="A9" t="s">
        <v>14</v>
      </c>
      <c r="B9" t="s">
        <v>25</v>
      </c>
      <c r="C9" t="s">
        <v>36</v>
      </c>
      <c r="D9" t="s">
        <v>47</v>
      </c>
      <c r="E9" t="s">
        <v>52</v>
      </c>
      <c r="F9" t="s">
        <v>53</v>
      </c>
      <c r="G9" t="s">
        <v>52</v>
      </c>
      <c r="H9" t="s">
        <v>61</v>
      </c>
    </row>
    <row r="10" spans="1:8" x14ac:dyDescent="0.45">
      <c r="A10" t="s">
        <v>15</v>
      </c>
      <c r="B10" t="s">
        <v>26</v>
      </c>
      <c r="C10" t="s">
        <v>37</v>
      </c>
      <c r="D10" t="s">
        <v>48</v>
      </c>
      <c r="E10" t="s">
        <v>51</v>
      </c>
      <c r="F10" t="s">
        <v>53</v>
      </c>
      <c r="G10" t="s">
        <v>846</v>
      </c>
      <c r="H10" t="s">
        <v>62</v>
      </c>
    </row>
    <row r="11" spans="1:8" x14ac:dyDescent="0.45">
      <c r="A11" t="s">
        <v>16</v>
      </c>
      <c r="B11" t="s">
        <v>27</v>
      </c>
      <c r="C11" t="s">
        <v>38</v>
      </c>
      <c r="D11" t="s">
        <v>49</v>
      </c>
      <c r="E11" t="s">
        <v>51</v>
      </c>
      <c r="F11" t="s">
        <v>53</v>
      </c>
      <c r="G11" t="s">
        <v>846</v>
      </c>
      <c r="H11" t="s">
        <v>63</v>
      </c>
    </row>
    <row r="12" spans="1:8" x14ac:dyDescent="0.45">
      <c r="A12" t="s">
        <v>17</v>
      </c>
      <c r="B12" t="s">
        <v>28</v>
      </c>
      <c r="C12" t="s">
        <v>39</v>
      </c>
      <c r="D12" t="s">
        <v>50</v>
      </c>
      <c r="E12" t="s">
        <v>51</v>
      </c>
      <c r="F12" t="s">
        <v>53</v>
      </c>
      <c r="G12" t="s">
        <v>846</v>
      </c>
      <c r="H12" t="s">
        <v>64</v>
      </c>
    </row>
  </sheetData>
  <autoFilter ref="A1:H1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56426-AFD0-42E3-9D0E-B0B6D4C32ED9}">
  <dimension ref="A1:A7"/>
  <sheetViews>
    <sheetView tabSelected="1" workbookViewId="0"/>
  </sheetViews>
  <sheetFormatPr defaultRowHeight="14.25" x14ac:dyDescent="0.45"/>
  <cols>
    <col min="1" max="1" width="43.265625" bestFit="1" customWidth="1"/>
  </cols>
  <sheetData>
    <row r="1" spans="1:1" x14ac:dyDescent="0.45">
      <c r="A1" t="s">
        <v>849</v>
      </c>
    </row>
    <row r="3" spans="1:1" x14ac:dyDescent="0.45">
      <c r="A3" s="2" t="s">
        <v>847</v>
      </c>
    </row>
    <row r="4" spans="1:1" x14ac:dyDescent="0.45">
      <c r="A4" s="3" t="s">
        <v>52</v>
      </c>
    </row>
    <row r="5" spans="1:1" x14ac:dyDescent="0.45">
      <c r="A5" s="4" t="s">
        <v>13</v>
      </c>
    </row>
    <row r="6" spans="1:1" x14ac:dyDescent="0.45">
      <c r="A6" s="4" t="s">
        <v>14</v>
      </c>
    </row>
    <row r="7" spans="1:1" x14ac:dyDescent="0.45">
      <c r="A7" s="3" t="s">
        <v>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62"/>
  <sheetViews>
    <sheetView workbookViewId="0">
      <pane ySplit="1" topLeftCell="A2" activePane="bottomLeft" state="frozen"/>
      <selection pane="bottomLeft" sqref="A1:XFD1048576"/>
    </sheetView>
  </sheetViews>
  <sheetFormatPr defaultRowHeight="14.25" x14ac:dyDescent="0.45"/>
  <cols>
    <col min="1" max="1" width="11.265625" bestFit="1" customWidth="1"/>
    <col min="2" max="2" width="18.06640625" bestFit="1" customWidth="1"/>
    <col min="3" max="3" width="22.06640625" bestFit="1" customWidth="1"/>
    <col min="4" max="4" width="25.265625" bestFit="1" customWidth="1"/>
    <col min="5" max="5" width="20.59765625" bestFit="1" customWidth="1"/>
    <col min="6" max="6" width="20.59765625" customWidth="1"/>
    <col min="7" max="7" width="9.9296875" bestFit="1" customWidth="1"/>
    <col min="8" max="8" width="8.73046875" bestFit="1" customWidth="1"/>
    <col min="9" max="9" width="14.59765625" bestFit="1" customWidth="1"/>
    <col min="10" max="10" width="9" bestFit="1" customWidth="1"/>
    <col min="11" max="11" width="10.86328125" bestFit="1" customWidth="1"/>
    <col min="12" max="12" width="22.33203125" bestFit="1" customWidth="1"/>
    <col min="13" max="13" width="24.33203125" bestFit="1" customWidth="1"/>
    <col min="14" max="14" width="19.796875" bestFit="1" customWidth="1"/>
    <col min="15" max="15" width="21.265625" bestFit="1" customWidth="1"/>
    <col min="16" max="16" width="23.3984375" bestFit="1" customWidth="1"/>
    <col min="17" max="17" width="23.1328125" bestFit="1" customWidth="1"/>
    <col min="18" max="18" width="15.265625" bestFit="1" customWidth="1"/>
    <col min="19" max="19" width="17.1328125" bestFit="1" customWidth="1"/>
    <col min="20" max="20" width="17.265625" bestFit="1" customWidth="1"/>
    <col min="21" max="21" width="14.33203125" bestFit="1" customWidth="1"/>
    <col min="22" max="22" width="14.86328125" bestFit="1" customWidth="1"/>
    <col min="23" max="23" width="11.265625" bestFit="1" customWidth="1"/>
    <col min="24" max="24" width="37" bestFit="1" customWidth="1"/>
    <col min="25" max="25" width="40.33203125" bestFit="1" customWidth="1"/>
    <col min="26" max="26" width="38.19921875" bestFit="1" customWidth="1"/>
    <col min="27" max="27" width="36.33203125" bestFit="1" customWidth="1"/>
    <col min="28" max="28" width="31.3984375" bestFit="1" customWidth="1"/>
    <col min="29" max="29" width="34.73046875" bestFit="1" customWidth="1"/>
    <col min="30" max="30" width="30.73046875" bestFit="1" customWidth="1"/>
    <col min="31" max="31" width="24.33203125" bestFit="1" customWidth="1"/>
    <col min="32" max="32" width="25.53125" bestFit="1" customWidth="1"/>
    <col min="33" max="33" width="27.53125" bestFit="1" customWidth="1"/>
    <col min="34" max="34" width="23.53125" bestFit="1" customWidth="1"/>
    <col min="35" max="35" width="20.86328125" bestFit="1" customWidth="1"/>
  </cols>
  <sheetData>
    <row r="1" spans="1:35" x14ac:dyDescent="0.45">
      <c r="A1" s="1" t="s">
        <v>66</v>
      </c>
      <c r="B1" s="1" t="s">
        <v>65</v>
      </c>
      <c r="C1" s="1" t="s">
        <v>1</v>
      </c>
      <c r="D1" s="1" t="s">
        <v>4</v>
      </c>
      <c r="E1" s="1" t="s">
        <v>5</v>
      </c>
      <c r="F1" s="1" t="s">
        <v>845</v>
      </c>
      <c r="G1" s="1" t="s">
        <v>67</v>
      </c>
      <c r="H1" s="1" t="s">
        <v>68</v>
      </c>
      <c r="I1" s="1" t="s">
        <v>69</v>
      </c>
      <c r="J1" s="1" t="s">
        <v>70</v>
      </c>
      <c r="K1" s="1" t="s">
        <v>71</v>
      </c>
      <c r="L1" s="1" t="s">
        <v>72</v>
      </c>
      <c r="M1" s="1" t="s">
        <v>73</v>
      </c>
      <c r="N1" s="1" t="s">
        <v>74</v>
      </c>
      <c r="O1" s="1" t="s">
        <v>75</v>
      </c>
      <c r="P1" s="1" t="s">
        <v>76</v>
      </c>
      <c r="Q1" s="1" t="s">
        <v>77</v>
      </c>
      <c r="R1" s="1" t="s">
        <v>78</v>
      </c>
      <c r="S1" s="1" t="s">
        <v>79</v>
      </c>
      <c r="T1" s="1" t="s">
        <v>80</v>
      </c>
      <c r="U1" s="1" t="s">
        <v>81</v>
      </c>
      <c r="V1" s="1" t="s">
        <v>82</v>
      </c>
      <c r="W1" s="1" t="s">
        <v>83</v>
      </c>
      <c r="X1" s="1" t="s">
        <v>84</v>
      </c>
      <c r="Y1" s="1" t="s">
        <v>85</v>
      </c>
      <c r="Z1" s="1" t="s">
        <v>86</v>
      </c>
      <c r="AA1" s="1" t="s">
        <v>87</v>
      </c>
      <c r="AB1" s="1" t="s">
        <v>88</v>
      </c>
      <c r="AC1" s="1" t="s">
        <v>89</v>
      </c>
      <c r="AD1" s="1" t="s">
        <v>90</v>
      </c>
      <c r="AE1" s="1" t="s">
        <v>91</v>
      </c>
      <c r="AF1" s="1" t="s">
        <v>92</v>
      </c>
      <c r="AG1" s="1" t="s">
        <v>93</v>
      </c>
      <c r="AH1" s="1" t="s">
        <v>94</v>
      </c>
      <c r="AI1" s="1" t="s">
        <v>0</v>
      </c>
    </row>
    <row r="2" spans="1:35" x14ac:dyDescent="0.45">
      <c r="A2" t="s">
        <v>7</v>
      </c>
      <c r="B2" t="s">
        <v>95</v>
      </c>
      <c r="C2" t="s">
        <v>18</v>
      </c>
      <c r="D2" t="s">
        <v>51</v>
      </c>
      <c r="E2" t="s">
        <v>53</v>
      </c>
      <c r="F2" t="str">
        <f>VLOOKUP(A2, Metadata!$A$1:$H$12, 7, FALSE)</f>
        <v>No HEAL CRF match</v>
      </c>
      <c r="G2" t="s">
        <v>96</v>
      </c>
      <c r="H2" t="s">
        <v>357</v>
      </c>
      <c r="I2" t="s">
        <v>357</v>
      </c>
      <c r="J2" t="s">
        <v>816</v>
      </c>
      <c r="AI2" t="s">
        <v>7</v>
      </c>
    </row>
    <row r="3" spans="1:35" x14ac:dyDescent="0.45">
      <c r="A3" t="s">
        <v>7</v>
      </c>
      <c r="B3" t="s">
        <v>95</v>
      </c>
      <c r="C3" t="s">
        <v>18</v>
      </c>
      <c r="D3" t="s">
        <v>51</v>
      </c>
      <c r="E3" t="s">
        <v>53</v>
      </c>
      <c r="F3" t="str">
        <f>VLOOKUP(A3, Metadata!$A$1:$H$12, 7, FALSE)</f>
        <v>No HEAL CRF match</v>
      </c>
      <c r="G3" t="s">
        <v>97</v>
      </c>
      <c r="H3" t="s">
        <v>358</v>
      </c>
      <c r="I3" t="s">
        <v>610</v>
      </c>
      <c r="J3" t="s">
        <v>226</v>
      </c>
      <c r="AI3" t="s">
        <v>7</v>
      </c>
    </row>
    <row r="4" spans="1:35" x14ac:dyDescent="0.45">
      <c r="A4" t="s">
        <v>7</v>
      </c>
      <c r="B4" t="s">
        <v>95</v>
      </c>
      <c r="C4" t="s">
        <v>18</v>
      </c>
      <c r="D4" t="s">
        <v>51</v>
      </c>
      <c r="E4" t="s">
        <v>53</v>
      </c>
      <c r="F4" t="str">
        <f>VLOOKUP(A4, Metadata!$A$1:$H$12, 7, FALSE)</f>
        <v>No HEAL CRF match</v>
      </c>
      <c r="G4" t="s">
        <v>98</v>
      </c>
      <c r="H4" t="s">
        <v>359</v>
      </c>
      <c r="I4" t="s">
        <v>611</v>
      </c>
      <c r="J4" t="s">
        <v>816</v>
      </c>
      <c r="AI4" t="s">
        <v>7</v>
      </c>
    </row>
    <row r="5" spans="1:35" x14ac:dyDescent="0.45">
      <c r="A5" t="s">
        <v>7</v>
      </c>
      <c r="B5" t="s">
        <v>95</v>
      </c>
      <c r="C5" t="s">
        <v>18</v>
      </c>
      <c r="D5" t="s">
        <v>51</v>
      </c>
      <c r="E5" t="s">
        <v>53</v>
      </c>
      <c r="F5" t="str">
        <f>VLOOKUP(A5, Metadata!$A$1:$H$12, 7, FALSE)</f>
        <v>No HEAL CRF match</v>
      </c>
      <c r="G5" t="s">
        <v>99</v>
      </c>
      <c r="H5" t="s">
        <v>360</v>
      </c>
      <c r="I5" t="s">
        <v>612</v>
      </c>
      <c r="J5" t="s">
        <v>816</v>
      </c>
      <c r="AI5" t="s">
        <v>7</v>
      </c>
    </row>
    <row r="6" spans="1:35" x14ac:dyDescent="0.45">
      <c r="A6" t="s">
        <v>7</v>
      </c>
      <c r="B6" t="s">
        <v>95</v>
      </c>
      <c r="C6" t="s">
        <v>18</v>
      </c>
      <c r="D6" t="s">
        <v>51</v>
      </c>
      <c r="E6" t="s">
        <v>53</v>
      </c>
      <c r="F6" t="str">
        <f>VLOOKUP(A6, Metadata!$A$1:$H$12, 7, FALSE)</f>
        <v>No HEAL CRF match</v>
      </c>
      <c r="G6" t="s">
        <v>100</v>
      </c>
      <c r="H6" t="s">
        <v>361</v>
      </c>
      <c r="I6" t="s">
        <v>613</v>
      </c>
      <c r="J6" t="s">
        <v>816</v>
      </c>
      <c r="AI6" t="s">
        <v>7</v>
      </c>
    </row>
    <row r="7" spans="1:35" x14ac:dyDescent="0.45">
      <c r="A7" t="s">
        <v>7</v>
      </c>
      <c r="B7" t="s">
        <v>95</v>
      </c>
      <c r="C7" t="s">
        <v>18</v>
      </c>
      <c r="D7" t="s">
        <v>51</v>
      </c>
      <c r="E7" t="s">
        <v>53</v>
      </c>
      <c r="F7" t="str">
        <f>VLOOKUP(A7, Metadata!$A$1:$H$12, 7, FALSE)</f>
        <v>No HEAL CRF match</v>
      </c>
      <c r="G7" t="s">
        <v>101</v>
      </c>
      <c r="H7" t="s">
        <v>362</v>
      </c>
      <c r="I7" t="s">
        <v>614</v>
      </c>
      <c r="J7" t="s">
        <v>817</v>
      </c>
      <c r="N7" t="s">
        <v>822</v>
      </c>
      <c r="R7" t="s">
        <v>831</v>
      </c>
      <c r="AI7" t="s">
        <v>7</v>
      </c>
    </row>
    <row r="8" spans="1:35" x14ac:dyDescent="0.45">
      <c r="A8" t="s">
        <v>7</v>
      </c>
      <c r="B8" t="s">
        <v>95</v>
      </c>
      <c r="C8" t="s">
        <v>18</v>
      </c>
      <c r="D8" t="s">
        <v>51</v>
      </c>
      <c r="E8" t="s">
        <v>53</v>
      </c>
      <c r="F8" t="str">
        <f>VLOOKUP(A8, Metadata!$A$1:$H$12, 7, FALSE)</f>
        <v>No HEAL CRF match</v>
      </c>
      <c r="G8" t="s">
        <v>102</v>
      </c>
      <c r="H8" t="s">
        <v>363</v>
      </c>
      <c r="I8" t="s">
        <v>615</v>
      </c>
      <c r="J8" t="s">
        <v>816</v>
      </c>
      <c r="AI8" t="s">
        <v>7</v>
      </c>
    </row>
    <row r="9" spans="1:35" x14ac:dyDescent="0.45">
      <c r="A9" t="s">
        <v>7</v>
      </c>
      <c r="B9" t="s">
        <v>95</v>
      </c>
      <c r="C9" t="s">
        <v>18</v>
      </c>
      <c r="D9" t="s">
        <v>51</v>
      </c>
      <c r="E9" t="s">
        <v>53</v>
      </c>
      <c r="F9" t="str">
        <f>VLOOKUP(A9, Metadata!$A$1:$H$12, 7, FALSE)</f>
        <v>No HEAL CRF match</v>
      </c>
      <c r="G9" t="s">
        <v>103</v>
      </c>
      <c r="H9" t="s">
        <v>364</v>
      </c>
      <c r="I9" t="s">
        <v>616</v>
      </c>
      <c r="J9" t="s">
        <v>818</v>
      </c>
      <c r="N9" t="s">
        <v>823</v>
      </c>
      <c r="R9" t="s">
        <v>832</v>
      </c>
      <c r="AI9" t="s">
        <v>7</v>
      </c>
    </row>
    <row r="10" spans="1:35" x14ac:dyDescent="0.45">
      <c r="A10" t="s">
        <v>7</v>
      </c>
      <c r="B10" t="s">
        <v>95</v>
      </c>
      <c r="C10" t="s">
        <v>18</v>
      </c>
      <c r="D10" t="s">
        <v>51</v>
      </c>
      <c r="E10" t="s">
        <v>53</v>
      </c>
      <c r="F10" t="str">
        <f>VLOOKUP(A10, Metadata!$A$1:$H$12, 7, FALSE)</f>
        <v>No HEAL CRF match</v>
      </c>
      <c r="G10" t="s">
        <v>104</v>
      </c>
      <c r="H10" t="s">
        <v>365</v>
      </c>
      <c r="I10" t="s">
        <v>617</v>
      </c>
      <c r="J10" t="s">
        <v>817</v>
      </c>
      <c r="N10" t="s">
        <v>824</v>
      </c>
      <c r="R10" t="s">
        <v>833</v>
      </c>
      <c r="AI10" t="s">
        <v>7</v>
      </c>
    </row>
    <row r="11" spans="1:35" x14ac:dyDescent="0.45">
      <c r="A11" t="s">
        <v>7</v>
      </c>
      <c r="B11" t="s">
        <v>95</v>
      </c>
      <c r="C11" t="s">
        <v>18</v>
      </c>
      <c r="D11" t="s">
        <v>51</v>
      </c>
      <c r="E11" t="s">
        <v>53</v>
      </c>
      <c r="F11" t="str">
        <f>VLOOKUP(A11, Metadata!$A$1:$H$12, 7, FALSE)</f>
        <v>No HEAL CRF match</v>
      </c>
      <c r="G11" t="s">
        <v>105</v>
      </c>
      <c r="H11" t="s">
        <v>366</v>
      </c>
      <c r="I11" t="s">
        <v>618</v>
      </c>
      <c r="J11" t="s">
        <v>816</v>
      </c>
      <c r="AI11" t="s">
        <v>7</v>
      </c>
    </row>
    <row r="12" spans="1:35" x14ac:dyDescent="0.45">
      <c r="A12" t="s">
        <v>7</v>
      </c>
      <c r="B12" t="s">
        <v>95</v>
      </c>
      <c r="C12" t="s">
        <v>18</v>
      </c>
      <c r="D12" t="s">
        <v>51</v>
      </c>
      <c r="E12" t="s">
        <v>53</v>
      </c>
      <c r="F12" t="str">
        <f>VLOOKUP(A12, Metadata!$A$1:$H$12, 7, FALSE)</f>
        <v>No HEAL CRF match</v>
      </c>
      <c r="G12" t="s">
        <v>106</v>
      </c>
      <c r="H12" t="s">
        <v>367</v>
      </c>
      <c r="I12" t="s">
        <v>619</v>
      </c>
      <c r="J12" t="s">
        <v>816</v>
      </c>
      <c r="AI12" t="s">
        <v>7</v>
      </c>
    </row>
    <row r="13" spans="1:35" x14ac:dyDescent="0.45">
      <c r="A13" t="s">
        <v>7</v>
      </c>
      <c r="B13" t="s">
        <v>95</v>
      </c>
      <c r="C13" t="s">
        <v>18</v>
      </c>
      <c r="D13" t="s">
        <v>51</v>
      </c>
      <c r="E13" t="s">
        <v>53</v>
      </c>
      <c r="F13" t="str">
        <f>VLOOKUP(A13, Metadata!$A$1:$H$12, 7, FALSE)</f>
        <v>No HEAL CRF match</v>
      </c>
      <c r="G13" t="s">
        <v>107</v>
      </c>
      <c r="H13" t="s">
        <v>368</v>
      </c>
      <c r="I13" t="s">
        <v>620</v>
      </c>
      <c r="J13" t="s">
        <v>816</v>
      </c>
      <c r="AI13" t="s">
        <v>7</v>
      </c>
    </row>
    <row r="14" spans="1:35" x14ac:dyDescent="0.45">
      <c r="A14" t="s">
        <v>7</v>
      </c>
      <c r="B14" t="s">
        <v>95</v>
      </c>
      <c r="C14" t="s">
        <v>18</v>
      </c>
      <c r="D14" t="s">
        <v>51</v>
      </c>
      <c r="E14" t="s">
        <v>53</v>
      </c>
      <c r="F14" t="str">
        <f>VLOOKUP(A14, Metadata!$A$1:$H$12, 7, FALSE)</f>
        <v>No HEAL CRF match</v>
      </c>
      <c r="G14" t="s">
        <v>108</v>
      </c>
      <c r="H14" t="s">
        <v>369</v>
      </c>
      <c r="I14" t="s">
        <v>621</v>
      </c>
      <c r="J14" t="s">
        <v>816</v>
      </c>
      <c r="AI14" t="s">
        <v>7</v>
      </c>
    </row>
    <row r="15" spans="1:35" x14ac:dyDescent="0.45">
      <c r="A15" t="s">
        <v>7</v>
      </c>
      <c r="B15" t="s">
        <v>95</v>
      </c>
      <c r="C15" t="s">
        <v>18</v>
      </c>
      <c r="D15" t="s">
        <v>51</v>
      </c>
      <c r="E15" t="s">
        <v>53</v>
      </c>
      <c r="F15" t="str">
        <f>VLOOKUP(A15, Metadata!$A$1:$H$12, 7, FALSE)</f>
        <v>No HEAL CRF match</v>
      </c>
      <c r="G15" t="s">
        <v>109</v>
      </c>
      <c r="H15" t="s">
        <v>370</v>
      </c>
      <c r="I15" t="s">
        <v>622</v>
      </c>
      <c r="J15" t="s">
        <v>816</v>
      </c>
      <c r="K15" t="s">
        <v>109</v>
      </c>
      <c r="AI15" t="s">
        <v>7</v>
      </c>
    </row>
    <row r="16" spans="1:35" x14ac:dyDescent="0.45">
      <c r="A16" t="s">
        <v>7</v>
      </c>
      <c r="B16" t="s">
        <v>95</v>
      </c>
      <c r="C16" t="s">
        <v>18</v>
      </c>
      <c r="D16" t="s">
        <v>51</v>
      </c>
      <c r="E16" t="s">
        <v>53</v>
      </c>
      <c r="F16" t="str">
        <f>VLOOKUP(A16, Metadata!$A$1:$H$12, 7, FALSE)</f>
        <v>No HEAL CRF match</v>
      </c>
      <c r="G16" t="s">
        <v>110</v>
      </c>
      <c r="H16" t="s">
        <v>371</v>
      </c>
      <c r="I16" t="s">
        <v>623</v>
      </c>
      <c r="J16" t="s">
        <v>816</v>
      </c>
      <c r="O16" t="s">
        <v>830</v>
      </c>
      <c r="AI16" t="s">
        <v>7</v>
      </c>
    </row>
    <row r="17" spans="1:35" x14ac:dyDescent="0.45">
      <c r="A17" t="s">
        <v>7</v>
      </c>
      <c r="B17" t="s">
        <v>95</v>
      </c>
      <c r="C17" t="s">
        <v>18</v>
      </c>
      <c r="D17" t="s">
        <v>51</v>
      </c>
      <c r="E17" t="s">
        <v>53</v>
      </c>
      <c r="F17" t="str">
        <f>VLOOKUP(A17, Metadata!$A$1:$H$12, 7, FALSE)</f>
        <v>No HEAL CRF match</v>
      </c>
      <c r="G17" t="s">
        <v>111</v>
      </c>
      <c r="H17" t="s">
        <v>372</v>
      </c>
      <c r="I17" t="s">
        <v>624</v>
      </c>
      <c r="J17" t="s">
        <v>816</v>
      </c>
      <c r="AI17" t="s">
        <v>7</v>
      </c>
    </row>
    <row r="18" spans="1:35" x14ac:dyDescent="0.45">
      <c r="A18" t="s">
        <v>7</v>
      </c>
      <c r="B18" t="s">
        <v>95</v>
      </c>
      <c r="C18" t="s">
        <v>18</v>
      </c>
      <c r="D18" t="s">
        <v>51</v>
      </c>
      <c r="E18" t="s">
        <v>53</v>
      </c>
      <c r="F18" t="str">
        <f>VLOOKUP(A18, Metadata!$A$1:$H$12, 7, FALSE)</f>
        <v>No HEAL CRF match</v>
      </c>
      <c r="G18" t="s">
        <v>112</v>
      </c>
      <c r="H18" t="s">
        <v>373</v>
      </c>
      <c r="I18" t="s">
        <v>625</v>
      </c>
      <c r="J18" t="s">
        <v>819</v>
      </c>
      <c r="K18" t="s">
        <v>821</v>
      </c>
      <c r="AI18" t="s">
        <v>7</v>
      </c>
    </row>
    <row r="19" spans="1:35" x14ac:dyDescent="0.45">
      <c r="A19" t="s">
        <v>7</v>
      </c>
      <c r="B19" t="s">
        <v>95</v>
      </c>
      <c r="C19" t="s">
        <v>18</v>
      </c>
      <c r="D19" t="s">
        <v>51</v>
      </c>
      <c r="E19" t="s">
        <v>53</v>
      </c>
      <c r="F19" t="str">
        <f>VLOOKUP(A19, Metadata!$A$1:$H$12, 7, FALSE)</f>
        <v>No HEAL CRF match</v>
      </c>
      <c r="G19" t="s">
        <v>113</v>
      </c>
      <c r="H19" t="s">
        <v>374</v>
      </c>
      <c r="I19" t="s">
        <v>626</v>
      </c>
      <c r="J19" t="s">
        <v>816</v>
      </c>
      <c r="AI19" t="s">
        <v>7</v>
      </c>
    </row>
    <row r="20" spans="1:35" x14ac:dyDescent="0.45">
      <c r="A20" t="s">
        <v>7</v>
      </c>
      <c r="B20" t="s">
        <v>95</v>
      </c>
      <c r="C20" t="s">
        <v>18</v>
      </c>
      <c r="D20" t="s">
        <v>51</v>
      </c>
      <c r="E20" t="s">
        <v>53</v>
      </c>
      <c r="F20" t="str">
        <f>VLOOKUP(A20, Metadata!$A$1:$H$12, 7, FALSE)</f>
        <v>No HEAL CRF match</v>
      </c>
      <c r="G20" t="s">
        <v>114</v>
      </c>
      <c r="H20" t="s">
        <v>375</v>
      </c>
      <c r="I20" t="s">
        <v>627</v>
      </c>
      <c r="J20" t="s">
        <v>816</v>
      </c>
      <c r="AI20" t="s">
        <v>7</v>
      </c>
    </row>
    <row r="21" spans="1:35" x14ac:dyDescent="0.45">
      <c r="A21" t="s">
        <v>8</v>
      </c>
      <c r="B21" t="s">
        <v>95</v>
      </c>
      <c r="C21" t="s">
        <v>19</v>
      </c>
      <c r="D21" t="s">
        <v>51</v>
      </c>
      <c r="E21" t="s">
        <v>53</v>
      </c>
      <c r="F21" t="str">
        <f>VLOOKUP(A21, Metadata!$A$1:$H$12, 7, FALSE)</f>
        <v>No HEAL CRF match</v>
      </c>
      <c r="G21" t="s">
        <v>115</v>
      </c>
      <c r="H21" t="s">
        <v>376</v>
      </c>
      <c r="I21" t="s">
        <v>376</v>
      </c>
      <c r="J21" t="s">
        <v>818</v>
      </c>
      <c r="N21" t="s">
        <v>823</v>
      </c>
      <c r="R21" t="s">
        <v>832</v>
      </c>
      <c r="AI21" t="s">
        <v>8</v>
      </c>
    </row>
    <row r="22" spans="1:35" x14ac:dyDescent="0.45">
      <c r="A22" t="s">
        <v>8</v>
      </c>
      <c r="B22" t="s">
        <v>95</v>
      </c>
      <c r="C22" t="s">
        <v>19</v>
      </c>
      <c r="D22" t="s">
        <v>51</v>
      </c>
      <c r="E22" t="s">
        <v>53</v>
      </c>
      <c r="F22" t="str">
        <f>VLOOKUP(A22, Metadata!$A$1:$H$12, 7, FALSE)</f>
        <v>No HEAL CRF match</v>
      </c>
      <c r="G22" t="s">
        <v>116</v>
      </c>
      <c r="H22" t="s">
        <v>377</v>
      </c>
      <c r="I22" t="s">
        <v>628</v>
      </c>
      <c r="J22" t="s">
        <v>818</v>
      </c>
      <c r="N22" t="s">
        <v>823</v>
      </c>
      <c r="R22" t="s">
        <v>834</v>
      </c>
      <c r="AI22" t="s">
        <v>8</v>
      </c>
    </row>
    <row r="23" spans="1:35" x14ac:dyDescent="0.45">
      <c r="A23" t="s">
        <v>8</v>
      </c>
      <c r="B23" t="s">
        <v>95</v>
      </c>
      <c r="C23" t="s">
        <v>19</v>
      </c>
      <c r="D23" t="s">
        <v>51</v>
      </c>
      <c r="E23" t="s">
        <v>53</v>
      </c>
      <c r="F23" t="str">
        <f>VLOOKUP(A23, Metadata!$A$1:$H$12, 7, FALSE)</f>
        <v>No HEAL CRF match</v>
      </c>
      <c r="G23" t="s">
        <v>117</v>
      </c>
      <c r="H23" t="s">
        <v>378</v>
      </c>
      <c r="I23" t="s">
        <v>629</v>
      </c>
      <c r="J23" t="s">
        <v>818</v>
      </c>
      <c r="N23" t="s">
        <v>823</v>
      </c>
      <c r="R23" t="s">
        <v>834</v>
      </c>
      <c r="AI23" t="s">
        <v>8</v>
      </c>
    </row>
    <row r="24" spans="1:35" x14ac:dyDescent="0.45">
      <c r="A24" t="s">
        <v>8</v>
      </c>
      <c r="B24" t="s">
        <v>95</v>
      </c>
      <c r="C24" t="s">
        <v>19</v>
      </c>
      <c r="D24" t="s">
        <v>51</v>
      </c>
      <c r="E24" t="s">
        <v>53</v>
      </c>
      <c r="F24" t="str">
        <f>VLOOKUP(A24, Metadata!$A$1:$H$12, 7, FALSE)</f>
        <v>No HEAL CRF match</v>
      </c>
      <c r="G24" t="s">
        <v>118</v>
      </c>
      <c r="H24" t="s">
        <v>379</v>
      </c>
      <c r="I24" t="s">
        <v>630</v>
      </c>
      <c r="J24" t="s">
        <v>818</v>
      </c>
      <c r="N24" t="s">
        <v>823</v>
      </c>
      <c r="R24" t="s">
        <v>834</v>
      </c>
      <c r="AI24" t="s">
        <v>8</v>
      </c>
    </row>
    <row r="25" spans="1:35" x14ac:dyDescent="0.45">
      <c r="A25" t="s">
        <v>8</v>
      </c>
      <c r="B25" t="s">
        <v>95</v>
      </c>
      <c r="C25" t="s">
        <v>19</v>
      </c>
      <c r="D25" t="s">
        <v>51</v>
      </c>
      <c r="E25" t="s">
        <v>53</v>
      </c>
      <c r="F25" t="str">
        <f>VLOOKUP(A25, Metadata!$A$1:$H$12, 7, FALSE)</f>
        <v>No HEAL CRF match</v>
      </c>
      <c r="G25" t="s">
        <v>119</v>
      </c>
      <c r="H25" t="s">
        <v>380</v>
      </c>
      <c r="I25" t="s">
        <v>631</v>
      </c>
      <c r="J25" t="s">
        <v>818</v>
      </c>
      <c r="N25" t="s">
        <v>823</v>
      </c>
      <c r="R25" t="s">
        <v>834</v>
      </c>
      <c r="AI25" t="s">
        <v>8</v>
      </c>
    </row>
    <row r="26" spans="1:35" x14ac:dyDescent="0.45">
      <c r="A26" t="s">
        <v>8</v>
      </c>
      <c r="B26" t="s">
        <v>95</v>
      </c>
      <c r="C26" t="s">
        <v>19</v>
      </c>
      <c r="D26" t="s">
        <v>51</v>
      </c>
      <c r="E26" t="s">
        <v>53</v>
      </c>
      <c r="F26" t="str">
        <f>VLOOKUP(A26, Metadata!$A$1:$H$12, 7, FALSE)</f>
        <v>No HEAL CRF match</v>
      </c>
      <c r="G26" t="s">
        <v>120</v>
      </c>
      <c r="H26" t="s">
        <v>381</v>
      </c>
      <c r="I26" t="s">
        <v>632</v>
      </c>
      <c r="J26" t="s">
        <v>818</v>
      </c>
      <c r="N26" t="s">
        <v>823</v>
      </c>
      <c r="R26" t="s">
        <v>834</v>
      </c>
      <c r="AI26" t="s">
        <v>8</v>
      </c>
    </row>
    <row r="27" spans="1:35" x14ac:dyDescent="0.45">
      <c r="A27" t="s">
        <v>8</v>
      </c>
      <c r="B27" t="s">
        <v>95</v>
      </c>
      <c r="C27" t="s">
        <v>19</v>
      </c>
      <c r="D27" t="s">
        <v>51</v>
      </c>
      <c r="E27" t="s">
        <v>53</v>
      </c>
      <c r="F27" t="str">
        <f>VLOOKUP(A27, Metadata!$A$1:$H$12, 7, FALSE)</f>
        <v>No HEAL CRF match</v>
      </c>
      <c r="G27" t="s">
        <v>121</v>
      </c>
      <c r="H27" t="s">
        <v>382</v>
      </c>
      <c r="I27" t="s">
        <v>633</v>
      </c>
      <c r="J27" t="s">
        <v>818</v>
      </c>
      <c r="N27" t="s">
        <v>823</v>
      </c>
      <c r="R27" t="s">
        <v>834</v>
      </c>
      <c r="AI27" t="s">
        <v>8</v>
      </c>
    </row>
    <row r="28" spans="1:35" x14ac:dyDescent="0.45">
      <c r="A28" t="s">
        <v>8</v>
      </c>
      <c r="B28" t="s">
        <v>95</v>
      </c>
      <c r="C28" t="s">
        <v>19</v>
      </c>
      <c r="D28" t="s">
        <v>51</v>
      </c>
      <c r="E28" t="s">
        <v>53</v>
      </c>
      <c r="F28" t="str">
        <f>VLOOKUP(A28, Metadata!$A$1:$H$12, 7, FALSE)</f>
        <v>No HEAL CRF match</v>
      </c>
      <c r="G28" t="s">
        <v>122</v>
      </c>
      <c r="H28" t="s">
        <v>383</v>
      </c>
      <c r="I28" t="s">
        <v>634</v>
      </c>
      <c r="J28" t="s">
        <v>818</v>
      </c>
      <c r="N28" t="s">
        <v>823</v>
      </c>
      <c r="R28" t="s">
        <v>834</v>
      </c>
      <c r="AI28" t="s">
        <v>8</v>
      </c>
    </row>
    <row r="29" spans="1:35" x14ac:dyDescent="0.45">
      <c r="A29" t="s">
        <v>8</v>
      </c>
      <c r="B29" t="s">
        <v>95</v>
      </c>
      <c r="C29" t="s">
        <v>19</v>
      </c>
      <c r="D29" t="s">
        <v>51</v>
      </c>
      <c r="E29" t="s">
        <v>53</v>
      </c>
      <c r="F29" t="str">
        <f>VLOOKUP(A29, Metadata!$A$1:$H$12, 7, FALSE)</f>
        <v>No HEAL CRF match</v>
      </c>
      <c r="G29" t="s">
        <v>123</v>
      </c>
      <c r="H29" t="s">
        <v>384</v>
      </c>
      <c r="I29" t="s">
        <v>635</v>
      </c>
      <c r="J29" t="s">
        <v>818</v>
      </c>
      <c r="N29" t="s">
        <v>823</v>
      </c>
      <c r="R29" t="s">
        <v>834</v>
      </c>
      <c r="AI29" t="s">
        <v>8</v>
      </c>
    </row>
    <row r="30" spans="1:35" x14ac:dyDescent="0.45">
      <c r="A30" t="s">
        <v>8</v>
      </c>
      <c r="B30" t="s">
        <v>95</v>
      </c>
      <c r="C30" t="s">
        <v>19</v>
      </c>
      <c r="D30" t="s">
        <v>51</v>
      </c>
      <c r="E30" t="s">
        <v>53</v>
      </c>
      <c r="F30" t="str">
        <f>VLOOKUP(A30, Metadata!$A$1:$H$12, 7, FALSE)</f>
        <v>No HEAL CRF match</v>
      </c>
      <c r="G30" t="s">
        <v>124</v>
      </c>
      <c r="H30" t="s">
        <v>385</v>
      </c>
      <c r="I30" t="s">
        <v>636</v>
      </c>
      <c r="J30" t="s">
        <v>818</v>
      </c>
      <c r="N30" t="s">
        <v>823</v>
      </c>
      <c r="R30" t="s">
        <v>834</v>
      </c>
      <c r="AI30" t="s">
        <v>8</v>
      </c>
    </row>
    <row r="31" spans="1:35" x14ac:dyDescent="0.45">
      <c r="A31" t="s">
        <v>8</v>
      </c>
      <c r="B31" t="s">
        <v>95</v>
      </c>
      <c r="C31" t="s">
        <v>19</v>
      </c>
      <c r="D31" t="s">
        <v>51</v>
      </c>
      <c r="E31" t="s">
        <v>53</v>
      </c>
      <c r="F31" t="str">
        <f>VLOOKUP(A31, Metadata!$A$1:$H$12, 7, FALSE)</f>
        <v>No HEAL CRF match</v>
      </c>
      <c r="G31" t="s">
        <v>125</v>
      </c>
      <c r="H31" t="s">
        <v>386</v>
      </c>
      <c r="I31" t="s">
        <v>637</v>
      </c>
      <c r="J31" t="s">
        <v>818</v>
      </c>
      <c r="N31" t="s">
        <v>823</v>
      </c>
      <c r="R31" t="s">
        <v>834</v>
      </c>
      <c r="AI31" t="s">
        <v>8</v>
      </c>
    </row>
    <row r="32" spans="1:35" x14ac:dyDescent="0.45">
      <c r="A32" t="s">
        <v>8</v>
      </c>
      <c r="B32" t="s">
        <v>95</v>
      </c>
      <c r="C32" t="s">
        <v>19</v>
      </c>
      <c r="D32" t="s">
        <v>51</v>
      </c>
      <c r="E32" t="s">
        <v>53</v>
      </c>
      <c r="F32" t="str">
        <f>VLOOKUP(A32, Metadata!$A$1:$H$12, 7, FALSE)</f>
        <v>No HEAL CRF match</v>
      </c>
      <c r="G32" t="s">
        <v>126</v>
      </c>
      <c r="H32" t="s">
        <v>387</v>
      </c>
      <c r="I32" t="s">
        <v>638</v>
      </c>
      <c r="J32" t="s">
        <v>818</v>
      </c>
      <c r="N32" t="s">
        <v>823</v>
      </c>
      <c r="R32" t="s">
        <v>834</v>
      </c>
      <c r="AI32" t="s">
        <v>8</v>
      </c>
    </row>
    <row r="33" spans="1:35" x14ac:dyDescent="0.45">
      <c r="A33" t="s">
        <v>8</v>
      </c>
      <c r="B33" t="s">
        <v>95</v>
      </c>
      <c r="C33" t="s">
        <v>19</v>
      </c>
      <c r="D33" t="s">
        <v>51</v>
      </c>
      <c r="E33" t="s">
        <v>53</v>
      </c>
      <c r="F33" t="str">
        <f>VLOOKUP(A33, Metadata!$A$1:$H$12, 7, FALSE)</f>
        <v>No HEAL CRF match</v>
      </c>
      <c r="G33" t="s">
        <v>127</v>
      </c>
      <c r="H33" t="s">
        <v>388</v>
      </c>
      <c r="I33" t="s">
        <v>639</v>
      </c>
      <c r="J33" t="s">
        <v>818</v>
      </c>
      <c r="N33" t="s">
        <v>823</v>
      </c>
      <c r="R33" t="s">
        <v>834</v>
      </c>
      <c r="AI33" t="s">
        <v>8</v>
      </c>
    </row>
    <row r="34" spans="1:35" x14ac:dyDescent="0.45">
      <c r="A34" t="s">
        <v>8</v>
      </c>
      <c r="B34" t="s">
        <v>95</v>
      </c>
      <c r="C34" t="s">
        <v>19</v>
      </c>
      <c r="D34" t="s">
        <v>51</v>
      </c>
      <c r="E34" t="s">
        <v>53</v>
      </c>
      <c r="F34" t="str">
        <f>VLOOKUP(A34, Metadata!$A$1:$H$12, 7, FALSE)</f>
        <v>No HEAL CRF match</v>
      </c>
      <c r="G34" t="s">
        <v>128</v>
      </c>
      <c r="H34" t="s">
        <v>389</v>
      </c>
      <c r="I34" t="s">
        <v>640</v>
      </c>
      <c r="J34" t="s">
        <v>818</v>
      </c>
      <c r="N34" t="s">
        <v>823</v>
      </c>
      <c r="R34" t="s">
        <v>834</v>
      </c>
      <c r="AI34" t="s">
        <v>8</v>
      </c>
    </row>
    <row r="35" spans="1:35" x14ac:dyDescent="0.45">
      <c r="A35" t="s">
        <v>8</v>
      </c>
      <c r="B35" t="s">
        <v>95</v>
      </c>
      <c r="C35" t="s">
        <v>19</v>
      </c>
      <c r="D35" t="s">
        <v>51</v>
      </c>
      <c r="E35" t="s">
        <v>53</v>
      </c>
      <c r="F35" t="str">
        <f>VLOOKUP(A35, Metadata!$A$1:$H$12, 7, FALSE)</f>
        <v>No HEAL CRF match</v>
      </c>
      <c r="G35" t="s">
        <v>129</v>
      </c>
      <c r="H35" t="s">
        <v>390</v>
      </c>
      <c r="I35" t="s">
        <v>641</v>
      </c>
      <c r="J35" t="s">
        <v>818</v>
      </c>
      <c r="N35" t="s">
        <v>823</v>
      </c>
      <c r="R35" t="s">
        <v>834</v>
      </c>
      <c r="AI35" t="s">
        <v>8</v>
      </c>
    </row>
    <row r="36" spans="1:35" x14ac:dyDescent="0.45">
      <c r="A36" t="s">
        <v>8</v>
      </c>
      <c r="B36" t="s">
        <v>95</v>
      </c>
      <c r="C36" t="s">
        <v>19</v>
      </c>
      <c r="D36" t="s">
        <v>51</v>
      </c>
      <c r="E36" t="s">
        <v>53</v>
      </c>
      <c r="F36" t="str">
        <f>VLOOKUP(A36, Metadata!$A$1:$H$12, 7, FALSE)</f>
        <v>No HEAL CRF match</v>
      </c>
      <c r="G36" t="s">
        <v>130</v>
      </c>
      <c r="H36" t="s">
        <v>391</v>
      </c>
      <c r="I36" t="s">
        <v>642</v>
      </c>
      <c r="J36" t="s">
        <v>818</v>
      </c>
      <c r="N36" t="s">
        <v>823</v>
      </c>
      <c r="R36" t="s">
        <v>834</v>
      </c>
      <c r="AI36" t="s">
        <v>8</v>
      </c>
    </row>
    <row r="37" spans="1:35" x14ac:dyDescent="0.45">
      <c r="A37" t="s">
        <v>8</v>
      </c>
      <c r="B37" t="s">
        <v>95</v>
      </c>
      <c r="C37" t="s">
        <v>19</v>
      </c>
      <c r="D37" t="s">
        <v>51</v>
      </c>
      <c r="E37" t="s">
        <v>53</v>
      </c>
      <c r="F37" t="str">
        <f>VLOOKUP(A37, Metadata!$A$1:$H$12, 7, FALSE)</f>
        <v>No HEAL CRF match</v>
      </c>
      <c r="G37" t="s">
        <v>131</v>
      </c>
      <c r="H37" t="s">
        <v>392</v>
      </c>
      <c r="I37" t="s">
        <v>643</v>
      </c>
      <c r="J37" t="s">
        <v>818</v>
      </c>
      <c r="N37" t="s">
        <v>823</v>
      </c>
      <c r="R37" t="s">
        <v>834</v>
      </c>
      <c r="AI37" t="s">
        <v>8</v>
      </c>
    </row>
    <row r="38" spans="1:35" x14ac:dyDescent="0.45">
      <c r="A38" t="s">
        <v>8</v>
      </c>
      <c r="B38" t="s">
        <v>95</v>
      </c>
      <c r="C38" t="s">
        <v>19</v>
      </c>
      <c r="D38" t="s">
        <v>51</v>
      </c>
      <c r="E38" t="s">
        <v>53</v>
      </c>
      <c r="F38" t="str">
        <f>VLOOKUP(A38, Metadata!$A$1:$H$12, 7, FALSE)</f>
        <v>No HEAL CRF match</v>
      </c>
      <c r="G38" t="s">
        <v>132</v>
      </c>
      <c r="H38" t="s">
        <v>393</v>
      </c>
      <c r="I38" t="s">
        <v>644</v>
      </c>
      <c r="J38" t="s">
        <v>818</v>
      </c>
      <c r="N38" t="s">
        <v>823</v>
      </c>
      <c r="R38" t="s">
        <v>834</v>
      </c>
      <c r="AI38" t="s">
        <v>8</v>
      </c>
    </row>
    <row r="39" spans="1:35" x14ac:dyDescent="0.45">
      <c r="A39" t="s">
        <v>8</v>
      </c>
      <c r="B39" t="s">
        <v>95</v>
      </c>
      <c r="C39" t="s">
        <v>19</v>
      </c>
      <c r="D39" t="s">
        <v>51</v>
      </c>
      <c r="E39" t="s">
        <v>53</v>
      </c>
      <c r="F39" t="str">
        <f>VLOOKUP(A39, Metadata!$A$1:$H$12, 7, FALSE)</f>
        <v>No HEAL CRF match</v>
      </c>
      <c r="G39" t="s">
        <v>133</v>
      </c>
      <c r="H39" t="s">
        <v>394</v>
      </c>
      <c r="I39" t="s">
        <v>645</v>
      </c>
      <c r="J39" t="s">
        <v>818</v>
      </c>
      <c r="N39" t="s">
        <v>823</v>
      </c>
      <c r="R39" t="s">
        <v>834</v>
      </c>
      <c r="AI39" t="s">
        <v>8</v>
      </c>
    </row>
    <row r="40" spans="1:35" x14ac:dyDescent="0.45">
      <c r="A40" t="s">
        <v>8</v>
      </c>
      <c r="B40" t="s">
        <v>95</v>
      </c>
      <c r="C40" t="s">
        <v>19</v>
      </c>
      <c r="D40" t="s">
        <v>51</v>
      </c>
      <c r="E40" t="s">
        <v>53</v>
      </c>
      <c r="F40" t="str">
        <f>VLOOKUP(A40, Metadata!$A$1:$H$12, 7, FALSE)</f>
        <v>No HEAL CRF match</v>
      </c>
      <c r="G40" t="s">
        <v>134</v>
      </c>
      <c r="H40" t="s">
        <v>395</v>
      </c>
      <c r="I40" t="s">
        <v>646</v>
      </c>
      <c r="J40" t="s">
        <v>818</v>
      </c>
      <c r="N40" t="s">
        <v>823</v>
      </c>
      <c r="R40" t="s">
        <v>834</v>
      </c>
      <c r="AI40" t="s">
        <v>8</v>
      </c>
    </row>
    <row r="41" spans="1:35" x14ac:dyDescent="0.45">
      <c r="A41" t="s">
        <v>8</v>
      </c>
      <c r="B41" t="s">
        <v>95</v>
      </c>
      <c r="C41" t="s">
        <v>19</v>
      </c>
      <c r="D41" t="s">
        <v>51</v>
      </c>
      <c r="E41" t="s">
        <v>53</v>
      </c>
      <c r="F41" t="str">
        <f>VLOOKUP(A41, Metadata!$A$1:$H$12, 7, FALSE)</f>
        <v>No HEAL CRF match</v>
      </c>
      <c r="G41" t="s">
        <v>135</v>
      </c>
      <c r="H41" t="s">
        <v>396</v>
      </c>
      <c r="I41" t="s">
        <v>647</v>
      </c>
      <c r="J41" t="s">
        <v>818</v>
      </c>
      <c r="N41" t="s">
        <v>823</v>
      </c>
      <c r="R41" t="s">
        <v>834</v>
      </c>
      <c r="AI41" t="s">
        <v>8</v>
      </c>
    </row>
    <row r="42" spans="1:35" x14ac:dyDescent="0.45">
      <c r="A42" t="s">
        <v>8</v>
      </c>
      <c r="B42" t="s">
        <v>95</v>
      </c>
      <c r="C42" t="s">
        <v>19</v>
      </c>
      <c r="D42" t="s">
        <v>51</v>
      </c>
      <c r="E42" t="s">
        <v>53</v>
      </c>
      <c r="F42" t="str">
        <f>VLOOKUP(A42, Metadata!$A$1:$H$12, 7, FALSE)</f>
        <v>No HEAL CRF match</v>
      </c>
      <c r="G42" t="s">
        <v>136</v>
      </c>
      <c r="H42" t="s">
        <v>397</v>
      </c>
      <c r="I42" t="s">
        <v>648</v>
      </c>
      <c r="J42" t="s">
        <v>818</v>
      </c>
      <c r="N42" t="s">
        <v>823</v>
      </c>
      <c r="R42" t="s">
        <v>834</v>
      </c>
      <c r="AI42" t="s">
        <v>8</v>
      </c>
    </row>
    <row r="43" spans="1:35" x14ac:dyDescent="0.45">
      <c r="A43" t="s">
        <v>8</v>
      </c>
      <c r="B43" t="s">
        <v>95</v>
      </c>
      <c r="C43" t="s">
        <v>19</v>
      </c>
      <c r="D43" t="s">
        <v>51</v>
      </c>
      <c r="E43" t="s">
        <v>53</v>
      </c>
      <c r="F43" t="str">
        <f>VLOOKUP(A43, Metadata!$A$1:$H$12, 7, FALSE)</f>
        <v>No HEAL CRF match</v>
      </c>
      <c r="G43" t="s">
        <v>137</v>
      </c>
      <c r="H43" t="s">
        <v>398</v>
      </c>
      <c r="I43" t="s">
        <v>649</v>
      </c>
      <c r="J43" t="s">
        <v>818</v>
      </c>
      <c r="N43" t="s">
        <v>823</v>
      </c>
      <c r="R43" t="s">
        <v>834</v>
      </c>
      <c r="AI43" t="s">
        <v>8</v>
      </c>
    </row>
    <row r="44" spans="1:35" x14ac:dyDescent="0.45">
      <c r="A44" t="s">
        <v>8</v>
      </c>
      <c r="B44" t="s">
        <v>95</v>
      </c>
      <c r="C44" t="s">
        <v>19</v>
      </c>
      <c r="D44" t="s">
        <v>51</v>
      </c>
      <c r="E44" t="s">
        <v>53</v>
      </c>
      <c r="F44" t="str">
        <f>VLOOKUP(A44, Metadata!$A$1:$H$12, 7, FALSE)</f>
        <v>No HEAL CRF match</v>
      </c>
      <c r="G44" t="s">
        <v>138</v>
      </c>
      <c r="H44" t="s">
        <v>399</v>
      </c>
      <c r="I44" t="s">
        <v>650</v>
      </c>
      <c r="J44" t="s">
        <v>818</v>
      </c>
      <c r="N44" t="s">
        <v>823</v>
      </c>
      <c r="R44" t="s">
        <v>834</v>
      </c>
      <c r="AI44" t="s">
        <v>8</v>
      </c>
    </row>
    <row r="45" spans="1:35" x14ac:dyDescent="0.45">
      <c r="A45" t="s">
        <v>8</v>
      </c>
      <c r="B45" t="s">
        <v>95</v>
      </c>
      <c r="C45" t="s">
        <v>19</v>
      </c>
      <c r="D45" t="s">
        <v>51</v>
      </c>
      <c r="E45" t="s">
        <v>53</v>
      </c>
      <c r="F45" t="str">
        <f>VLOOKUP(A45, Metadata!$A$1:$H$12, 7, FALSE)</f>
        <v>No HEAL CRF match</v>
      </c>
      <c r="G45" t="s">
        <v>139</v>
      </c>
      <c r="H45" t="s">
        <v>400</v>
      </c>
      <c r="I45" t="s">
        <v>651</v>
      </c>
      <c r="J45" t="s">
        <v>818</v>
      </c>
      <c r="N45" t="s">
        <v>823</v>
      </c>
      <c r="R45" t="s">
        <v>834</v>
      </c>
      <c r="AI45" t="s">
        <v>8</v>
      </c>
    </row>
    <row r="46" spans="1:35" x14ac:dyDescent="0.45">
      <c r="A46" t="s">
        <v>8</v>
      </c>
      <c r="B46" t="s">
        <v>95</v>
      </c>
      <c r="C46" t="s">
        <v>19</v>
      </c>
      <c r="D46" t="s">
        <v>51</v>
      </c>
      <c r="E46" t="s">
        <v>53</v>
      </c>
      <c r="F46" t="str">
        <f>VLOOKUP(A46, Metadata!$A$1:$H$12, 7, FALSE)</f>
        <v>No HEAL CRF match</v>
      </c>
      <c r="G46" t="s">
        <v>140</v>
      </c>
      <c r="H46" t="s">
        <v>401</v>
      </c>
      <c r="I46" t="s">
        <v>652</v>
      </c>
      <c r="J46" t="s">
        <v>818</v>
      </c>
      <c r="N46" t="s">
        <v>823</v>
      </c>
      <c r="R46" t="s">
        <v>834</v>
      </c>
      <c r="AI46" t="s">
        <v>8</v>
      </c>
    </row>
    <row r="47" spans="1:35" x14ac:dyDescent="0.45">
      <c r="A47" t="s">
        <v>8</v>
      </c>
      <c r="B47" t="s">
        <v>95</v>
      </c>
      <c r="C47" t="s">
        <v>19</v>
      </c>
      <c r="D47" t="s">
        <v>51</v>
      </c>
      <c r="E47" t="s">
        <v>53</v>
      </c>
      <c r="F47" t="str">
        <f>VLOOKUP(A47, Metadata!$A$1:$H$12, 7, FALSE)</f>
        <v>No HEAL CRF match</v>
      </c>
      <c r="G47" t="s">
        <v>141</v>
      </c>
      <c r="H47" t="s">
        <v>402</v>
      </c>
      <c r="I47" t="s">
        <v>653</v>
      </c>
      <c r="J47" t="s">
        <v>818</v>
      </c>
      <c r="N47" t="s">
        <v>823</v>
      </c>
      <c r="R47" t="s">
        <v>834</v>
      </c>
      <c r="AI47" t="s">
        <v>8</v>
      </c>
    </row>
    <row r="48" spans="1:35" x14ac:dyDescent="0.45">
      <c r="A48" t="s">
        <v>8</v>
      </c>
      <c r="B48" t="s">
        <v>95</v>
      </c>
      <c r="C48" t="s">
        <v>19</v>
      </c>
      <c r="D48" t="s">
        <v>51</v>
      </c>
      <c r="E48" t="s">
        <v>53</v>
      </c>
      <c r="F48" t="str">
        <f>VLOOKUP(A48, Metadata!$A$1:$H$12, 7, FALSE)</f>
        <v>No HEAL CRF match</v>
      </c>
      <c r="G48" t="s">
        <v>142</v>
      </c>
      <c r="H48" t="s">
        <v>403</v>
      </c>
      <c r="I48" t="s">
        <v>654</v>
      </c>
      <c r="J48" t="s">
        <v>818</v>
      </c>
      <c r="N48" t="s">
        <v>823</v>
      </c>
      <c r="R48" t="s">
        <v>834</v>
      </c>
      <c r="AI48" t="s">
        <v>8</v>
      </c>
    </row>
    <row r="49" spans="1:35" x14ac:dyDescent="0.45">
      <c r="A49" t="s">
        <v>8</v>
      </c>
      <c r="B49" t="s">
        <v>95</v>
      </c>
      <c r="C49" t="s">
        <v>19</v>
      </c>
      <c r="D49" t="s">
        <v>51</v>
      </c>
      <c r="E49" t="s">
        <v>53</v>
      </c>
      <c r="F49" t="str">
        <f>VLOOKUP(A49, Metadata!$A$1:$H$12, 7, FALSE)</f>
        <v>No HEAL CRF match</v>
      </c>
      <c r="G49" t="s">
        <v>143</v>
      </c>
      <c r="H49" t="s">
        <v>404</v>
      </c>
      <c r="I49" t="s">
        <v>655</v>
      </c>
      <c r="J49" t="s">
        <v>818</v>
      </c>
      <c r="N49" t="s">
        <v>823</v>
      </c>
      <c r="R49" t="s">
        <v>834</v>
      </c>
      <c r="AI49" t="s">
        <v>8</v>
      </c>
    </row>
    <row r="50" spans="1:35" x14ac:dyDescent="0.45">
      <c r="A50" t="s">
        <v>8</v>
      </c>
      <c r="B50" t="s">
        <v>95</v>
      </c>
      <c r="C50" t="s">
        <v>19</v>
      </c>
      <c r="D50" t="s">
        <v>51</v>
      </c>
      <c r="E50" t="s">
        <v>53</v>
      </c>
      <c r="F50" t="str">
        <f>VLOOKUP(A50, Metadata!$A$1:$H$12, 7, FALSE)</f>
        <v>No HEAL CRF match</v>
      </c>
      <c r="G50" t="s">
        <v>144</v>
      </c>
      <c r="H50" t="s">
        <v>405</v>
      </c>
      <c r="I50" t="s">
        <v>656</v>
      </c>
      <c r="J50" t="s">
        <v>818</v>
      </c>
      <c r="N50" t="s">
        <v>823</v>
      </c>
      <c r="R50" t="s">
        <v>834</v>
      </c>
      <c r="AI50" t="s">
        <v>8</v>
      </c>
    </row>
    <row r="51" spans="1:35" x14ac:dyDescent="0.45">
      <c r="A51" t="s">
        <v>8</v>
      </c>
      <c r="B51" t="s">
        <v>95</v>
      </c>
      <c r="C51" t="s">
        <v>19</v>
      </c>
      <c r="D51" t="s">
        <v>51</v>
      </c>
      <c r="E51" t="s">
        <v>53</v>
      </c>
      <c r="F51" t="str">
        <f>VLOOKUP(A51, Metadata!$A$1:$H$12, 7, FALSE)</f>
        <v>No HEAL CRF match</v>
      </c>
      <c r="G51" t="s">
        <v>145</v>
      </c>
      <c r="H51" t="s">
        <v>406</v>
      </c>
      <c r="I51" t="s">
        <v>657</v>
      </c>
      <c r="J51" t="s">
        <v>818</v>
      </c>
      <c r="N51" t="s">
        <v>823</v>
      </c>
      <c r="R51" t="s">
        <v>834</v>
      </c>
      <c r="AI51" t="s">
        <v>8</v>
      </c>
    </row>
    <row r="52" spans="1:35" x14ac:dyDescent="0.45">
      <c r="A52" t="s">
        <v>8</v>
      </c>
      <c r="B52" t="s">
        <v>95</v>
      </c>
      <c r="C52" t="s">
        <v>19</v>
      </c>
      <c r="D52" t="s">
        <v>51</v>
      </c>
      <c r="E52" t="s">
        <v>53</v>
      </c>
      <c r="F52" t="str">
        <f>VLOOKUP(A52, Metadata!$A$1:$H$12, 7, FALSE)</f>
        <v>No HEAL CRF match</v>
      </c>
      <c r="G52" t="s">
        <v>146</v>
      </c>
      <c r="H52" t="s">
        <v>407</v>
      </c>
      <c r="I52" t="s">
        <v>658</v>
      </c>
      <c r="J52" t="s">
        <v>818</v>
      </c>
      <c r="N52" t="s">
        <v>823</v>
      </c>
      <c r="R52" t="s">
        <v>834</v>
      </c>
      <c r="AI52" t="s">
        <v>8</v>
      </c>
    </row>
    <row r="53" spans="1:35" x14ac:dyDescent="0.45">
      <c r="A53" t="s">
        <v>8</v>
      </c>
      <c r="B53" t="s">
        <v>95</v>
      </c>
      <c r="C53" t="s">
        <v>19</v>
      </c>
      <c r="D53" t="s">
        <v>51</v>
      </c>
      <c r="E53" t="s">
        <v>53</v>
      </c>
      <c r="F53" t="str">
        <f>VLOOKUP(A53, Metadata!$A$1:$H$12, 7, FALSE)</f>
        <v>No HEAL CRF match</v>
      </c>
      <c r="G53" t="s">
        <v>147</v>
      </c>
      <c r="H53" t="s">
        <v>408</v>
      </c>
      <c r="I53" t="s">
        <v>659</v>
      </c>
      <c r="J53" t="s">
        <v>818</v>
      </c>
      <c r="N53" t="s">
        <v>823</v>
      </c>
      <c r="R53" t="s">
        <v>834</v>
      </c>
      <c r="AI53" t="s">
        <v>8</v>
      </c>
    </row>
    <row r="54" spans="1:35" x14ac:dyDescent="0.45">
      <c r="A54" t="s">
        <v>8</v>
      </c>
      <c r="B54" t="s">
        <v>95</v>
      </c>
      <c r="C54" t="s">
        <v>19</v>
      </c>
      <c r="D54" t="s">
        <v>51</v>
      </c>
      <c r="E54" t="s">
        <v>53</v>
      </c>
      <c r="F54" t="str">
        <f>VLOOKUP(A54, Metadata!$A$1:$H$12, 7, FALSE)</f>
        <v>No HEAL CRF match</v>
      </c>
      <c r="G54" t="s">
        <v>148</v>
      </c>
      <c r="H54" t="s">
        <v>409</v>
      </c>
      <c r="I54" t="s">
        <v>660</v>
      </c>
      <c r="J54" t="s">
        <v>818</v>
      </c>
      <c r="N54" t="s">
        <v>823</v>
      </c>
      <c r="R54" t="s">
        <v>834</v>
      </c>
      <c r="AI54" t="s">
        <v>8</v>
      </c>
    </row>
    <row r="55" spans="1:35" x14ac:dyDescent="0.45">
      <c r="A55" t="s">
        <v>8</v>
      </c>
      <c r="B55" t="s">
        <v>95</v>
      </c>
      <c r="C55" t="s">
        <v>19</v>
      </c>
      <c r="D55" t="s">
        <v>51</v>
      </c>
      <c r="E55" t="s">
        <v>53</v>
      </c>
      <c r="F55" t="str">
        <f>VLOOKUP(A55, Metadata!$A$1:$H$12, 7, FALSE)</f>
        <v>No HEAL CRF match</v>
      </c>
      <c r="G55" t="s">
        <v>149</v>
      </c>
      <c r="H55" t="s">
        <v>410</v>
      </c>
      <c r="I55" t="s">
        <v>661</v>
      </c>
      <c r="J55" t="s">
        <v>818</v>
      </c>
      <c r="N55" t="s">
        <v>823</v>
      </c>
      <c r="R55" t="s">
        <v>834</v>
      </c>
      <c r="AI55" t="s">
        <v>8</v>
      </c>
    </row>
    <row r="56" spans="1:35" x14ac:dyDescent="0.45">
      <c r="A56" t="s">
        <v>8</v>
      </c>
      <c r="B56" t="s">
        <v>95</v>
      </c>
      <c r="C56" t="s">
        <v>19</v>
      </c>
      <c r="D56" t="s">
        <v>51</v>
      </c>
      <c r="E56" t="s">
        <v>53</v>
      </c>
      <c r="F56" t="str">
        <f>VLOOKUP(A56, Metadata!$A$1:$H$12, 7, FALSE)</f>
        <v>No HEAL CRF match</v>
      </c>
      <c r="G56" t="s">
        <v>150</v>
      </c>
      <c r="H56" t="s">
        <v>411</v>
      </c>
      <c r="I56" t="s">
        <v>662</v>
      </c>
      <c r="J56" t="s">
        <v>818</v>
      </c>
      <c r="N56" t="s">
        <v>823</v>
      </c>
      <c r="R56" t="s">
        <v>834</v>
      </c>
      <c r="AI56" t="s">
        <v>8</v>
      </c>
    </row>
    <row r="57" spans="1:35" x14ac:dyDescent="0.45">
      <c r="A57" t="s">
        <v>8</v>
      </c>
      <c r="B57" t="s">
        <v>95</v>
      </c>
      <c r="C57" t="s">
        <v>19</v>
      </c>
      <c r="D57" t="s">
        <v>51</v>
      </c>
      <c r="E57" t="s">
        <v>53</v>
      </c>
      <c r="F57" t="str">
        <f>VLOOKUP(A57, Metadata!$A$1:$H$12, 7, FALSE)</f>
        <v>No HEAL CRF match</v>
      </c>
      <c r="G57" t="s">
        <v>151</v>
      </c>
      <c r="H57" t="s">
        <v>412</v>
      </c>
      <c r="I57" t="s">
        <v>663</v>
      </c>
      <c r="J57" t="s">
        <v>818</v>
      </c>
      <c r="N57" t="s">
        <v>823</v>
      </c>
      <c r="R57" t="s">
        <v>834</v>
      </c>
      <c r="AI57" t="s">
        <v>8</v>
      </c>
    </row>
    <row r="58" spans="1:35" x14ac:dyDescent="0.45">
      <c r="A58" t="s">
        <v>8</v>
      </c>
      <c r="B58" t="s">
        <v>95</v>
      </c>
      <c r="C58" t="s">
        <v>19</v>
      </c>
      <c r="D58" t="s">
        <v>51</v>
      </c>
      <c r="E58" t="s">
        <v>53</v>
      </c>
      <c r="F58" t="str">
        <f>VLOOKUP(A58, Metadata!$A$1:$H$12, 7, FALSE)</f>
        <v>No HEAL CRF match</v>
      </c>
      <c r="G58" t="s">
        <v>152</v>
      </c>
      <c r="H58" t="s">
        <v>413</v>
      </c>
      <c r="I58" t="s">
        <v>664</v>
      </c>
      <c r="J58" t="s">
        <v>818</v>
      </c>
      <c r="N58" t="s">
        <v>823</v>
      </c>
      <c r="R58" t="s">
        <v>834</v>
      </c>
      <c r="AI58" t="s">
        <v>8</v>
      </c>
    </row>
    <row r="59" spans="1:35" x14ac:dyDescent="0.45">
      <c r="A59" t="s">
        <v>8</v>
      </c>
      <c r="B59" t="s">
        <v>95</v>
      </c>
      <c r="C59" t="s">
        <v>19</v>
      </c>
      <c r="D59" t="s">
        <v>51</v>
      </c>
      <c r="E59" t="s">
        <v>53</v>
      </c>
      <c r="F59" t="str">
        <f>VLOOKUP(A59, Metadata!$A$1:$H$12, 7, FALSE)</f>
        <v>No HEAL CRF match</v>
      </c>
      <c r="G59" t="s">
        <v>153</v>
      </c>
      <c r="H59" t="s">
        <v>414</v>
      </c>
      <c r="I59" t="s">
        <v>665</v>
      </c>
      <c r="J59" t="s">
        <v>818</v>
      </c>
      <c r="N59" t="s">
        <v>823</v>
      </c>
      <c r="R59" t="s">
        <v>834</v>
      </c>
      <c r="AI59" t="s">
        <v>8</v>
      </c>
    </row>
    <row r="60" spans="1:35" x14ac:dyDescent="0.45">
      <c r="A60" t="s">
        <v>8</v>
      </c>
      <c r="B60" t="s">
        <v>95</v>
      </c>
      <c r="C60" t="s">
        <v>19</v>
      </c>
      <c r="D60" t="s">
        <v>51</v>
      </c>
      <c r="E60" t="s">
        <v>53</v>
      </c>
      <c r="F60" t="str">
        <f>VLOOKUP(A60, Metadata!$A$1:$H$12, 7, FALSE)</f>
        <v>No HEAL CRF match</v>
      </c>
      <c r="G60" t="s">
        <v>154</v>
      </c>
      <c r="H60" t="s">
        <v>415</v>
      </c>
      <c r="I60" t="s">
        <v>666</v>
      </c>
      <c r="J60" t="s">
        <v>818</v>
      </c>
      <c r="N60" t="s">
        <v>823</v>
      </c>
      <c r="R60" t="s">
        <v>834</v>
      </c>
      <c r="AI60" t="s">
        <v>8</v>
      </c>
    </row>
    <row r="61" spans="1:35" x14ac:dyDescent="0.45">
      <c r="A61" t="s">
        <v>8</v>
      </c>
      <c r="B61" t="s">
        <v>95</v>
      </c>
      <c r="C61" t="s">
        <v>19</v>
      </c>
      <c r="D61" t="s">
        <v>51</v>
      </c>
      <c r="E61" t="s">
        <v>53</v>
      </c>
      <c r="F61" t="str">
        <f>VLOOKUP(A61, Metadata!$A$1:$H$12, 7, FALSE)</f>
        <v>No HEAL CRF match</v>
      </c>
      <c r="G61" t="s">
        <v>155</v>
      </c>
      <c r="H61" t="s">
        <v>416</v>
      </c>
      <c r="I61" t="s">
        <v>667</v>
      </c>
      <c r="J61" t="s">
        <v>818</v>
      </c>
      <c r="N61" t="s">
        <v>823</v>
      </c>
      <c r="R61" t="s">
        <v>834</v>
      </c>
      <c r="AI61" t="s">
        <v>8</v>
      </c>
    </row>
    <row r="62" spans="1:35" x14ac:dyDescent="0.45">
      <c r="A62" t="s">
        <v>8</v>
      </c>
      <c r="B62" t="s">
        <v>95</v>
      </c>
      <c r="C62" t="s">
        <v>19</v>
      </c>
      <c r="D62" t="s">
        <v>51</v>
      </c>
      <c r="E62" t="s">
        <v>53</v>
      </c>
      <c r="F62" t="str">
        <f>VLOOKUP(A62, Metadata!$A$1:$H$12, 7, FALSE)</f>
        <v>No HEAL CRF match</v>
      </c>
      <c r="G62" t="s">
        <v>156</v>
      </c>
      <c r="H62" t="s">
        <v>417</v>
      </c>
      <c r="I62" t="s">
        <v>668</v>
      </c>
      <c r="J62" t="s">
        <v>818</v>
      </c>
      <c r="N62" t="s">
        <v>823</v>
      </c>
      <c r="R62" t="s">
        <v>834</v>
      </c>
      <c r="AI62" t="s">
        <v>8</v>
      </c>
    </row>
    <row r="63" spans="1:35" x14ac:dyDescent="0.45">
      <c r="A63" t="s">
        <v>8</v>
      </c>
      <c r="B63" t="s">
        <v>95</v>
      </c>
      <c r="C63" t="s">
        <v>19</v>
      </c>
      <c r="D63" t="s">
        <v>51</v>
      </c>
      <c r="E63" t="s">
        <v>53</v>
      </c>
      <c r="F63" t="str">
        <f>VLOOKUP(A63, Metadata!$A$1:$H$12, 7, FALSE)</f>
        <v>No HEAL CRF match</v>
      </c>
      <c r="G63" t="s">
        <v>157</v>
      </c>
      <c r="H63" t="s">
        <v>418</v>
      </c>
      <c r="I63" t="s">
        <v>669</v>
      </c>
      <c r="J63" t="s">
        <v>818</v>
      </c>
      <c r="N63" t="s">
        <v>823</v>
      </c>
      <c r="R63" t="s">
        <v>834</v>
      </c>
      <c r="AI63" t="s">
        <v>8</v>
      </c>
    </row>
    <row r="64" spans="1:35" x14ac:dyDescent="0.45">
      <c r="A64" t="s">
        <v>8</v>
      </c>
      <c r="B64" t="s">
        <v>95</v>
      </c>
      <c r="C64" t="s">
        <v>19</v>
      </c>
      <c r="D64" t="s">
        <v>51</v>
      </c>
      <c r="E64" t="s">
        <v>53</v>
      </c>
      <c r="F64" t="str">
        <f>VLOOKUP(A64, Metadata!$A$1:$H$12, 7, FALSE)</f>
        <v>No HEAL CRF match</v>
      </c>
      <c r="G64" t="s">
        <v>158</v>
      </c>
      <c r="H64" t="s">
        <v>419</v>
      </c>
      <c r="I64" t="s">
        <v>670</v>
      </c>
      <c r="J64" t="s">
        <v>818</v>
      </c>
      <c r="N64" t="s">
        <v>823</v>
      </c>
      <c r="R64" t="s">
        <v>834</v>
      </c>
      <c r="AI64" t="s">
        <v>8</v>
      </c>
    </row>
    <row r="65" spans="1:35" x14ac:dyDescent="0.45">
      <c r="A65" t="s">
        <v>8</v>
      </c>
      <c r="B65" t="s">
        <v>95</v>
      </c>
      <c r="C65" t="s">
        <v>19</v>
      </c>
      <c r="D65" t="s">
        <v>51</v>
      </c>
      <c r="E65" t="s">
        <v>53</v>
      </c>
      <c r="F65" t="str">
        <f>VLOOKUP(A65, Metadata!$A$1:$H$12, 7, FALSE)</f>
        <v>No HEAL CRF match</v>
      </c>
      <c r="G65" t="s">
        <v>159</v>
      </c>
      <c r="H65" t="s">
        <v>420</v>
      </c>
      <c r="I65" t="s">
        <v>671</v>
      </c>
      <c r="J65" t="s">
        <v>818</v>
      </c>
      <c r="N65" t="s">
        <v>823</v>
      </c>
      <c r="R65" t="s">
        <v>834</v>
      </c>
      <c r="AI65" t="s">
        <v>8</v>
      </c>
    </row>
    <row r="66" spans="1:35" x14ac:dyDescent="0.45">
      <c r="A66" t="s">
        <v>8</v>
      </c>
      <c r="B66" t="s">
        <v>95</v>
      </c>
      <c r="C66" t="s">
        <v>19</v>
      </c>
      <c r="D66" t="s">
        <v>51</v>
      </c>
      <c r="E66" t="s">
        <v>53</v>
      </c>
      <c r="F66" t="str">
        <f>VLOOKUP(A66, Metadata!$A$1:$H$12, 7, FALSE)</f>
        <v>No HEAL CRF match</v>
      </c>
      <c r="G66" t="s">
        <v>160</v>
      </c>
      <c r="H66" t="s">
        <v>421</v>
      </c>
      <c r="I66" t="s">
        <v>672</v>
      </c>
      <c r="J66" t="s">
        <v>818</v>
      </c>
      <c r="N66" t="s">
        <v>823</v>
      </c>
      <c r="R66" t="s">
        <v>834</v>
      </c>
      <c r="AI66" t="s">
        <v>8</v>
      </c>
    </row>
    <row r="67" spans="1:35" x14ac:dyDescent="0.45">
      <c r="A67" t="s">
        <v>8</v>
      </c>
      <c r="B67" t="s">
        <v>95</v>
      </c>
      <c r="C67" t="s">
        <v>19</v>
      </c>
      <c r="D67" t="s">
        <v>51</v>
      </c>
      <c r="E67" t="s">
        <v>53</v>
      </c>
      <c r="F67" t="str">
        <f>VLOOKUP(A67, Metadata!$A$1:$H$12, 7, FALSE)</f>
        <v>No HEAL CRF match</v>
      </c>
      <c r="G67" t="s">
        <v>161</v>
      </c>
      <c r="H67" t="s">
        <v>422</v>
      </c>
      <c r="I67" t="s">
        <v>673</v>
      </c>
      <c r="J67" t="s">
        <v>818</v>
      </c>
      <c r="N67" t="s">
        <v>823</v>
      </c>
      <c r="R67" t="s">
        <v>834</v>
      </c>
      <c r="AI67" t="s">
        <v>8</v>
      </c>
    </row>
    <row r="68" spans="1:35" x14ac:dyDescent="0.45">
      <c r="A68" t="s">
        <v>8</v>
      </c>
      <c r="B68" t="s">
        <v>95</v>
      </c>
      <c r="C68" t="s">
        <v>19</v>
      </c>
      <c r="D68" t="s">
        <v>51</v>
      </c>
      <c r="E68" t="s">
        <v>53</v>
      </c>
      <c r="F68" t="str">
        <f>VLOOKUP(A68, Metadata!$A$1:$H$12, 7, FALSE)</f>
        <v>No HEAL CRF match</v>
      </c>
      <c r="G68" t="s">
        <v>162</v>
      </c>
      <c r="H68" t="s">
        <v>423</v>
      </c>
      <c r="I68" t="s">
        <v>674</v>
      </c>
      <c r="J68" t="s">
        <v>818</v>
      </c>
      <c r="N68" t="s">
        <v>823</v>
      </c>
      <c r="R68" t="s">
        <v>834</v>
      </c>
      <c r="AI68" t="s">
        <v>8</v>
      </c>
    </row>
    <row r="69" spans="1:35" x14ac:dyDescent="0.45">
      <c r="A69" t="s">
        <v>8</v>
      </c>
      <c r="B69" t="s">
        <v>95</v>
      </c>
      <c r="C69" t="s">
        <v>19</v>
      </c>
      <c r="D69" t="s">
        <v>51</v>
      </c>
      <c r="E69" t="s">
        <v>53</v>
      </c>
      <c r="F69" t="str">
        <f>VLOOKUP(A69, Metadata!$A$1:$H$12, 7, FALSE)</f>
        <v>No HEAL CRF match</v>
      </c>
      <c r="G69" t="s">
        <v>163</v>
      </c>
      <c r="H69" t="s">
        <v>424</v>
      </c>
      <c r="I69" t="s">
        <v>675</v>
      </c>
      <c r="J69" t="s">
        <v>818</v>
      </c>
      <c r="N69" t="s">
        <v>823</v>
      </c>
      <c r="R69" t="s">
        <v>834</v>
      </c>
      <c r="AI69" t="s">
        <v>8</v>
      </c>
    </row>
    <row r="70" spans="1:35" x14ac:dyDescent="0.45">
      <c r="A70" t="s">
        <v>8</v>
      </c>
      <c r="B70" t="s">
        <v>95</v>
      </c>
      <c r="C70" t="s">
        <v>19</v>
      </c>
      <c r="D70" t="s">
        <v>51</v>
      </c>
      <c r="E70" t="s">
        <v>53</v>
      </c>
      <c r="F70" t="str">
        <f>VLOOKUP(A70, Metadata!$A$1:$H$12, 7, FALSE)</f>
        <v>No HEAL CRF match</v>
      </c>
      <c r="G70" t="s">
        <v>164</v>
      </c>
      <c r="H70" t="s">
        <v>425</v>
      </c>
      <c r="I70" t="s">
        <v>676</v>
      </c>
      <c r="J70" t="s">
        <v>818</v>
      </c>
      <c r="N70" t="s">
        <v>823</v>
      </c>
      <c r="R70" t="s">
        <v>834</v>
      </c>
      <c r="AI70" t="s">
        <v>8</v>
      </c>
    </row>
    <row r="71" spans="1:35" x14ac:dyDescent="0.45">
      <c r="A71" t="s">
        <v>8</v>
      </c>
      <c r="B71" t="s">
        <v>95</v>
      </c>
      <c r="C71" t="s">
        <v>19</v>
      </c>
      <c r="D71" t="s">
        <v>51</v>
      </c>
      <c r="E71" t="s">
        <v>53</v>
      </c>
      <c r="F71" t="str">
        <f>VLOOKUP(A71, Metadata!$A$1:$H$12, 7, FALSE)</f>
        <v>No HEAL CRF match</v>
      </c>
      <c r="G71" t="s">
        <v>165</v>
      </c>
      <c r="H71" t="s">
        <v>426</v>
      </c>
      <c r="I71" t="s">
        <v>677</v>
      </c>
      <c r="J71" t="s">
        <v>818</v>
      </c>
      <c r="N71" t="s">
        <v>823</v>
      </c>
      <c r="R71" t="s">
        <v>834</v>
      </c>
      <c r="AI71" t="s">
        <v>8</v>
      </c>
    </row>
    <row r="72" spans="1:35" x14ac:dyDescent="0.45">
      <c r="A72" t="s">
        <v>8</v>
      </c>
      <c r="B72" t="s">
        <v>95</v>
      </c>
      <c r="C72" t="s">
        <v>19</v>
      </c>
      <c r="D72" t="s">
        <v>51</v>
      </c>
      <c r="E72" t="s">
        <v>53</v>
      </c>
      <c r="F72" t="str">
        <f>VLOOKUP(A72, Metadata!$A$1:$H$12, 7, FALSE)</f>
        <v>No HEAL CRF match</v>
      </c>
      <c r="G72" t="s">
        <v>166</v>
      </c>
      <c r="H72" t="s">
        <v>427</v>
      </c>
      <c r="I72" t="s">
        <v>678</v>
      </c>
      <c r="J72" t="s">
        <v>818</v>
      </c>
      <c r="N72" t="s">
        <v>823</v>
      </c>
      <c r="R72" t="s">
        <v>834</v>
      </c>
      <c r="AI72" t="s">
        <v>8</v>
      </c>
    </row>
    <row r="73" spans="1:35" x14ac:dyDescent="0.45">
      <c r="A73" t="s">
        <v>8</v>
      </c>
      <c r="B73" t="s">
        <v>95</v>
      </c>
      <c r="C73" t="s">
        <v>19</v>
      </c>
      <c r="D73" t="s">
        <v>51</v>
      </c>
      <c r="E73" t="s">
        <v>53</v>
      </c>
      <c r="F73" t="str">
        <f>VLOOKUP(A73, Metadata!$A$1:$H$12, 7, FALSE)</f>
        <v>No HEAL CRF match</v>
      </c>
      <c r="G73" t="s">
        <v>167</v>
      </c>
      <c r="H73" t="s">
        <v>428</v>
      </c>
      <c r="I73" t="s">
        <v>679</v>
      </c>
      <c r="J73" t="s">
        <v>818</v>
      </c>
      <c r="N73" t="s">
        <v>823</v>
      </c>
      <c r="R73" t="s">
        <v>834</v>
      </c>
      <c r="AI73" t="s">
        <v>8</v>
      </c>
    </row>
    <row r="74" spans="1:35" x14ac:dyDescent="0.45">
      <c r="A74" t="s">
        <v>8</v>
      </c>
      <c r="B74" t="s">
        <v>95</v>
      </c>
      <c r="C74" t="s">
        <v>19</v>
      </c>
      <c r="D74" t="s">
        <v>51</v>
      </c>
      <c r="E74" t="s">
        <v>53</v>
      </c>
      <c r="F74" t="str">
        <f>VLOOKUP(A74, Metadata!$A$1:$H$12, 7, FALSE)</f>
        <v>No HEAL CRF match</v>
      </c>
      <c r="G74" t="s">
        <v>168</v>
      </c>
      <c r="H74" t="s">
        <v>429</v>
      </c>
      <c r="I74" t="s">
        <v>680</v>
      </c>
      <c r="J74" t="s">
        <v>818</v>
      </c>
      <c r="N74" t="s">
        <v>823</v>
      </c>
      <c r="R74" t="s">
        <v>834</v>
      </c>
      <c r="AI74" t="s">
        <v>8</v>
      </c>
    </row>
    <row r="75" spans="1:35" x14ac:dyDescent="0.45">
      <c r="A75" t="s">
        <v>8</v>
      </c>
      <c r="B75" t="s">
        <v>95</v>
      </c>
      <c r="C75" t="s">
        <v>19</v>
      </c>
      <c r="D75" t="s">
        <v>51</v>
      </c>
      <c r="E75" t="s">
        <v>53</v>
      </c>
      <c r="F75" t="str">
        <f>VLOOKUP(A75, Metadata!$A$1:$H$12, 7, FALSE)</f>
        <v>No HEAL CRF match</v>
      </c>
      <c r="G75" t="s">
        <v>169</v>
      </c>
      <c r="H75" t="s">
        <v>430</v>
      </c>
      <c r="I75" t="s">
        <v>681</v>
      </c>
      <c r="J75" t="s">
        <v>818</v>
      </c>
      <c r="N75" t="s">
        <v>823</v>
      </c>
      <c r="R75" t="s">
        <v>834</v>
      </c>
      <c r="AI75" t="s">
        <v>8</v>
      </c>
    </row>
    <row r="76" spans="1:35" x14ac:dyDescent="0.45">
      <c r="A76" t="s">
        <v>8</v>
      </c>
      <c r="B76" t="s">
        <v>95</v>
      </c>
      <c r="C76" t="s">
        <v>19</v>
      </c>
      <c r="D76" t="s">
        <v>51</v>
      </c>
      <c r="E76" t="s">
        <v>53</v>
      </c>
      <c r="F76" t="str">
        <f>VLOOKUP(A76, Metadata!$A$1:$H$12, 7, FALSE)</f>
        <v>No HEAL CRF match</v>
      </c>
      <c r="G76" t="s">
        <v>170</v>
      </c>
      <c r="H76" t="s">
        <v>431</v>
      </c>
      <c r="I76" t="s">
        <v>682</v>
      </c>
      <c r="J76" t="s">
        <v>818</v>
      </c>
      <c r="N76" t="s">
        <v>823</v>
      </c>
      <c r="R76" t="s">
        <v>834</v>
      </c>
      <c r="AI76" t="s">
        <v>8</v>
      </c>
    </row>
    <row r="77" spans="1:35" x14ac:dyDescent="0.45">
      <c r="A77" t="s">
        <v>8</v>
      </c>
      <c r="B77" t="s">
        <v>95</v>
      </c>
      <c r="C77" t="s">
        <v>19</v>
      </c>
      <c r="D77" t="s">
        <v>51</v>
      </c>
      <c r="E77" t="s">
        <v>53</v>
      </c>
      <c r="F77" t="str">
        <f>VLOOKUP(A77, Metadata!$A$1:$H$12, 7, FALSE)</f>
        <v>No HEAL CRF match</v>
      </c>
      <c r="G77" t="s">
        <v>171</v>
      </c>
      <c r="H77" t="s">
        <v>432</v>
      </c>
      <c r="I77" t="s">
        <v>683</v>
      </c>
      <c r="J77" t="s">
        <v>818</v>
      </c>
      <c r="N77" t="s">
        <v>823</v>
      </c>
      <c r="R77" t="s">
        <v>834</v>
      </c>
      <c r="AI77" t="s">
        <v>8</v>
      </c>
    </row>
    <row r="78" spans="1:35" x14ac:dyDescent="0.45">
      <c r="A78" t="s">
        <v>8</v>
      </c>
      <c r="B78" t="s">
        <v>95</v>
      </c>
      <c r="C78" t="s">
        <v>19</v>
      </c>
      <c r="D78" t="s">
        <v>51</v>
      </c>
      <c r="E78" t="s">
        <v>53</v>
      </c>
      <c r="F78" t="str">
        <f>VLOOKUP(A78, Metadata!$A$1:$H$12, 7, FALSE)</f>
        <v>No HEAL CRF match</v>
      </c>
      <c r="G78" t="s">
        <v>172</v>
      </c>
      <c r="H78" t="s">
        <v>433</v>
      </c>
      <c r="I78" t="s">
        <v>684</v>
      </c>
      <c r="J78" t="s">
        <v>818</v>
      </c>
      <c r="N78" t="s">
        <v>823</v>
      </c>
      <c r="R78" t="s">
        <v>834</v>
      </c>
      <c r="AI78" t="s">
        <v>8</v>
      </c>
    </row>
    <row r="79" spans="1:35" x14ac:dyDescent="0.45">
      <c r="A79" t="s">
        <v>8</v>
      </c>
      <c r="B79" t="s">
        <v>95</v>
      </c>
      <c r="C79" t="s">
        <v>19</v>
      </c>
      <c r="D79" t="s">
        <v>51</v>
      </c>
      <c r="E79" t="s">
        <v>53</v>
      </c>
      <c r="F79" t="str">
        <f>VLOOKUP(A79, Metadata!$A$1:$H$12, 7, FALSE)</f>
        <v>No HEAL CRF match</v>
      </c>
      <c r="G79" t="s">
        <v>173</v>
      </c>
      <c r="H79" t="s">
        <v>434</v>
      </c>
      <c r="I79" t="s">
        <v>685</v>
      </c>
      <c r="J79" t="s">
        <v>818</v>
      </c>
      <c r="N79" t="s">
        <v>823</v>
      </c>
      <c r="R79" t="s">
        <v>834</v>
      </c>
      <c r="AI79" t="s">
        <v>8</v>
      </c>
    </row>
    <row r="80" spans="1:35" x14ac:dyDescent="0.45">
      <c r="A80" t="s">
        <v>8</v>
      </c>
      <c r="B80" t="s">
        <v>95</v>
      </c>
      <c r="C80" t="s">
        <v>19</v>
      </c>
      <c r="D80" t="s">
        <v>51</v>
      </c>
      <c r="E80" t="s">
        <v>53</v>
      </c>
      <c r="F80" t="str">
        <f>VLOOKUP(A80, Metadata!$A$1:$H$12, 7, FALSE)</f>
        <v>No HEAL CRF match</v>
      </c>
      <c r="G80" t="s">
        <v>174</v>
      </c>
      <c r="H80" t="s">
        <v>435</v>
      </c>
      <c r="I80" t="s">
        <v>686</v>
      </c>
      <c r="J80" t="s">
        <v>818</v>
      </c>
      <c r="N80" t="s">
        <v>823</v>
      </c>
      <c r="R80" t="s">
        <v>834</v>
      </c>
      <c r="AI80" t="s">
        <v>8</v>
      </c>
    </row>
    <row r="81" spans="1:35" x14ac:dyDescent="0.45">
      <c r="A81" t="s">
        <v>8</v>
      </c>
      <c r="B81" t="s">
        <v>95</v>
      </c>
      <c r="C81" t="s">
        <v>19</v>
      </c>
      <c r="D81" t="s">
        <v>51</v>
      </c>
      <c r="E81" t="s">
        <v>53</v>
      </c>
      <c r="F81" t="str">
        <f>VLOOKUP(A81, Metadata!$A$1:$H$12, 7, FALSE)</f>
        <v>No HEAL CRF match</v>
      </c>
      <c r="G81" t="s">
        <v>175</v>
      </c>
      <c r="H81" t="s">
        <v>436</v>
      </c>
      <c r="I81" t="s">
        <v>687</v>
      </c>
      <c r="J81" t="s">
        <v>818</v>
      </c>
      <c r="N81" t="s">
        <v>823</v>
      </c>
      <c r="R81" t="s">
        <v>834</v>
      </c>
      <c r="AI81" t="s">
        <v>8</v>
      </c>
    </row>
    <row r="82" spans="1:35" x14ac:dyDescent="0.45">
      <c r="A82" t="s">
        <v>8</v>
      </c>
      <c r="B82" t="s">
        <v>95</v>
      </c>
      <c r="C82" t="s">
        <v>19</v>
      </c>
      <c r="D82" t="s">
        <v>51</v>
      </c>
      <c r="E82" t="s">
        <v>53</v>
      </c>
      <c r="F82" t="str">
        <f>VLOOKUP(A82, Metadata!$A$1:$H$12, 7, FALSE)</f>
        <v>No HEAL CRF match</v>
      </c>
      <c r="G82" t="s">
        <v>176</v>
      </c>
      <c r="H82" t="s">
        <v>437</v>
      </c>
      <c r="I82" t="s">
        <v>688</v>
      </c>
      <c r="J82" t="s">
        <v>818</v>
      </c>
      <c r="N82" t="s">
        <v>823</v>
      </c>
      <c r="R82" t="s">
        <v>834</v>
      </c>
      <c r="AI82" t="s">
        <v>8</v>
      </c>
    </row>
    <row r="83" spans="1:35" x14ac:dyDescent="0.45">
      <c r="A83" t="s">
        <v>8</v>
      </c>
      <c r="B83" t="s">
        <v>95</v>
      </c>
      <c r="C83" t="s">
        <v>19</v>
      </c>
      <c r="D83" t="s">
        <v>51</v>
      </c>
      <c r="E83" t="s">
        <v>53</v>
      </c>
      <c r="F83" t="str">
        <f>VLOOKUP(A83, Metadata!$A$1:$H$12, 7, FALSE)</f>
        <v>No HEAL CRF match</v>
      </c>
      <c r="G83" t="s">
        <v>177</v>
      </c>
      <c r="H83" t="s">
        <v>438</v>
      </c>
      <c r="I83" t="s">
        <v>689</v>
      </c>
      <c r="J83" t="s">
        <v>818</v>
      </c>
      <c r="N83" t="s">
        <v>823</v>
      </c>
      <c r="R83" t="s">
        <v>834</v>
      </c>
      <c r="AI83" t="s">
        <v>8</v>
      </c>
    </row>
    <row r="84" spans="1:35" x14ac:dyDescent="0.45">
      <c r="A84" t="s">
        <v>8</v>
      </c>
      <c r="B84" t="s">
        <v>95</v>
      </c>
      <c r="C84" t="s">
        <v>19</v>
      </c>
      <c r="D84" t="s">
        <v>51</v>
      </c>
      <c r="E84" t="s">
        <v>53</v>
      </c>
      <c r="F84" t="str">
        <f>VLOOKUP(A84, Metadata!$A$1:$H$12, 7, FALSE)</f>
        <v>No HEAL CRF match</v>
      </c>
      <c r="G84" t="s">
        <v>178</v>
      </c>
      <c r="H84" t="s">
        <v>439</v>
      </c>
      <c r="I84" t="s">
        <v>690</v>
      </c>
      <c r="J84" t="s">
        <v>818</v>
      </c>
      <c r="N84" t="s">
        <v>823</v>
      </c>
      <c r="R84" t="s">
        <v>834</v>
      </c>
      <c r="AI84" t="s">
        <v>8</v>
      </c>
    </row>
    <row r="85" spans="1:35" x14ac:dyDescent="0.45">
      <c r="A85" t="s">
        <v>8</v>
      </c>
      <c r="B85" t="s">
        <v>95</v>
      </c>
      <c r="C85" t="s">
        <v>19</v>
      </c>
      <c r="D85" t="s">
        <v>51</v>
      </c>
      <c r="E85" t="s">
        <v>53</v>
      </c>
      <c r="F85" t="str">
        <f>VLOOKUP(A85, Metadata!$A$1:$H$12, 7, FALSE)</f>
        <v>No HEAL CRF match</v>
      </c>
      <c r="G85" t="s">
        <v>179</v>
      </c>
      <c r="H85" t="s">
        <v>440</v>
      </c>
      <c r="I85" t="s">
        <v>691</v>
      </c>
      <c r="J85" t="s">
        <v>818</v>
      </c>
      <c r="N85" t="s">
        <v>823</v>
      </c>
      <c r="R85" t="s">
        <v>834</v>
      </c>
      <c r="AI85" t="s">
        <v>8</v>
      </c>
    </row>
    <row r="86" spans="1:35" x14ac:dyDescent="0.45">
      <c r="A86" t="s">
        <v>8</v>
      </c>
      <c r="B86" t="s">
        <v>95</v>
      </c>
      <c r="C86" t="s">
        <v>19</v>
      </c>
      <c r="D86" t="s">
        <v>51</v>
      </c>
      <c r="E86" t="s">
        <v>53</v>
      </c>
      <c r="F86" t="str">
        <f>VLOOKUP(A86, Metadata!$A$1:$H$12, 7, FALSE)</f>
        <v>No HEAL CRF match</v>
      </c>
      <c r="G86" t="s">
        <v>180</v>
      </c>
      <c r="H86" t="s">
        <v>441</v>
      </c>
      <c r="I86" t="s">
        <v>692</v>
      </c>
      <c r="J86" t="s">
        <v>818</v>
      </c>
      <c r="N86" t="s">
        <v>823</v>
      </c>
      <c r="R86" t="s">
        <v>834</v>
      </c>
      <c r="AI86" t="s">
        <v>8</v>
      </c>
    </row>
    <row r="87" spans="1:35" x14ac:dyDescent="0.45">
      <c r="A87" t="s">
        <v>8</v>
      </c>
      <c r="B87" t="s">
        <v>95</v>
      </c>
      <c r="C87" t="s">
        <v>19</v>
      </c>
      <c r="D87" t="s">
        <v>51</v>
      </c>
      <c r="E87" t="s">
        <v>53</v>
      </c>
      <c r="F87" t="str">
        <f>VLOOKUP(A87, Metadata!$A$1:$H$12, 7, FALSE)</f>
        <v>No HEAL CRF match</v>
      </c>
      <c r="G87" t="s">
        <v>181</v>
      </c>
      <c r="H87" t="s">
        <v>442</v>
      </c>
      <c r="I87" t="s">
        <v>693</v>
      </c>
      <c r="J87" t="s">
        <v>818</v>
      </c>
      <c r="N87" t="s">
        <v>823</v>
      </c>
      <c r="R87" t="s">
        <v>834</v>
      </c>
      <c r="AI87" t="s">
        <v>8</v>
      </c>
    </row>
    <row r="88" spans="1:35" x14ac:dyDescent="0.45">
      <c r="A88" t="s">
        <v>8</v>
      </c>
      <c r="B88" t="s">
        <v>95</v>
      </c>
      <c r="C88" t="s">
        <v>19</v>
      </c>
      <c r="D88" t="s">
        <v>51</v>
      </c>
      <c r="E88" t="s">
        <v>53</v>
      </c>
      <c r="F88" t="str">
        <f>VLOOKUP(A88, Metadata!$A$1:$H$12, 7, FALSE)</f>
        <v>No HEAL CRF match</v>
      </c>
      <c r="G88" t="s">
        <v>182</v>
      </c>
      <c r="H88" t="s">
        <v>443</v>
      </c>
      <c r="I88" t="s">
        <v>694</v>
      </c>
      <c r="J88" t="s">
        <v>818</v>
      </c>
      <c r="N88" t="s">
        <v>823</v>
      </c>
      <c r="R88" t="s">
        <v>834</v>
      </c>
      <c r="AI88" t="s">
        <v>8</v>
      </c>
    </row>
    <row r="89" spans="1:35" x14ac:dyDescent="0.45">
      <c r="A89" t="s">
        <v>8</v>
      </c>
      <c r="B89" t="s">
        <v>95</v>
      </c>
      <c r="C89" t="s">
        <v>19</v>
      </c>
      <c r="D89" t="s">
        <v>51</v>
      </c>
      <c r="E89" t="s">
        <v>53</v>
      </c>
      <c r="F89" t="str">
        <f>VLOOKUP(A89, Metadata!$A$1:$H$12, 7, FALSE)</f>
        <v>No HEAL CRF match</v>
      </c>
      <c r="G89" t="s">
        <v>183</v>
      </c>
      <c r="H89" t="s">
        <v>444</v>
      </c>
      <c r="I89" t="s">
        <v>695</v>
      </c>
      <c r="J89" t="s">
        <v>818</v>
      </c>
      <c r="N89" t="s">
        <v>823</v>
      </c>
      <c r="R89" t="s">
        <v>834</v>
      </c>
      <c r="AI89" t="s">
        <v>8</v>
      </c>
    </row>
    <row r="90" spans="1:35" x14ac:dyDescent="0.45">
      <c r="A90" t="s">
        <v>8</v>
      </c>
      <c r="B90" t="s">
        <v>95</v>
      </c>
      <c r="C90" t="s">
        <v>19</v>
      </c>
      <c r="D90" t="s">
        <v>51</v>
      </c>
      <c r="E90" t="s">
        <v>53</v>
      </c>
      <c r="F90" t="str">
        <f>VLOOKUP(A90, Metadata!$A$1:$H$12, 7, FALSE)</f>
        <v>No HEAL CRF match</v>
      </c>
      <c r="G90" t="s">
        <v>184</v>
      </c>
      <c r="H90" t="s">
        <v>445</v>
      </c>
      <c r="I90" t="s">
        <v>696</v>
      </c>
      <c r="J90" t="s">
        <v>818</v>
      </c>
      <c r="N90" t="s">
        <v>823</v>
      </c>
      <c r="R90" t="s">
        <v>834</v>
      </c>
      <c r="AI90" t="s">
        <v>8</v>
      </c>
    </row>
    <row r="91" spans="1:35" x14ac:dyDescent="0.45">
      <c r="A91" t="s">
        <v>8</v>
      </c>
      <c r="B91" t="s">
        <v>95</v>
      </c>
      <c r="C91" t="s">
        <v>19</v>
      </c>
      <c r="D91" t="s">
        <v>51</v>
      </c>
      <c r="E91" t="s">
        <v>53</v>
      </c>
      <c r="F91" t="str">
        <f>VLOOKUP(A91, Metadata!$A$1:$H$12, 7, FALSE)</f>
        <v>No HEAL CRF match</v>
      </c>
      <c r="G91" t="s">
        <v>185</v>
      </c>
      <c r="H91" t="s">
        <v>446</v>
      </c>
      <c r="I91" t="s">
        <v>697</v>
      </c>
      <c r="J91" t="s">
        <v>818</v>
      </c>
      <c r="N91" t="s">
        <v>823</v>
      </c>
      <c r="R91" t="s">
        <v>834</v>
      </c>
      <c r="AI91" t="s">
        <v>8</v>
      </c>
    </row>
    <row r="92" spans="1:35" x14ac:dyDescent="0.45">
      <c r="A92" t="s">
        <v>8</v>
      </c>
      <c r="B92" t="s">
        <v>95</v>
      </c>
      <c r="C92" t="s">
        <v>19</v>
      </c>
      <c r="D92" t="s">
        <v>51</v>
      </c>
      <c r="E92" t="s">
        <v>53</v>
      </c>
      <c r="F92" t="str">
        <f>VLOOKUP(A92, Metadata!$A$1:$H$12, 7, FALSE)</f>
        <v>No HEAL CRF match</v>
      </c>
      <c r="G92" t="s">
        <v>186</v>
      </c>
      <c r="H92" t="s">
        <v>447</v>
      </c>
      <c r="I92" t="s">
        <v>698</v>
      </c>
      <c r="J92" t="s">
        <v>818</v>
      </c>
      <c r="N92" t="s">
        <v>823</v>
      </c>
      <c r="R92" t="s">
        <v>834</v>
      </c>
      <c r="AI92" t="s">
        <v>8</v>
      </c>
    </row>
    <row r="93" spans="1:35" x14ac:dyDescent="0.45">
      <c r="A93" t="s">
        <v>8</v>
      </c>
      <c r="B93" t="s">
        <v>95</v>
      </c>
      <c r="C93" t="s">
        <v>19</v>
      </c>
      <c r="D93" t="s">
        <v>51</v>
      </c>
      <c r="E93" t="s">
        <v>53</v>
      </c>
      <c r="F93" t="str">
        <f>VLOOKUP(A93, Metadata!$A$1:$H$12, 7, FALSE)</f>
        <v>No HEAL CRF match</v>
      </c>
      <c r="G93" t="s">
        <v>187</v>
      </c>
      <c r="H93" t="s">
        <v>448</v>
      </c>
      <c r="I93" t="s">
        <v>448</v>
      </c>
      <c r="J93" t="s">
        <v>817</v>
      </c>
      <c r="N93" t="s">
        <v>823</v>
      </c>
      <c r="R93" t="s">
        <v>835</v>
      </c>
      <c r="AI93" t="s">
        <v>8</v>
      </c>
    </row>
    <row r="94" spans="1:35" x14ac:dyDescent="0.45">
      <c r="A94" t="s">
        <v>17</v>
      </c>
      <c r="B94" t="s">
        <v>95</v>
      </c>
      <c r="C94" t="s">
        <v>28</v>
      </c>
      <c r="D94" t="s">
        <v>51</v>
      </c>
      <c r="E94" t="s">
        <v>53</v>
      </c>
      <c r="F94" t="str">
        <f>VLOOKUP(A94, Metadata!$A$1:$H$12, 7, FALSE)</f>
        <v>No HEAL CRF match</v>
      </c>
      <c r="G94" t="s">
        <v>188</v>
      </c>
      <c r="H94" t="s">
        <v>449</v>
      </c>
      <c r="I94" t="s">
        <v>699</v>
      </c>
      <c r="J94" t="s">
        <v>818</v>
      </c>
      <c r="N94" t="s">
        <v>823</v>
      </c>
      <c r="R94" t="s">
        <v>832</v>
      </c>
      <c r="AI94" t="s">
        <v>17</v>
      </c>
    </row>
    <row r="95" spans="1:35" x14ac:dyDescent="0.45">
      <c r="A95" t="s">
        <v>17</v>
      </c>
      <c r="B95" t="s">
        <v>95</v>
      </c>
      <c r="C95" t="s">
        <v>28</v>
      </c>
      <c r="D95" t="s">
        <v>51</v>
      </c>
      <c r="E95" t="s">
        <v>53</v>
      </c>
      <c r="F95" t="str">
        <f>VLOOKUP(A95, Metadata!$A$1:$H$12, 7, FALSE)</f>
        <v>No HEAL CRF match</v>
      </c>
      <c r="G95" t="s">
        <v>189</v>
      </c>
      <c r="H95" t="s">
        <v>450</v>
      </c>
      <c r="I95" t="s">
        <v>700</v>
      </c>
      <c r="J95" t="s">
        <v>820</v>
      </c>
      <c r="K95" t="s">
        <v>821</v>
      </c>
      <c r="AI95" t="s">
        <v>17</v>
      </c>
    </row>
    <row r="96" spans="1:35" x14ac:dyDescent="0.45">
      <c r="A96" t="s">
        <v>11</v>
      </c>
      <c r="B96" t="s">
        <v>95</v>
      </c>
      <c r="C96" t="s">
        <v>22</v>
      </c>
      <c r="D96" t="s">
        <v>51</v>
      </c>
      <c r="E96" t="s">
        <v>53</v>
      </c>
      <c r="F96" t="str">
        <f>VLOOKUP(A96, Metadata!$A$1:$H$12, 7, FALSE)</f>
        <v>No HEAL CRF match</v>
      </c>
      <c r="G96" t="s">
        <v>190</v>
      </c>
      <c r="H96" t="s">
        <v>451</v>
      </c>
      <c r="I96" t="s">
        <v>701</v>
      </c>
      <c r="J96" t="s">
        <v>818</v>
      </c>
      <c r="N96" t="s">
        <v>823</v>
      </c>
      <c r="R96" t="s">
        <v>834</v>
      </c>
      <c r="AI96" t="s">
        <v>11</v>
      </c>
    </row>
    <row r="97" spans="1:35" x14ac:dyDescent="0.45">
      <c r="A97" t="s">
        <v>11</v>
      </c>
      <c r="B97" t="s">
        <v>95</v>
      </c>
      <c r="C97" t="s">
        <v>22</v>
      </c>
      <c r="D97" t="s">
        <v>51</v>
      </c>
      <c r="E97" t="s">
        <v>53</v>
      </c>
      <c r="F97" t="str">
        <f>VLOOKUP(A97, Metadata!$A$1:$H$12, 7, FALSE)</f>
        <v>No HEAL CRF match</v>
      </c>
      <c r="G97" t="s">
        <v>191</v>
      </c>
      <c r="H97" t="s">
        <v>452</v>
      </c>
      <c r="I97" t="s">
        <v>702</v>
      </c>
      <c r="J97" t="s">
        <v>818</v>
      </c>
      <c r="N97" t="s">
        <v>823</v>
      </c>
      <c r="R97" t="s">
        <v>834</v>
      </c>
      <c r="AI97" t="s">
        <v>11</v>
      </c>
    </row>
    <row r="98" spans="1:35" x14ac:dyDescent="0.45">
      <c r="A98" t="s">
        <v>11</v>
      </c>
      <c r="B98" t="s">
        <v>95</v>
      </c>
      <c r="C98" t="s">
        <v>22</v>
      </c>
      <c r="D98" t="s">
        <v>51</v>
      </c>
      <c r="E98" t="s">
        <v>53</v>
      </c>
      <c r="F98" t="str">
        <f>VLOOKUP(A98, Metadata!$A$1:$H$12, 7, FALSE)</f>
        <v>No HEAL CRF match</v>
      </c>
      <c r="G98" t="s">
        <v>192</v>
      </c>
      <c r="H98" t="s">
        <v>453</v>
      </c>
      <c r="I98" t="s">
        <v>703</v>
      </c>
      <c r="J98" t="s">
        <v>818</v>
      </c>
      <c r="N98" t="s">
        <v>823</v>
      </c>
      <c r="R98" t="s">
        <v>834</v>
      </c>
      <c r="AI98" t="s">
        <v>11</v>
      </c>
    </row>
    <row r="99" spans="1:35" x14ac:dyDescent="0.45">
      <c r="A99" t="s">
        <v>11</v>
      </c>
      <c r="B99" t="s">
        <v>95</v>
      </c>
      <c r="C99" t="s">
        <v>22</v>
      </c>
      <c r="D99" t="s">
        <v>51</v>
      </c>
      <c r="E99" t="s">
        <v>53</v>
      </c>
      <c r="F99" t="str">
        <f>VLOOKUP(A99, Metadata!$A$1:$H$12, 7, FALSE)</f>
        <v>No HEAL CRF match</v>
      </c>
      <c r="G99" t="s">
        <v>193</v>
      </c>
      <c r="H99" t="s">
        <v>454</v>
      </c>
      <c r="I99" t="s">
        <v>704</v>
      </c>
      <c r="J99" t="s">
        <v>818</v>
      </c>
      <c r="N99" t="s">
        <v>823</v>
      </c>
      <c r="R99" t="s">
        <v>834</v>
      </c>
      <c r="AI99" t="s">
        <v>11</v>
      </c>
    </row>
    <row r="100" spans="1:35" x14ac:dyDescent="0.45">
      <c r="A100" t="s">
        <v>11</v>
      </c>
      <c r="B100" t="s">
        <v>95</v>
      </c>
      <c r="C100" t="s">
        <v>22</v>
      </c>
      <c r="D100" t="s">
        <v>51</v>
      </c>
      <c r="E100" t="s">
        <v>53</v>
      </c>
      <c r="F100" t="str">
        <f>VLOOKUP(A100, Metadata!$A$1:$H$12, 7, FALSE)</f>
        <v>No HEAL CRF match</v>
      </c>
      <c r="G100" t="s">
        <v>194</v>
      </c>
      <c r="H100" t="s">
        <v>455</v>
      </c>
      <c r="I100" t="s">
        <v>705</v>
      </c>
      <c r="J100" t="s">
        <v>818</v>
      </c>
      <c r="N100" t="s">
        <v>823</v>
      </c>
      <c r="R100" t="s">
        <v>834</v>
      </c>
      <c r="AI100" t="s">
        <v>11</v>
      </c>
    </row>
    <row r="101" spans="1:35" x14ac:dyDescent="0.45">
      <c r="A101" t="s">
        <v>11</v>
      </c>
      <c r="B101" t="s">
        <v>95</v>
      </c>
      <c r="C101" t="s">
        <v>22</v>
      </c>
      <c r="D101" t="s">
        <v>51</v>
      </c>
      <c r="E101" t="s">
        <v>53</v>
      </c>
      <c r="F101" t="str">
        <f>VLOOKUP(A101, Metadata!$A$1:$H$12, 7, FALSE)</f>
        <v>No HEAL CRF match</v>
      </c>
      <c r="G101" t="s">
        <v>195</v>
      </c>
      <c r="H101" t="s">
        <v>456</v>
      </c>
      <c r="I101" t="s">
        <v>706</v>
      </c>
      <c r="J101" t="s">
        <v>818</v>
      </c>
      <c r="N101" t="s">
        <v>823</v>
      </c>
      <c r="R101" t="s">
        <v>834</v>
      </c>
      <c r="AI101" t="s">
        <v>11</v>
      </c>
    </row>
    <row r="102" spans="1:35" x14ac:dyDescent="0.45">
      <c r="A102" t="s">
        <v>11</v>
      </c>
      <c r="B102" t="s">
        <v>95</v>
      </c>
      <c r="C102" t="s">
        <v>22</v>
      </c>
      <c r="D102" t="s">
        <v>51</v>
      </c>
      <c r="E102" t="s">
        <v>53</v>
      </c>
      <c r="F102" t="str">
        <f>VLOOKUP(A102, Metadata!$A$1:$H$12, 7, FALSE)</f>
        <v>No HEAL CRF match</v>
      </c>
      <c r="G102" t="s">
        <v>196</v>
      </c>
      <c r="H102" t="s">
        <v>457</v>
      </c>
      <c r="I102" t="s">
        <v>707</v>
      </c>
      <c r="J102" t="s">
        <v>818</v>
      </c>
      <c r="N102" t="s">
        <v>823</v>
      </c>
      <c r="R102" t="s">
        <v>834</v>
      </c>
      <c r="AI102" t="s">
        <v>11</v>
      </c>
    </row>
    <row r="103" spans="1:35" x14ac:dyDescent="0.45">
      <c r="A103" t="s">
        <v>11</v>
      </c>
      <c r="B103" t="s">
        <v>95</v>
      </c>
      <c r="C103" t="s">
        <v>22</v>
      </c>
      <c r="D103" t="s">
        <v>51</v>
      </c>
      <c r="E103" t="s">
        <v>53</v>
      </c>
      <c r="F103" t="str">
        <f>VLOOKUP(A103, Metadata!$A$1:$H$12, 7, FALSE)</f>
        <v>No HEAL CRF match</v>
      </c>
      <c r="G103" t="s">
        <v>197</v>
      </c>
      <c r="H103" t="s">
        <v>458</v>
      </c>
      <c r="I103" t="s">
        <v>708</v>
      </c>
      <c r="J103" t="s">
        <v>818</v>
      </c>
      <c r="N103" t="s">
        <v>823</v>
      </c>
      <c r="R103" t="s">
        <v>834</v>
      </c>
      <c r="AI103" t="s">
        <v>11</v>
      </c>
    </row>
    <row r="104" spans="1:35" x14ac:dyDescent="0.45">
      <c r="A104" t="s">
        <v>11</v>
      </c>
      <c r="B104" t="s">
        <v>95</v>
      </c>
      <c r="C104" t="s">
        <v>22</v>
      </c>
      <c r="D104" t="s">
        <v>51</v>
      </c>
      <c r="E104" t="s">
        <v>53</v>
      </c>
      <c r="F104" t="str">
        <f>VLOOKUP(A104, Metadata!$A$1:$H$12, 7, FALSE)</f>
        <v>No HEAL CRF match</v>
      </c>
      <c r="G104" t="s">
        <v>198</v>
      </c>
      <c r="H104" t="s">
        <v>459</v>
      </c>
      <c r="I104" t="s">
        <v>459</v>
      </c>
      <c r="J104" t="s">
        <v>816</v>
      </c>
      <c r="AI104" t="s">
        <v>11</v>
      </c>
    </row>
    <row r="105" spans="1:35" x14ac:dyDescent="0.45">
      <c r="A105" t="s">
        <v>11</v>
      </c>
      <c r="B105" t="s">
        <v>95</v>
      </c>
      <c r="C105" t="s">
        <v>22</v>
      </c>
      <c r="D105" t="s">
        <v>51</v>
      </c>
      <c r="E105" t="s">
        <v>53</v>
      </c>
      <c r="F105" t="str">
        <f>VLOOKUP(A105, Metadata!$A$1:$H$12, 7, FALSE)</f>
        <v>No HEAL CRF match</v>
      </c>
      <c r="G105" t="s">
        <v>199</v>
      </c>
      <c r="H105" t="s">
        <v>460</v>
      </c>
      <c r="I105" t="s">
        <v>709</v>
      </c>
      <c r="J105" t="s">
        <v>818</v>
      </c>
      <c r="N105" t="s">
        <v>823</v>
      </c>
      <c r="R105" t="s">
        <v>834</v>
      </c>
      <c r="AI105" t="s">
        <v>11</v>
      </c>
    </row>
    <row r="106" spans="1:35" x14ac:dyDescent="0.45">
      <c r="A106" t="s">
        <v>11</v>
      </c>
      <c r="B106" t="s">
        <v>95</v>
      </c>
      <c r="C106" t="s">
        <v>22</v>
      </c>
      <c r="D106" t="s">
        <v>51</v>
      </c>
      <c r="E106" t="s">
        <v>53</v>
      </c>
      <c r="F106" t="str">
        <f>VLOOKUP(A106, Metadata!$A$1:$H$12, 7, FALSE)</f>
        <v>No HEAL CRF match</v>
      </c>
      <c r="G106" t="s">
        <v>200</v>
      </c>
      <c r="H106" t="s">
        <v>461</v>
      </c>
      <c r="I106" t="s">
        <v>710</v>
      </c>
      <c r="J106" t="s">
        <v>818</v>
      </c>
      <c r="N106" t="s">
        <v>823</v>
      </c>
      <c r="R106" t="s">
        <v>834</v>
      </c>
      <c r="AI106" t="s">
        <v>11</v>
      </c>
    </row>
    <row r="107" spans="1:35" x14ac:dyDescent="0.45">
      <c r="A107" t="s">
        <v>11</v>
      </c>
      <c r="B107" t="s">
        <v>95</v>
      </c>
      <c r="C107" t="s">
        <v>22</v>
      </c>
      <c r="D107" t="s">
        <v>51</v>
      </c>
      <c r="E107" t="s">
        <v>53</v>
      </c>
      <c r="F107" t="str">
        <f>VLOOKUP(A107, Metadata!$A$1:$H$12, 7, FALSE)</f>
        <v>No HEAL CRF match</v>
      </c>
      <c r="G107" t="s">
        <v>201</v>
      </c>
      <c r="H107" t="s">
        <v>462</v>
      </c>
      <c r="I107" t="s">
        <v>711</v>
      </c>
      <c r="J107" t="s">
        <v>818</v>
      </c>
      <c r="N107" t="s">
        <v>823</v>
      </c>
      <c r="R107" t="s">
        <v>834</v>
      </c>
      <c r="AI107" t="s">
        <v>11</v>
      </c>
    </row>
    <row r="108" spans="1:35" x14ac:dyDescent="0.45">
      <c r="A108" t="s">
        <v>11</v>
      </c>
      <c r="B108" t="s">
        <v>95</v>
      </c>
      <c r="C108" t="s">
        <v>22</v>
      </c>
      <c r="D108" t="s">
        <v>51</v>
      </c>
      <c r="E108" t="s">
        <v>53</v>
      </c>
      <c r="F108" t="str">
        <f>VLOOKUP(A108, Metadata!$A$1:$H$12, 7, FALSE)</f>
        <v>No HEAL CRF match</v>
      </c>
      <c r="G108" t="s">
        <v>202</v>
      </c>
      <c r="H108" t="s">
        <v>463</v>
      </c>
      <c r="I108" t="s">
        <v>712</v>
      </c>
      <c r="J108" t="s">
        <v>818</v>
      </c>
      <c r="N108" t="s">
        <v>823</v>
      </c>
      <c r="R108" t="s">
        <v>834</v>
      </c>
      <c r="AI108" t="s">
        <v>11</v>
      </c>
    </row>
    <row r="109" spans="1:35" x14ac:dyDescent="0.45">
      <c r="A109" t="s">
        <v>11</v>
      </c>
      <c r="B109" t="s">
        <v>95</v>
      </c>
      <c r="C109" t="s">
        <v>22</v>
      </c>
      <c r="D109" t="s">
        <v>51</v>
      </c>
      <c r="E109" t="s">
        <v>53</v>
      </c>
      <c r="F109" t="str">
        <f>VLOOKUP(A109, Metadata!$A$1:$H$12, 7, FALSE)</f>
        <v>No HEAL CRF match</v>
      </c>
      <c r="G109" t="s">
        <v>203</v>
      </c>
      <c r="H109" t="s">
        <v>464</v>
      </c>
      <c r="I109" t="s">
        <v>713</v>
      </c>
      <c r="J109" t="s">
        <v>818</v>
      </c>
      <c r="N109" t="s">
        <v>823</v>
      </c>
      <c r="R109" t="s">
        <v>834</v>
      </c>
      <c r="AI109" t="s">
        <v>11</v>
      </c>
    </row>
    <row r="110" spans="1:35" x14ac:dyDescent="0.45">
      <c r="A110" t="s">
        <v>11</v>
      </c>
      <c r="B110" t="s">
        <v>95</v>
      </c>
      <c r="C110" t="s">
        <v>22</v>
      </c>
      <c r="D110" t="s">
        <v>51</v>
      </c>
      <c r="E110" t="s">
        <v>53</v>
      </c>
      <c r="F110" t="str">
        <f>VLOOKUP(A110, Metadata!$A$1:$H$12, 7, FALSE)</f>
        <v>No HEAL CRF match</v>
      </c>
      <c r="G110" t="s">
        <v>204</v>
      </c>
      <c r="H110" t="s">
        <v>465</v>
      </c>
      <c r="I110" t="s">
        <v>714</v>
      </c>
      <c r="J110" t="s">
        <v>818</v>
      </c>
      <c r="N110" t="s">
        <v>823</v>
      </c>
      <c r="R110" t="s">
        <v>834</v>
      </c>
      <c r="AI110" t="s">
        <v>11</v>
      </c>
    </row>
    <row r="111" spans="1:35" x14ac:dyDescent="0.45">
      <c r="A111" t="s">
        <v>11</v>
      </c>
      <c r="B111" t="s">
        <v>95</v>
      </c>
      <c r="C111" t="s">
        <v>22</v>
      </c>
      <c r="D111" t="s">
        <v>51</v>
      </c>
      <c r="E111" t="s">
        <v>53</v>
      </c>
      <c r="F111" t="str">
        <f>VLOOKUP(A111, Metadata!$A$1:$H$12, 7, FALSE)</f>
        <v>No HEAL CRF match</v>
      </c>
      <c r="G111" t="s">
        <v>205</v>
      </c>
      <c r="H111" t="s">
        <v>466</v>
      </c>
      <c r="I111" t="s">
        <v>715</v>
      </c>
      <c r="J111" t="s">
        <v>818</v>
      </c>
      <c r="N111" t="s">
        <v>823</v>
      </c>
      <c r="R111" t="s">
        <v>834</v>
      </c>
      <c r="AI111" t="s">
        <v>11</v>
      </c>
    </row>
    <row r="112" spans="1:35" x14ac:dyDescent="0.45">
      <c r="A112" t="s">
        <v>11</v>
      </c>
      <c r="B112" t="s">
        <v>95</v>
      </c>
      <c r="C112" t="s">
        <v>22</v>
      </c>
      <c r="D112" t="s">
        <v>51</v>
      </c>
      <c r="E112" t="s">
        <v>53</v>
      </c>
      <c r="F112" t="str">
        <f>VLOOKUP(A112, Metadata!$A$1:$H$12, 7, FALSE)</f>
        <v>No HEAL CRF match</v>
      </c>
      <c r="G112" t="s">
        <v>206</v>
      </c>
      <c r="H112" t="s">
        <v>459</v>
      </c>
      <c r="I112" t="s">
        <v>459</v>
      </c>
      <c r="J112" t="s">
        <v>816</v>
      </c>
      <c r="AI112" t="s">
        <v>11</v>
      </c>
    </row>
    <row r="113" spans="1:35" x14ac:dyDescent="0.45">
      <c r="A113" t="s">
        <v>11</v>
      </c>
      <c r="B113" t="s">
        <v>95</v>
      </c>
      <c r="C113" t="s">
        <v>22</v>
      </c>
      <c r="D113" t="s">
        <v>51</v>
      </c>
      <c r="E113" t="s">
        <v>53</v>
      </c>
      <c r="F113" t="str">
        <f>VLOOKUP(A113, Metadata!$A$1:$H$12, 7, FALSE)</f>
        <v>No HEAL CRF match</v>
      </c>
      <c r="G113" t="s">
        <v>207</v>
      </c>
      <c r="H113" t="s">
        <v>467</v>
      </c>
      <c r="I113" t="s">
        <v>467</v>
      </c>
      <c r="J113" t="s">
        <v>818</v>
      </c>
      <c r="N113" t="s">
        <v>823</v>
      </c>
      <c r="R113" t="s">
        <v>832</v>
      </c>
      <c r="AI113" t="s">
        <v>11</v>
      </c>
    </row>
    <row r="114" spans="1:35" x14ac:dyDescent="0.45">
      <c r="A114" t="s">
        <v>11</v>
      </c>
      <c r="B114" t="s">
        <v>95</v>
      </c>
      <c r="C114" t="s">
        <v>22</v>
      </c>
      <c r="D114" t="s">
        <v>51</v>
      </c>
      <c r="E114" t="s">
        <v>53</v>
      </c>
      <c r="F114" t="str">
        <f>VLOOKUP(A114, Metadata!$A$1:$H$12, 7, FALSE)</f>
        <v>No HEAL CRF match</v>
      </c>
      <c r="G114" t="s">
        <v>208</v>
      </c>
      <c r="H114" t="s">
        <v>459</v>
      </c>
      <c r="I114" t="s">
        <v>459</v>
      </c>
      <c r="J114" t="s">
        <v>816</v>
      </c>
      <c r="AI114" t="s">
        <v>11</v>
      </c>
    </row>
    <row r="115" spans="1:35" x14ac:dyDescent="0.45">
      <c r="A115" t="s">
        <v>11</v>
      </c>
      <c r="B115" t="s">
        <v>95</v>
      </c>
      <c r="C115" t="s">
        <v>22</v>
      </c>
      <c r="D115" t="s">
        <v>51</v>
      </c>
      <c r="E115" t="s">
        <v>53</v>
      </c>
      <c r="F115" t="str">
        <f>VLOOKUP(A115, Metadata!$A$1:$H$12, 7, FALSE)</f>
        <v>No HEAL CRF match</v>
      </c>
      <c r="G115" t="s">
        <v>209</v>
      </c>
      <c r="H115" t="s">
        <v>468</v>
      </c>
      <c r="I115" t="s">
        <v>716</v>
      </c>
      <c r="J115" t="s">
        <v>818</v>
      </c>
      <c r="N115" t="s">
        <v>823</v>
      </c>
      <c r="R115" t="s">
        <v>834</v>
      </c>
      <c r="AI115" t="s">
        <v>11</v>
      </c>
    </row>
    <row r="116" spans="1:35" x14ac:dyDescent="0.45">
      <c r="A116" t="s">
        <v>11</v>
      </c>
      <c r="B116" t="s">
        <v>95</v>
      </c>
      <c r="C116" t="s">
        <v>22</v>
      </c>
      <c r="D116" t="s">
        <v>51</v>
      </c>
      <c r="E116" t="s">
        <v>53</v>
      </c>
      <c r="F116" t="str">
        <f>VLOOKUP(A116, Metadata!$A$1:$H$12, 7, FALSE)</f>
        <v>No HEAL CRF match</v>
      </c>
      <c r="G116" t="s">
        <v>210</v>
      </c>
      <c r="H116" t="s">
        <v>469</v>
      </c>
      <c r="I116" t="s">
        <v>717</v>
      </c>
      <c r="J116" t="s">
        <v>818</v>
      </c>
      <c r="N116" t="s">
        <v>823</v>
      </c>
      <c r="R116" t="s">
        <v>834</v>
      </c>
      <c r="AI116" t="s">
        <v>11</v>
      </c>
    </row>
    <row r="117" spans="1:35" x14ac:dyDescent="0.45">
      <c r="A117" t="s">
        <v>11</v>
      </c>
      <c r="B117" t="s">
        <v>95</v>
      </c>
      <c r="C117" t="s">
        <v>22</v>
      </c>
      <c r="D117" t="s">
        <v>51</v>
      </c>
      <c r="E117" t="s">
        <v>53</v>
      </c>
      <c r="F117" t="str">
        <f>VLOOKUP(A117, Metadata!$A$1:$H$12, 7, FALSE)</f>
        <v>No HEAL CRF match</v>
      </c>
      <c r="G117" t="s">
        <v>211</v>
      </c>
      <c r="H117" t="s">
        <v>470</v>
      </c>
      <c r="I117" t="s">
        <v>718</v>
      </c>
      <c r="J117" t="s">
        <v>818</v>
      </c>
      <c r="N117" t="s">
        <v>823</v>
      </c>
      <c r="R117" t="s">
        <v>834</v>
      </c>
      <c r="AI117" t="s">
        <v>11</v>
      </c>
    </row>
    <row r="118" spans="1:35" x14ac:dyDescent="0.45">
      <c r="A118" t="s">
        <v>11</v>
      </c>
      <c r="B118" t="s">
        <v>95</v>
      </c>
      <c r="C118" t="s">
        <v>22</v>
      </c>
      <c r="D118" t="s">
        <v>51</v>
      </c>
      <c r="E118" t="s">
        <v>53</v>
      </c>
      <c r="F118" t="str">
        <f>VLOOKUP(A118, Metadata!$A$1:$H$12, 7, FALSE)</f>
        <v>No HEAL CRF match</v>
      </c>
      <c r="G118" t="s">
        <v>212</v>
      </c>
      <c r="H118" t="s">
        <v>471</v>
      </c>
      <c r="I118" t="s">
        <v>719</v>
      </c>
      <c r="J118" t="s">
        <v>818</v>
      </c>
      <c r="N118" t="s">
        <v>823</v>
      </c>
      <c r="R118" t="s">
        <v>834</v>
      </c>
      <c r="AI118" t="s">
        <v>11</v>
      </c>
    </row>
    <row r="119" spans="1:35" x14ac:dyDescent="0.45">
      <c r="A119" t="s">
        <v>11</v>
      </c>
      <c r="B119" t="s">
        <v>95</v>
      </c>
      <c r="C119" t="s">
        <v>22</v>
      </c>
      <c r="D119" t="s">
        <v>51</v>
      </c>
      <c r="E119" t="s">
        <v>53</v>
      </c>
      <c r="F119" t="str">
        <f>VLOOKUP(A119, Metadata!$A$1:$H$12, 7, FALSE)</f>
        <v>No HEAL CRF match</v>
      </c>
      <c r="G119" t="s">
        <v>213</v>
      </c>
      <c r="H119" t="s">
        <v>472</v>
      </c>
      <c r="I119" t="s">
        <v>720</v>
      </c>
      <c r="J119" t="s">
        <v>818</v>
      </c>
      <c r="N119" t="s">
        <v>823</v>
      </c>
      <c r="R119" t="s">
        <v>834</v>
      </c>
      <c r="AI119" t="s">
        <v>11</v>
      </c>
    </row>
    <row r="120" spans="1:35" x14ac:dyDescent="0.45">
      <c r="A120" t="s">
        <v>11</v>
      </c>
      <c r="B120" t="s">
        <v>95</v>
      </c>
      <c r="C120" t="s">
        <v>22</v>
      </c>
      <c r="D120" t="s">
        <v>51</v>
      </c>
      <c r="E120" t="s">
        <v>53</v>
      </c>
      <c r="F120" t="str">
        <f>VLOOKUP(A120, Metadata!$A$1:$H$12, 7, FALSE)</f>
        <v>No HEAL CRF match</v>
      </c>
      <c r="G120" t="s">
        <v>214</v>
      </c>
      <c r="H120" t="s">
        <v>473</v>
      </c>
      <c r="I120" t="s">
        <v>721</v>
      </c>
      <c r="J120" t="s">
        <v>818</v>
      </c>
      <c r="N120" t="s">
        <v>823</v>
      </c>
      <c r="R120" t="s">
        <v>834</v>
      </c>
      <c r="AI120" t="s">
        <v>11</v>
      </c>
    </row>
    <row r="121" spans="1:35" x14ac:dyDescent="0.45">
      <c r="A121" t="s">
        <v>11</v>
      </c>
      <c r="B121" t="s">
        <v>95</v>
      </c>
      <c r="C121" t="s">
        <v>22</v>
      </c>
      <c r="D121" t="s">
        <v>51</v>
      </c>
      <c r="E121" t="s">
        <v>53</v>
      </c>
      <c r="F121" t="str">
        <f>VLOOKUP(A121, Metadata!$A$1:$H$12, 7, FALSE)</f>
        <v>No HEAL CRF match</v>
      </c>
      <c r="G121" t="s">
        <v>215</v>
      </c>
      <c r="H121" t="s">
        <v>474</v>
      </c>
      <c r="I121" t="s">
        <v>722</v>
      </c>
      <c r="J121" t="s">
        <v>818</v>
      </c>
      <c r="N121" t="s">
        <v>823</v>
      </c>
      <c r="R121" t="s">
        <v>834</v>
      </c>
      <c r="AI121" t="s">
        <v>11</v>
      </c>
    </row>
    <row r="122" spans="1:35" x14ac:dyDescent="0.45">
      <c r="A122" t="s">
        <v>11</v>
      </c>
      <c r="B122" t="s">
        <v>95</v>
      </c>
      <c r="C122" t="s">
        <v>22</v>
      </c>
      <c r="D122" t="s">
        <v>51</v>
      </c>
      <c r="E122" t="s">
        <v>53</v>
      </c>
      <c r="F122" t="str">
        <f>VLOOKUP(A122, Metadata!$A$1:$H$12, 7, FALSE)</f>
        <v>No HEAL CRF match</v>
      </c>
      <c r="G122" t="s">
        <v>216</v>
      </c>
      <c r="H122" t="s">
        <v>475</v>
      </c>
      <c r="I122" t="s">
        <v>723</v>
      </c>
      <c r="J122" t="s">
        <v>818</v>
      </c>
      <c r="N122" t="s">
        <v>823</v>
      </c>
      <c r="R122" t="s">
        <v>834</v>
      </c>
      <c r="AI122" t="s">
        <v>11</v>
      </c>
    </row>
    <row r="123" spans="1:35" x14ac:dyDescent="0.45">
      <c r="A123" t="s">
        <v>11</v>
      </c>
      <c r="B123" t="s">
        <v>95</v>
      </c>
      <c r="C123" t="s">
        <v>22</v>
      </c>
      <c r="D123" t="s">
        <v>51</v>
      </c>
      <c r="E123" t="s">
        <v>53</v>
      </c>
      <c r="F123" t="str">
        <f>VLOOKUP(A123, Metadata!$A$1:$H$12, 7, FALSE)</f>
        <v>No HEAL CRF match</v>
      </c>
      <c r="G123" t="s">
        <v>217</v>
      </c>
      <c r="H123" t="s">
        <v>476</v>
      </c>
      <c r="I123" t="s">
        <v>724</v>
      </c>
      <c r="J123" t="s">
        <v>818</v>
      </c>
      <c r="N123" t="s">
        <v>823</v>
      </c>
      <c r="R123" t="s">
        <v>834</v>
      </c>
      <c r="AI123" t="s">
        <v>11</v>
      </c>
    </row>
    <row r="124" spans="1:35" x14ac:dyDescent="0.45">
      <c r="A124" t="s">
        <v>11</v>
      </c>
      <c r="B124" t="s">
        <v>95</v>
      </c>
      <c r="C124" t="s">
        <v>22</v>
      </c>
      <c r="D124" t="s">
        <v>51</v>
      </c>
      <c r="E124" t="s">
        <v>53</v>
      </c>
      <c r="F124" t="str">
        <f>VLOOKUP(A124, Metadata!$A$1:$H$12, 7, FALSE)</f>
        <v>No HEAL CRF match</v>
      </c>
      <c r="G124" t="s">
        <v>218</v>
      </c>
      <c r="H124" t="s">
        <v>477</v>
      </c>
      <c r="I124" t="s">
        <v>725</v>
      </c>
      <c r="J124" t="s">
        <v>818</v>
      </c>
      <c r="N124" t="s">
        <v>823</v>
      </c>
      <c r="R124" t="s">
        <v>834</v>
      </c>
      <c r="AI124" t="s">
        <v>11</v>
      </c>
    </row>
    <row r="125" spans="1:35" x14ac:dyDescent="0.45">
      <c r="A125" t="s">
        <v>11</v>
      </c>
      <c r="B125" t="s">
        <v>95</v>
      </c>
      <c r="C125" t="s">
        <v>22</v>
      </c>
      <c r="D125" t="s">
        <v>51</v>
      </c>
      <c r="E125" t="s">
        <v>53</v>
      </c>
      <c r="F125" t="str">
        <f>VLOOKUP(A125, Metadata!$A$1:$H$12, 7, FALSE)</f>
        <v>No HEAL CRF match</v>
      </c>
      <c r="G125" t="s">
        <v>219</v>
      </c>
      <c r="H125" t="s">
        <v>478</v>
      </c>
      <c r="I125" t="s">
        <v>726</v>
      </c>
      <c r="J125" t="s">
        <v>818</v>
      </c>
      <c r="N125" t="s">
        <v>823</v>
      </c>
      <c r="R125" t="s">
        <v>834</v>
      </c>
      <c r="AI125" t="s">
        <v>11</v>
      </c>
    </row>
    <row r="126" spans="1:35" x14ac:dyDescent="0.45">
      <c r="A126" t="s">
        <v>11</v>
      </c>
      <c r="B126" t="s">
        <v>95</v>
      </c>
      <c r="C126" t="s">
        <v>22</v>
      </c>
      <c r="D126" t="s">
        <v>51</v>
      </c>
      <c r="E126" t="s">
        <v>53</v>
      </c>
      <c r="F126" t="str">
        <f>VLOOKUP(A126, Metadata!$A$1:$H$12, 7, FALSE)</f>
        <v>No HEAL CRF match</v>
      </c>
      <c r="G126" t="s">
        <v>220</v>
      </c>
      <c r="H126" t="s">
        <v>479</v>
      </c>
      <c r="I126" t="s">
        <v>727</v>
      </c>
      <c r="J126" t="s">
        <v>818</v>
      </c>
      <c r="N126" t="s">
        <v>823</v>
      </c>
      <c r="R126" t="s">
        <v>834</v>
      </c>
      <c r="AI126" t="s">
        <v>11</v>
      </c>
    </row>
    <row r="127" spans="1:35" x14ac:dyDescent="0.45">
      <c r="A127" t="s">
        <v>11</v>
      </c>
      <c r="B127" t="s">
        <v>95</v>
      </c>
      <c r="C127" t="s">
        <v>22</v>
      </c>
      <c r="D127" t="s">
        <v>51</v>
      </c>
      <c r="E127" t="s">
        <v>53</v>
      </c>
      <c r="F127" t="str">
        <f>VLOOKUP(A127, Metadata!$A$1:$H$12, 7, FALSE)</f>
        <v>No HEAL CRF match</v>
      </c>
      <c r="G127" t="s">
        <v>221</v>
      </c>
      <c r="H127" t="s">
        <v>480</v>
      </c>
      <c r="I127" t="s">
        <v>728</v>
      </c>
      <c r="J127" t="s">
        <v>818</v>
      </c>
      <c r="N127" t="s">
        <v>823</v>
      </c>
      <c r="R127" t="s">
        <v>834</v>
      </c>
      <c r="AI127" t="s">
        <v>11</v>
      </c>
    </row>
    <row r="128" spans="1:35" x14ac:dyDescent="0.45">
      <c r="A128" t="s">
        <v>11</v>
      </c>
      <c r="B128" t="s">
        <v>95</v>
      </c>
      <c r="C128" t="s">
        <v>22</v>
      </c>
      <c r="D128" t="s">
        <v>51</v>
      </c>
      <c r="E128" t="s">
        <v>53</v>
      </c>
      <c r="F128" t="str">
        <f>VLOOKUP(A128, Metadata!$A$1:$H$12, 7, FALSE)</f>
        <v>No HEAL CRF match</v>
      </c>
      <c r="G128" t="s">
        <v>222</v>
      </c>
      <c r="H128" t="s">
        <v>481</v>
      </c>
      <c r="I128" t="s">
        <v>729</v>
      </c>
      <c r="J128" t="s">
        <v>818</v>
      </c>
      <c r="N128" t="s">
        <v>823</v>
      </c>
      <c r="R128" t="s">
        <v>834</v>
      </c>
      <c r="AI128" t="s">
        <v>11</v>
      </c>
    </row>
    <row r="129" spans="1:35" x14ac:dyDescent="0.45">
      <c r="A129" t="s">
        <v>11</v>
      </c>
      <c r="B129" t="s">
        <v>95</v>
      </c>
      <c r="C129" t="s">
        <v>22</v>
      </c>
      <c r="D129" t="s">
        <v>51</v>
      </c>
      <c r="E129" t="s">
        <v>53</v>
      </c>
      <c r="F129" t="str">
        <f>VLOOKUP(A129, Metadata!$A$1:$H$12, 7, FALSE)</f>
        <v>No HEAL CRF match</v>
      </c>
      <c r="G129" t="s">
        <v>223</v>
      </c>
      <c r="H129" t="s">
        <v>482</v>
      </c>
      <c r="I129" t="s">
        <v>482</v>
      </c>
      <c r="J129" t="s">
        <v>816</v>
      </c>
      <c r="AI129" t="s">
        <v>11</v>
      </c>
    </row>
    <row r="130" spans="1:35" x14ac:dyDescent="0.45">
      <c r="A130" t="s">
        <v>11</v>
      </c>
      <c r="B130" t="s">
        <v>95</v>
      </c>
      <c r="C130" t="s">
        <v>22</v>
      </c>
      <c r="D130" t="s">
        <v>51</v>
      </c>
      <c r="E130" t="s">
        <v>53</v>
      </c>
      <c r="F130" t="str">
        <f>VLOOKUP(A130, Metadata!$A$1:$H$12, 7, FALSE)</f>
        <v>No HEAL CRF match</v>
      </c>
      <c r="G130" t="s">
        <v>224</v>
      </c>
      <c r="H130" t="s">
        <v>483</v>
      </c>
      <c r="I130" t="s">
        <v>483</v>
      </c>
      <c r="J130" t="s">
        <v>818</v>
      </c>
      <c r="N130" t="s">
        <v>823</v>
      </c>
      <c r="R130" t="s">
        <v>832</v>
      </c>
      <c r="AI130" t="s">
        <v>11</v>
      </c>
    </row>
    <row r="131" spans="1:35" x14ac:dyDescent="0.45">
      <c r="A131" t="s">
        <v>11</v>
      </c>
      <c r="B131" t="s">
        <v>95</v>
      </c>
      <c r="C131" t="s">
        <v>22</v>
      </c>
      <c r="D131" t="s">
        <v>51</v>
      </c>
      <c r="E131" t="s">
        <v>53</v>
      </c>
      <c r="F131" t="str">
        <f>VLOOKUP(A131, Metadata!$A$1:$H$12, 7, FALSE)</f>
        <v>No HEAL CRF match</v>
      </c>
      <c r="G131" t="s">
        <v>225</v>
      </c>
      <c r="H131" t="s">
        <v>484</v>
      </c>
      <c r="I131" t="s">
        <v>484</v>
      </c>
      <c r="J131" t="s">
        <v>816</v>
      </c>
      <c r="AI131" t="s">
        <v>11</v>
      </c>
    </row>
    <row r="132" spans="1:35" x14ac:dyDescent="0.45">
      <c r="A132" t="s">
        <v>11</v>
      </c>
      <c r="B132" t="s">
        <v>95</v>
      </c>
      <c r="C132" t="s">
        <v>22</v>
      </c>
      <c r="D132" t="s">
        <v>51</v>
      </c>
      <c r="E132" t="s">
        <v>53</v>
      </c>
      <c r="F132" t="str">
        <f>VLOOKUP(A132, Metadata!$A$1:$H$12, 7, FALSE)</f>
        <v>No HEAL CRF match</v>
      </c>
      <c r="G132" t="s">
        <v>226</v>
      </c>
      <c r="H132" t="s">
        <v>485</v>
      </c>
      <c r="I132" t="s">
        <v>485</v>
      </c>
      <c r="J132" t="s">
        <v>817</v>
      </c>
      <c r="N132" t="s">
        <v>825</v>
      </c>
      <c r="R132" t="s">
        <v>836</v>
      </c>
      <c r="AI132" t="s">
        <v>11</v>
      </c>
    </row>
    <row r="133" spans="1:35" x14ac:dyDescent="0.45">
      <c r="A133" t="s">
        <v>11</v>
      </c>
      <c r="B133" t="s">
        <v>95</v>
      </c>
      <c r="C133" t="s">
        <v>22</v>
      </c>
      <c r="D133" t="s">
        <v>51</v>
      </c>
      <c r="E133" t="s">
        <v>53</v>
      </c>
      <c r="F133" t="str">
        <f>VLOOKUP(A133, Metadata!$A$1:$H$12, 7, FALSE)</f>
        <v>No HEAL CRF match</v>
      </c>
      <c r="G133" t="s">
        <v>227</v>
      </c>
      <c r="H133" t="s">
        <v>486</v>
      </c>
      <c r="I133" t="s">
        <v>730</v>
      </c>
      <c r="J133" t="s">
        <v>818</v>
      </c>
      <c r="N133" t="s">
        <v>823</v>
      </c>
      <c r="R133" t="s">
        <v>834</v>
      </c>
      <c r="AI133" t="s">
        <v>11</v>
      </c>
    </row>
    <row r="134" spans="1:35" x14ac:dyDescent="0.45">
      <c r="A134" t="s">
        <v>11</v>
      </c>
      <c r="B134" t="s">
        <v>95</v>
      </c>
      <c r="C134" t="s">
        <v>22</v>
      </c>
      <c r="D134" t="s">
        <v>51</v>
      </c>
      <c r="E134" t="s">
        <v>53</v>
      </c>
      <c r="F134" t="str">
        <f>VLOOKUP(A134, Metadata!$A$1:$H$12, 7, FALSE)</f>
        <v>No HEAL CRF match</v>
      </c>
      <c r="G134" t="s">
        <v>228</v>
      </c>
      <c r="H134" t="s">
        <v>487</v>
      </c>
      <c r="I134" t="s">
        <v>731</v>
      </c>
      <c r="J134" t="s">
        <v>818</v>
      </c>
      <c r="N134" t="s">
        <v>823</v>
      </c>
      <c r="R134" t="s">
        <v>834</v>
      </c>
      <c r="AI134" t="s">
        <v>11</v>
      </c>
    </row>
    <row r="135" spans="1:35" x14ac:dyDescent="0.45">
      <c r="A135" t="s">
        <v>11</v>
      </c>
      <c r="B135" t="s">
        <v>95</v>
      </c>
      <c r="C135" t="s">
        <v>22</v>
      </c>
      <c r="D135" t="s">
        <v>51</v>
      </c>
      <c r="E135" t="s">
        <v>53</v>
      </c>
      <c r="F135" t="str">
        <f>VLOOKUP(A135, Metadata!$A$1:$H$12, 7, FALSE)</f>
        <v>No HEAL CRF match</v>
      </c>
      <c r="G135" t="s">
        <v>229</v>
      </c>
      <c r="H135" t="s">
        <v>488</v>
      </c>
      <c r="I135" t="s">
        <v>732</v>
      </c>
      <c r="J135" t="s">
        <v>818</v>
      </c>
      <c r="N135" t="s">
        <v>823</v>
      </c>
      <c r="R135" t="s">
        <v>834</v>
      </c>
      <c r="AI135" t="s">
        <v>11</v>
      </c>
    </row>
    <row r="136" spans="1:35" x14ac:dyDescent="0.45">
      <c r="A136" t="s">
        <v>11</v>
      </c>
      <c r="B136" t="s">
        <v>95</v>
      </c>
      <c r="C136" t="s">
        <v>22</v>
      </c>
      <c r="D136" t="s">
        <v>51</v>
      </c>
      <c r="E136" t="s">
        <v>53</v>
      </c>
      <c r="F136" t="str">
        <f>VLOOKUP(A136, Metadata!$A$1:$H$12, 7, FALSE)</f>
        <v>No HEAL CRF match</v>
      </c>
      <c r="G136" t="s">
        <v>230</v>
      </c>
      <c r="H136" t="s">
        <v>489</v>
      </c>
      <c r="I136" t="s">
        <v>733</v>
      </c>
      <c r="J136" t="s">
        <v>818</v>
      </c>
      <c r="N136" t="s">
        <v>823</v>
      </c>
      <c r="R136" t="s">
        <v>834</v>
      </c>
      <c r="AI136" t="s">
        <v>11</v>
      </c>
    </row>
    <row r="137" spans="1:35" x14ac:dyDescent="0.45">
      <c r="A137" t="s">
        <v>11</v>
      </c>
      <c r="B137" t="s">
        <v>95</v>
      </c>
      <c r="C137" t="s">
        <v>22</v>
      </c>
      <c r="D137" t="s">
        <v>51</v>
      </c>
      <c r="E137" t="s">
        <v>53</v>
      </c>
      <c r="F137" t="str">
        <f>VLOOKUP(A137, Metadata!$A$1:$H$12, 7, FALSE)</f>
        <v>No HEAL CRF match</v>
      </c>
      <c r="G137" t="s">
        <v>231</v>
      </c>
      <c r="H137" t="s">
        <v>490</v>
      </c>
      <c r="I137" t="s">
        <v>734</v>
      </c>
      <c r="J137" t="s">
        <v>818</v>
      </c>
      <c r="N137" t="s">
        <v>823</v>
      </c>
      <c r="R137" t="s">
        <v>834</v>
      </c>
      <c r="AI137" t="s">
        <v>11</v>
      </c>
    </row>
    <row r="138" spans="1:35" x14ac:dyDescent="0.45">
      <c r="A138" t="s">
        <v>11</v>
      </c>
      <c r="B138" t="s">
        <v>95</v>
      </c>
      <c r="C138" t="s">
        <v>22</v>
      </c>
      <c r="D138" t="s">
        <v>51</v>
      </c>
      <c r="E138" t="s">
        <v>53</v>
      </c>
      <c r="F138" t="str">
        <f>VLOOKUP(A138, Metadata!$A$1:$H$12, 7, FALSE)</f>
        <v>No HEAL CRF match</v>
      </c>
      <c r="G138" t="s">
        <v>232</v>
      </c>
      <c r="H138" t="s">
        <v>491</v>
      </c>
      <c r="I138" t="s">
        <v>735</v>
      </c>
      <c r="J138" t="s">
        <v>818</v>
      </c>
      <c r="N138" t="s">
        <v>823</v>
      </c>
      <c r="R138" t="s">
        <v>834</v>
      </c>
      <c r="AI138" t="s">
        <v>11</v>
      </c>
    </row>
    <row r="139" spans="1:35" x14ac:dyDescent="0.45">
      <c r="A139" t="s">
        <v>11</v>
      </c>
      <c r="B139" t="s">
        <v>95</v>
      </c>
      <c r="C139" t="s">
        <v>22</v>
      </c>
      <c r="D139" t="s">
        <v>51</v>
      </c>
      <c r="E139" t="s">
        <v>53</v>
      </c>
      <c r="F139" t="str">
        <f>VLOOKUP(A139, Metadata!$A$1:$H$12, 7, FALSE)</f>
        <v>No HEAL CRF match</v>
      </c>
      <c r="G139" t="s">
        <v>233</v>
      </c>
      <c r="H139" t="s">
        <v>492</v>
      </c>
      <c r="I139" t="s">
        <v>736</v>
      </c>
      <c r="J139" t="s">
        <v>818</v>
      </c>
      <c r="N139" t="s">
        <v>823</v>
      </c>
      <c r="R139" t="s">
        <v>834</v>
      </c>
      <c r="AI139" t="s">
        <v>11</v>
      </c>
    </row>
    <row r="140" spans="1:35" x14ac:dyDescent="0.45">
      <c r="A140" t="s">
        <v>11</v>
      </c>
      <c r="B140" t="s">
        <v>95</v>
      </c>
      <c r="C140" t="s">
        <v>22</v>
      </c>
      <c r="D140" t="s">
        <v>51</v>
      </c>
      <c r="E140" t="s">
        <v>53</v>
      </c>
      <c r="F140" t="str">
        <f>VLOOKUP(A140, Metadata!$A$1:$H$12, 7, FALSE)</f>
        <v>No HEAL CRF match</v>
      </c>
      <c r="G140" t="s">
        <v>234</v>
      </c>
      <c r="H140" t="s">
        <v>493</v>
      </c>
      <c r="I140" t="s">
        <v>737</v>
      </c>
      <c r="J140" t="s">
        <v>818</v>
      </c>
      <c r="N140" t="s">
        <v>823</v>
      </c>
      <c r="R140" t="s">
        <v>834</v>
      </c>
      <c r="AI140" t="s">
        <v>11</v>
      </c>
    </row>
    <row r="141" spans="1:35" x14ac:dyDescent="0.45">
      <c r="A141" t="s">
        <v>11</v>
      </c>
      <c r="B141" t="s">
        <v>95</v>
      </c>
      <c r="C141" t="s">
        <v>22</v>
      </c>
      <c r="D141" t="s">
        <v>51</v>
      </c>
      <c r="E141" t="s">
        <v>53</v>
      </c>
      <c r="F141" t="str">
        <f>VLOOKUP(A141, Metadata!$A$1:$H$12, 7, FALSE)</f>
        <v>No HEAL CRF match</v>
      </c>
      <c r="G141" t="s">
        <v>235</v>
      </c>
      <c r="H141" t="s">
        <v>494</v>
      </c>
      <c r="I141" t="s">
        <v>738</v>
      </c>
      <c r="J141" t="s">
        <v>818</v>
      </c>
      <c r="N141" t="s">
        <v>823</v>
      </c>
      <c r="R141" t="s">
        <v>834</v>
      </c>
      <c r="AI141" t="s">
        <v>11</v>
      </c>
    </row>
    <row r="142" spans="1:35" x14ac:dyDescent="0.45">
      <c r="A142" t="s">
        <v>11</v>
      </c>
      <c r="B142" t="s">
        <v>95</v>
      </c>
      <c r="C142" t="s">
        <v>22</v>
      </c>
      <c r="D142" t="s">
        <v>51</v>
      </c>
      <c r="E142" t="s">
        <v>53</v>
      </c>
      <c r="F142" t="str">
        <f>VLOOKUP(A142, Metadata!$A$1:$H$12, 7, FALSE)</f>
        <v>No HEAL CRF match</v>
      </c>
      <c r="G142" t="s">
        <v>236</v>
      </c>
      <c r="H142" t="s">
        <v>495</v>
      </c>
      <c r="I142" t="s">
        <v>739</v>
      </c>
      <c r="J142" t="s">
        <v>818</v>
      </c>
      <c r="N142" t="s">
        <v>823</v>
      </c>
      <c r="R142" t="s">
        <v>834</v>
      </c>
      <c r="AI142" t="s">
        <v>11</v>
      </c>
    </row>
    <row r="143" spans="1:35" x14ac:dyDescent="0.45">
      <c r="A143" t="s">
        <v>11</v>
      </c>
      <c r="B143" t="s">
        <v>95</v>
      </c>
      <c r="C143" t="s">
        <v>22</v>
      </c>
      <c r="D143" t="s">
        <v>51</v>
      </c>
      <c r="E143" t="s">
        <v>53</v>
      </c>
      <c r="F143" t="str">
        <f>VLOOKUP(A143, Metadata!$A$1:$H$12, 7, FALSE)</f>
        <v>No HEAL CRF match</v>
      </c>
      <c r="G143" t="s">
        <v>237</v>
      </c>
      <c r="H143" t="s">
        <v>496</v>
      </c>
      <c r="I143" t="s">
        <v>740</v>
      </c>
      <c r="J143" t="s">
        <v>818</v>
      </c>
      <c r="N143" t="s">
        <v>823</v>
      </c>
      <c r="R143" t="s">
        <v>834</v>
      </c>
      <c r="AI143" t="s">
        <v>11</v>
      </c>
    </row>
    <row r="144" spans="1:35" x14ac:dyDescent="0.45">
      <c r="A144" t="s">
        <v>11</v>
      </c>
      <c r="B144" t="s">
        <v>95</v>
      </c>
      <c r="C144" t="s">
        <v>22</v>
      </c>
      <c r="D144" t="s">
        <v>51</v>
      </c>
      <c r="E144" t="s">
        <v>53</v>
      </c>
      <c r="F144" t="str">
        <f>VLOOKUP(A144, Metadata!$A$1:$H$12, 7, FALSE)</f>
        <v>No HEAL CRF match</v>
      </c>
      <c r="G144" t="s">
        <v>238</v>
      </c>
      <c r="H144" t="s">
        <v>497</v>
      </c>
      <c r="I144" t="s">
        <v>741</v>
      </c>
      <c r="J144" t="s">
        <v>818</v>
      </c>
      <c r="N144" t="s">
        <v>823</v>
      </c>
      <c r="R144" t="s">
        <v>834</v>
      </c>
      <c r="AI144" t="s">
        <v>11</v>
      </c>
    </row>
    <row r="145" spans="1:35" x14ac:dyDescent="0.45">
      <c r="A145" t="s">
        <v>11</v>
      </c>
      <c r="B145" t="s">
        <v>95</v>
      </c>
      <c r="C145" t="s">
        <v>22</v>
      </c>
      <c r="D145" t="s">
        <v>51</v>
      </c>
      <c r="E145" t="s">
        <v>53</v>
      </c>
      <c r="F145" t="str">
        <f>VLOOKUP(A145, Metadata!$A$1:$H$12, 7, FALSE)</f>
        <v>No HEAL CRF match</v>
      </c>
      <c r="G145" t="s">
        <v>239</v>
      </c>
      <c r="H145" t="s">
        <v>498</v>
      </c>
      <c r="I145" t="s">
        <v>742</v>
      </c>
      <c r="J145" t="s">
        <v>818</v>
      </c>
      <c r="N145" t="s">
        <v>823</v>
      </c>
      <c r="R145" t="s">
        <v>834</v>
      </c>
      <c r="AI145" t="s">
        <v>11</v>
      </c>
    </row>
    <row r="146" spans="1:35" x14ac:dyDescent="0.45">
      <c r="A146" t="s">
        <v>11</v>
      </c>
      <c r="B146" t="s">
        <v>95</v>
      </c>
      <c r="C146" t="s">
        <v>22</v>
      </c>
      <c r="D146" t="s">
        <v>51</v>
      </c>
      <c r="E146" t="s">
        <v>53</v>
      </c>
      <c r="F146" t="str">
        <f>VLOOKUP(A146, Metadata!$A$1:$H$12, 7, FALSE)</f>
        <v>No HEAL CRF match</v>
      </c>
      <c r="G146" t="s">
        <v>240</v>
      </c>
      <c r="H146" t="s">
        <v>499</v>
      </c>
      <c r="I146" t="s">
        <v>743</v>
      </c>
      <c r="J146" t="s">
        <v>818</v>
      </c>
      <c r="N146" t="s">
        <v>823</v>
      </c>
      <c r="R146" t="s">
        <v>834</v>
      </c>
      <c r="AI146" t="s">
        <v>11</v>
      </c>
    </row>
    <row r="147" spans="1:35" x14ac:dyDescent="0.45">
      <c r="A147" t="s">
        <v>11</v>
      </c>
      <c r="B147" t="s">
        <v>95</v>
      </c>
      <c r="C147" t="s">
        <v>22</v>
      </c>
      <c r="D147" t="s">
        <v>51</v>
      </c>
      <c r="E147" t="s">
        <v>53</v>
      </c>
      <c r="F147" t="str">
        <f>VLOOKUP(A147, Metadata!$A$1:$H$12, 7, FALSE)</f>
        <v>No HEAL CRF match</v>
      </c>
      <c r="G147" t="s">
        <v>241</v>
      </c>
      <c r="H147" t="s">
        <v>500</v>
      </c>
      <c r="I147" t="s">
        <v>744</v>
      </c>
      <c r="J147" t="s">
        <v>818</v>
      </c>
      <c r="N147" t="s">
        <v>823</v>
      </c>
      <c r="R147" t="s">
        <v>834</v>
      </c>
      <c r="AI147" t="s">
        <v>11</v>
      </c>
    </row>
    <row r="148" spans="1:35" x14ac:dyDescent="0.45">
      <c r="A148" t="s">
        <v>11</v>
      </c>
      <c r="B148" t="s">
        <v>95</v>
      </c>
      <c r="C148" t="s">
        <v>22</v>
      </c>
      <c r="D148" t="s">
        <v>51</v>
      </c>
      <c r="E148" t="s">
        <v>53</v>
      </c>
      <c r="F148" t="str">
        <f>VLOOKUP(A148, Metadata!$A$1:$H$12, 7, FALSE)</f>
        <v>No HEAL CRF match</v>
      </c>
      <c r="G148" t="s">
        <v>242</v>
      </c>
      <c r="H148" t="s">
        <v>501</v>
      </c>
      <c r="I148" t="s">
        <v>745</v>
      </c>
      <c r="J148" t="s">
        <v>818</v>
      </c>
      <c r="N148" t="s">
        <v>823</v>
      </c>
      <c r="R148" t="s">
        <v>834</v>
      </c>
      <c r="AI148" t="s">
        <v>11</v>
      </c>
    </row>
    <row r="149" spans="1:35" x14ac:dyDescent="0.45">
      <c r="A149" t="s">
        <v>11</v>
      </c>
      <c r="B149" t="s">
        <v>95</v>
      </c>
      <c r="C149" t="s">
        <v>22</v>
      </c>
      <c r="D149" t="s">
        <v>51</v>
      </c>
      <c r="E149" t="s">
        <v>53</v>
      </c>
      <c r="F149" t="str">
        <f>VLOOKUP(A149, Metadata!$A$1:$H$12, 7, FALSE)</f>
        <v>No HEAL CRF match</v>
      </c>
      <c r="G149" t="s">
        <v>243</v>
      </c>
      <c r="H149" t="s">
        <v>502</v>
      </c>
      <c r="I149" t="s">
        <v>746</v>
      </c>
      <c r="J149" t="s">
        <v>818</v>
      </c>
      <c r="N149" t="s">
        <v>823</v>
      </c>
      <c r="R149" t="s">
        <v>834</v>
      </c>
      <c r="AI149" t="s">
        <v>11</v>
      </c>
    </row>
    <row r="150" spans="1:35" x14ac:dyDescent="0.45">
      <c r="A150" t="s">
        <v>11</v>
      </c>
      <c r="B150" t="s">
        <v>95</v>
      </c>
      <c r="C150" t="s">
        <v>22</v>
      </c>
      <c r="D150" t="s">
        <v>51</v>
      </c>
      <c r="E150" t="s">
        <v>53</v>
      </c>
      <c r="F150" t="str">
        <f>VLOOKUP(A150, Metadata!$A$1:$H$12, 7, FALSE)</f>
        <v>No HEAL CRF match</v>
      </c>
      <c r="G150" t="s">
        <v>244</v>
      </c>
      <c r="H150" t="s">
        <v>503</v>
      </c>
      <c r="I150" t="s">
        <v>747</v>
      </c>
      <c r="J150" t="s">
        <v>818</v>
      </c>
      <c r="N150" t="s">
        <v>823</v>
      </c>
      <c r="R150" t="s">
        <v>834</v>
      </c>
      <c r="AI150" t="s">
        <v>11</v>
      </c>
    </row>
    <row r="151" spans="1:35" x14ac:dyDescent="0.45">
      <c r="A151" t="s">
        <v>11</v>
      </c>
      <c r="B151" t="s">
        <v>95</v>
      </c>
      <c r="C151" t="s">
        <v>22</v>
      </c>
      <c r="D151" t="s">
        <v>51</v>
      </c>
      <c r="E151" t="s">
        <v>53</v>
      </c>
      <c r="F151" t="str">
        <f>VLOOKUP(A151, Metadata!$A$1:$H$12, 7, FALSE)</f>
        <v>No HEAL CRF match</v>
      </c>
      <c r="G151" t="s">
        <v>245</v>
      </c>
      <c r="H151" t="s">
        <v>504</v>
      </c>
      <c r="I151" t="s">
        <v>748</v>
      </c>
      <c r="J151" t="s">
        <v>818</v>
      </c>
      <c r="N151" t="s">
        <v>823</v>
      </c>
      <c r="R151" t="s">
        <v>834</v>
      </c>
      <c r="AI151" t="s">
        <v>11</v>
      </c>
    </row>
    <row r="152" spans="1:35" x14ac:dyDescent="0.45">
      <c r="A152" t="s">
        <v>11</v>
      </c>
      <c r="B152" t="s">
        <v>95</v>
      </c>
      <c r="C152" t="s">
        <v>22</v>
      </c>
      <c r="D152" t="s">
        <v>51</v>
      </c>
      <c r="E152" t="s">
        <v>53</v>
      </c>
      <c r="F152" t="str">
        <f>VLOOKUP(A152, Metadata!$A$1:$H$12, 7, FALSE)</f>
        <v>No HEAL CRF match</v>
      </c>
      <c r="G152" t="s">
        <v>246</v>
      </c>
      <c r="H152" t="s">
        <v>505</v>
      </c>
      <c r="I152" t="s">
        <v>749</v>
      </c>
      <c r="J152" t="s">
        <v>818</v>
      </c>
      <c r="N152" t="s">
        <v>823</v>
      </c>
      <c r="R152" t="s">
        <v>834</v>
      </c>
      <c r="AI152" t="s">
        <v>11</v>
      </c>
    </row>
    <row r="153" spans="1:35" x14ac:dyDescent="0.45">
      <c r="A153" t="s">
        <v>11</v>
      </c>
      <c r="B153" t="s">
        <v>95</v>
      </c>
      <c r="C153" t="s">
        <v>22</v>
      </c>
      <c r="D153" t="s">
        <v>51</v>
      </c>
      <c r="E153" t="s">
        <v>53</v>
      </c>
      <c r="F153" t="str">
        <f>VLOOKUP(A153, Metadata!$A$1:$H$12, 7, FALSE)</f>
        <v>No HEAL CRF match</v>
      </c>
      <c r="G153" t="s">
        <v>247</v>
      </c>
      <c r="H153" t="s">
        <v>506</v>
      </c>
      <c r="I153" t="s">
        <v>750</v>
      </c>
      <c r="J153" t="s">
        <v>818</v>
      </c>
      <c r="N153" t="s">
        <v>823</v>
      </c>
      <c r="R153" t="s">
        <v>834</v>
      </c>
      <c r="AI153" t="s">
        <v>11</v>
      </c>
    </row>
    <row r="154" spans="1:35" x14ac:dyDescent="0.45">
      <c r="A154" t="s">
        <v>11</v>
      </c>
      <c r="B154" t="s">
        <v>95</v>
      </c>
      <c r="C154" t="s">
        <v>22</v>
      </c>
      <c r="D154" t="s">
        <v>51</v>
      </c>
      <c r="E154" t="s">
        <v>53</v>
      </c>
      <c r="F154" t="str">
        <f>VLOOKUP(A154, Metadata!$A$1:$H$12, 7, FALSE)</f>
        <v>No HEAL CRF match</v>
      </c>
      <c r="G154" t="s">
        <v>248</v>
      </c>
      <c r="H154" t="s">
        <v>507</v>
      </c>
      <c r="I154" t="s">
        <v>751</v>
      </c>
      <c r="J154" t="s">
        <v>818</v>
      </c>
      <c r="N154" t="s">
        <v>823</v>
      </c>
      <c r="R154" t="s">
        <v>834</v>
      </c>
      <c r="AI154" t="s">
        <v>11</v>
      </c>
    </row>
    <row r="155" spans="1:35" x14ac:dyDescent="0.45">
      <c r="A155" t="s">
        <v>11</v>
      </c>
      <c r="B155" t="s">
        <v>95</v>
      </c>
      <c r="C155" t="s">
        <v>22</v>
      </c>
      <c r="D155" t="s">
        <v>51</v>
      </c>
      <c r="E155" t="s">
        <v>53</v>
      </c>
      <c r="F155" t="str">
        <f>VLOOKUP(A155, Metadata!$A$1:$H$12, 7, FALSE)</f>
        <v>No HEAL CRF match</v>
      </c>
      <c r="G155" t="s">
        <v>249</v>
      </c>
      <c r="H155" t="s">
        <v>508</v>
      </c>
      <c r="I155" t="s">
        <v>752</v>
      </c>
      <c r="J155" t="s">
        <v>818</v>
      </c>
      <c r="N155" t="s">
        <v>823</v>
      </c>
      <c r="R155" t="s">
        <v>834</v>
      </c>
      <c r="AI155" t="s">
        <v>11</v>
      </c>
    </row>
    <row r="156" spans="1:35" x14ac:dyDescent="0.45">
      <c r="A156" t="s">
        <v>11</v>
      </c>
      <c r="B156" t="s">
        <v>95</v>
      </c>
      <c r="C156" t="s">
        <v>22</v>
      </c>
      <c r="D156" t="s">
        <v>51</v>
      </c>
      <c r="E156" t="s">
        <v>53</v>
      </c>
      <c r="F156" t="str">
        <f>VLOOKUP(A156, Metadata!$A$1:$H$12, 7, FALSE)</f>
        <v>No HEAL CRF match</v>
      </c>
      <c r="G156" t="s">
        <v>250</v>
      </c>
      <c r="H156" t="s">
        <v>509</v>
      </c>
      <c r="I156" t="s">
        <v>509</v>
      </c>
      <c r="J156" t="s">
        <v>818</v>
      </c>
      <c r="N156" t="s">
        <v>823</v>
      </c>
      <c r="R156" t="s">
        <v>832</v>
      </c>
      <c r="AI156" t="s">
        <v>11</v>
      </c>
    </row>
    <row r="157" spans="1:35" x14ac:dyDescent="0.45">
      <c r="A157" t="s">
        <v>11</v>
      </c>
      <c r="B157" t="s">
        <v>95</v>
      </c>
      <c r="C157" t="s">
        <v>22</v>
      </c>
      <c r="D157" t="s">
        <v>51</v>
      </c>
      <c r="E157" t="s">
        <v>53</v>
      </c>
      <c r="F157" t="str">
        <f>VLOOKUP(A157, Metadata!$A$1:$H$12, 7, FALSE)</f>
        <v>No HEAL CRF match</v>
      </c>
      <c r="G157" t="s">
        <v>251</v>
      </c>
      <c r="H157" t="s">
        <v>510</v>
      </c>
      <c r="I157" t="s">
        <v>753</v>
      </c>
      <c r="J157" t="s">
        <v>818</v>
      </c>
      <c r="N157" t="s">
        <v>823</v>
      </c>
      <c r="R157" t="s">
        <v>834</v>
      </c>
      <c r="AI157" t="s">
        <v>11</v>
      </c>
    </row>
    <row r="158" spans="1:35" x14ac:dyDescent="0.45">
      <c r="A158" t="s">
        <v>11</v>
      </c>
      <c r="B158" t="s">
        <v>95</v>
      </c>
      <c r="C158" t="s">
        <v>22</v>
      </c>
      <c r="D158" t="s">
        <v>51</v>
      </c>
      <c r="E158" t="s">
        <v>53</v>
      </c>
      <c r="F158" t="str">
        <f>VLOOKUP(A158, Metadata!$A$1:$H$12, 7, FALSE)</f>
        <v>No HEAL CRF match</v>
      </c>
      <c r="G158" t="s">
        <v>252</v>
      </c>
      <c r="H158" t="s">
        <v>511</v>
      </c>
      <c r="I158" t="s">
        <v>754</v>
      </c>
      <c r="J158" t="s">
        <v>818</v>
      </c>
      <c r="N158" t="s">
        <v>823</v>
      </c>
      <c r="R158" t="s">
        <v>834</v>
      </c>
      <c r="AI158" t="s">
        <v>11</v>
      </c>
    </row>
    <row r="159" spans="1:35" x14ac:dyDescent="0.45">
      <c r="A159" t="s">
        <v>11</v>
      </c>
      <c r="B159" t="s">
        <v>95</v>
      </c>
      <c r="C159" t="s">
        <v>22</v>
      </c>
      <c r="D159" t="s">
        <v>51</v>
      </c>
      <c r="E159" t="s">
        <v>53</v>
      </c>
      <c r="F159" t="str">
        <f>VLOOKUP(A159, Metadata!$A$1:$H$12, 7, FALSE)</f>
        <v>No HEAL CRF match</v>
      </c>
      <c r="G159" t="s">
        <v>253</v>
      </c>
      <c r="H159" t="s">
        <v>512</v>
      </c>
      <c r="I159" t="s">
        <v>755</v>
      </c>
      <c r="J159" t="s">
        <v>818</v>
      </c>
      <c r="N159" t="s">
        <v>823</v>
      </c>
      <c r="R159" t="s">
        <v>834</v>
      </c>
      <c r="AI159" t="s">
        <v>11</v>
      </c>
    </row>
    <row r="160" spans="1:35" x14ac:dyDescent="0.45">
      <c r="A160" t="s">
        <v>11</v>
      </c>
      <c r="B160" t="s">
        <v>95</v>
      </c>
      <c r="C160" t="s">
        <v>22</v>
      </c>
      <c r="D160" t="s">
        <v>51</v>
      </c>
      <c r="E160" t="s">
        <v>53</v>
      </c>
      <c r="F160" t="str">
        <f>VLOOKUP(A160, Metadata!$A$1:$H$12, 7, FALSE)</f>
        <v>No HEAL CRF match</v>
      </c>
      <c r="G160" t="s">
        <v>254</v>
      </c>
      <c r="H160" t="s">
        <v>513</v>
      </c>
      <c r="I160" t="s">
        <v>756</v>
      </c>
      <c r="J160" t="s">
        <v>818</v>
      </c>
      <c r="N160" t="s">
        <v>823</v>
      </c>
      <c r="R160" t="s">
        <v>834</v>
      </c>
      <c r="AI160" t="s">
        <v>11</v>
      </c>
    </row>
    <row r="161" spans="1:35" x14ac:dyDescent="0.45">
      <c r="A161" t="s">
        <v>11</v>
      </c>
      <c r="B161" t="s">
        <v>95</v>
      </c>
      <c r="C161" t="s">
        <v>22</v>
      </c>
      <c r="D161" t="s">
        <v>51</v>
      </c>
      <c r="E161" t="s">
        <v>53</v>
      </c>
      <c r="F161" t="str">
        <f>VLOOKUP(A161, Metadata!$A$1:$H$12, 7, FALSE)</f>
        <v>No HEAL CRF match</v>
      </c>
      <c r="G161" t="s">
        <v>255</v>
      </c>
      <c r="H161" t="s">
        <v>514</v>
      </c>
      <c r="I161" t="s">
        <v>757</v>
      </c>
      <c r="J161" t="s">
        <v>818</v>
      </c>
      <c r="N161" t="s">
        <v>823</v>
      </c>
      <c r="R161" t="s">
        <v>834</v>
      </c>
      <c r="AI161" t="s">
        <v>11</v>
      </c>
    </row>
    <row r="162" spans="1:35" x14ac:dyDescent="0.45">
      <c r="A162" t="s">
        <v>11</v>
      </c>
      <c r="B162" t="s">
        <v>95</v>
      </c>
      <c r="C162" t="s">
        <v>22</v>
      </c>
      <c r="D162" t="s">
        <v>51</v>
      </c>
      <c r="E162" t="s">
        <v>53</v>
      </c>
      <c r="F162" t="str">
        <f>VLOOKUP(A162, Metadata!$A$1:$H$12, 7, FALSE)</f>
        <v>No HEAL CRF match</v>
      </c>
      <c r="G162" t="s">
        <v>256</v>
      </c>
      <c r="H162" t="s">
        <v>515</v>
      </c>
      <c r="I162" t="s">
        <v>758</v>
      </c>
      <c r="J162" t="s">
        <v>818</v>
      </c>
      <c r="N162" t="s">
        <v>823</v>
      </c>
      <c r="R162" t="s">
        <v>834</v>
      </c>
      <c r="AI162" t="s">
        <v>11</v>
      </c>
    </row>
    <row r="163" spans="1:35" x14ac:dyDescent="0.45">
      <c r="A163" t="s">
        <v>11</v>
      </c>
      <c r="B163" t="s">
        <v>95</v>
      </c>
      <c r="C163" t="s">
        <v>22</v>
      </c>
      <c r="D163" t="s">
        <v>51</v>
      </c>
      <c r="E163" t="s">
        <v>53</v>
      </c>
      <c r="F163" t="str">
        <f>VLOOKUP(A163, Metadata!$A$1:$H$12, 7, FALSE)</f>
        <v>No HEAL CRF match</v>
      </c>
      <c r="G163" t="s">
        <v>257</v>
      </c>
      <c r="H163" t="s">
        <v>516</v>
      </c>
      <c r="I163" t="s">
        <v>759</v>
      </c>
      <c r="J163" t="s">
        <v>818</v>
      </c>
      <c r="N163" t="s">
        <v>823</v>
      </c>
      <c r="R163" t="s">
        <v>834</v>
      </c>
      <c r="AI163" t="s">
        <v>11</v>
      </c>
    </row>
    <row r="164" spans="1:35" x14ac:dyDescent="0.45">
      <c r="A164" t="s">
        <v>11</v>
      </c>
      <c r="B164" t="s">
        <v>95</v>
      </c>
      <c r="C164" t="s">
        <v>22</v>
      </c>
      <c r="D164" t="s">
        <v>51</v>
      </c>
      <c r="E164" t="s">
        <v>53</v>
      </c>
      <c r="F164" t="str">
        <f>VLOOKUP(A164, Metadata!$A$1:$H$12, 7, FALSE)</f>
        <v>No HEAL CRF match</v>
      </c>
      <c r="G164" t="s">
        <v>258</v>
      </c>
      <c r="H164" t="s">
        <v>517</v>
      </c>
      <c r="I164" t="s">
        <v>760</v>
      </c>
      <c r="J164" t="s">
        <v>818</v>
      </c>
      <c r="N164" t="s">
        <v>823</v>
      </c>
      <c r="R164" t="s">
        <v>834</v>
      </c>
      <c r="AI164" t="s">
        <v>11</v>
      </c>
    </row>
    <row r="165" spans="1:35" x14ac:dyDescent="0.45">
      <c r="A165" t="s">
        <v>11</v>
      </c>
      <c r="B165" t="s">
        <v>95</v>
      </c>
      <c r="C165" t="s">
        <v>22</v>
      </c>
      <c r="D165" t="s">
        <v>51</v>
      </c>
      <c r="E165" t="s">
        <v>53</v>
      </c>
      <c r="F165" t="str">
        <f>VLOOKUP(A165, Metadata!$A$1:$H$12, 7, FALSE)</f>
        <v>No HEAL CRF match</v>
      </c>
      <c r="G165" t="s">
        <v>259</v>
      </c>
      <c r="H165" t="s">
        <v>518</v>
      </c>
      <c r="I165" t="s">
        <v>518</v>
      </c>
      <c r="J165" t="s">
        <v>816</v>
      </c>
      <c r="AI165" t="s">
        <v>11</v>
      </c>
    </row>
    <row r="166" spans="1:35" x14ac:dyDescent="0.45">
      <c r="A166" t="s">
        <v>11</v>
      </c>
      <c r="B166" t="s">
        <v>95</v>
      </c>
      <c r="C166" t="s">
        <v>22</v>
      </c>
      <c r="D166" t="s">
        <v>51</v>
      </c>
      <c r="E166" t="s">
        <v>53</v>
      </c>
      <c r="F166" t="str">
        <f>VLOOKUP(A166, Metadata!$A$1:$H$12, 7, FALSE)</f>
        <v>No HEAL CRF match</v>
      </c>
      <c r="G166" t="s">
        <v>260</v>
      </c>
      <c r="H166" t="s">
        <v>519</v>
      </c>
      <c r="I166" t="s">
        <v>519</v>
      </c>
      <c r="J166" t="s">
        <v>816</v>
      </c>
      <c r="AI166" t="s">
        <v>11</v>
      </c>
    </row>
    <row r="167" spans="1:35" x14ac:dyDescent="0.45">
      <c r="A167" t="s">
        <v>11</v>
      </c>
      <c r="B167" t="s">
        <v>95</v>
      </c>
      <c r="C167" t="s">
        <v>22</v>
      </c>
      <c r="D167" t="s">
        <v>51</v>
      </c>
      <c r="E167" t="s">
        <v>53</v>
      </c>
      <c r="F167" t="str">
        <f>VLOOKUP(A167, Metadata!$A$1:$H$12, 7, FALSE)</f>
        <v>No HEAL CRF match</v>
      </c>
      <c r="G167" t="s">
        <v>261</v>
      </c>
      <c r="H167" t="s">
        <v>520</v>
      </c>
      <c r="I167" t="s">
        <v>520</v>
      </c>
      <c r="J167" t="s">
        <v>816</v>
      </c>
      <c r="AI167" t="s">
        <v>11</v>
      </c>
    </row>
    <row r="168" spans="1:35" x14ac:dyDescent="0.45">
      <c r="A168" t="s">
        <v>11</v>
      </c>
      <c r="B168" t="s">
        <v>95</v>
      </c>
      <c r="C168" t="s">
        <v>22</v>
      </c>
      <c r="D168" t="s">
        <v>51</v>
      </c>
      <c r="E168" t="s">
        <v>53</v>
      </c>
      <c r="F168" t="str">
        <f>VLOOKUP(A168, Metadata!$A$1:$H$12, 7, FALSE)</f>
        <v>No HEAL CRF match</v>
      </c>
      <c r="G168" t="s">
        <v>262</v>
      </c>
      <c r="H168" t="s">
        <v>521</v>
      </c>
      <c r="I168" t="s">
        <v>521</v>
      </c>
      <c r="J168" t="s">
        <v>816</v>
      </c>
      <c r="AI168" t="s">
        <v>11</v>
      </c>
    </row>
    <row r="169" spans="1:35" x14ac:dyDescent="0.45">
      <c r="A169" t="s">
        <v>11</v>
      </c>
      <c r="B169" t="s">
        <v>95</v>
      </c>
      <c r="C169" t="s">
        <v>22</v>
      </c>
      <c r="D169" t="s">
        <v>51</v>
      </c>
      <c r="E169" t="s">
        <v>53</v>
      </c>
      <c r="F169" t="str">
        <f>VLOOKUP(A169, Metadata!$A$1:$H$12, 7, FALSE)</f>
        <v>No HEAL CRF match</v>
      </c>
      <c r="G169" t="s">
        <v>263</v>
      </c>
      <c r="H169" t="s">
        <v>522</v>
      </c>
      <c r="I169" t="s">
        <v>522</v>
      </c>
      <c r="J169" t="s">
        <v>818</v>
      </c>
      <c r="N169" t="s">
        <v>823</v>
      </c>
      <c r="R169" t="s">
        <v>832</v>
      </c>
      <c r="AI169" t="s">
        <v>11</v>
      </c>
    </row>
    <row r="170" spans="1:35" x14ac:dyDescent="0.45">
      <c r="A170" t="s">
        <v>11</v>
      </c>
      <c r="B170" t="s">
        <v>95</v>
      </c>
      <c r="C170" t="s">
        <v>22</v>
      </c>
      <c r="D170" t="s">
        <v>51</v>
      </c>
      <c r="E170" t="s">
        <v>53</v>
      </c>
      <c r="F170" t="str">
        <f>VLOOKUP(A170, Metadata!$A$1:$H$12, 7, FALSE)</f>
        <v>No HEAL CRF match</v>
      </c>
      <c r="G170" t="s">
        <v>264</v>
      </c>
      <c r="H170" t="s">
        <v>523</v>
      </c>
      <c r="I170" t="s">
        <v>523</v>
      </c>
      <c r="J170" t="s">
        <v>816</v>
      </c>
      <c r="AI170" t="s">
        <v>11</v>
      </c>
    </row>
    <row r="171" spans="1:35" x14ac:dyDescent="0.45">
      <c r="A171" t="s">
        <v>12</v>
      </c>
      <c r="B171" t="s">
        <v>95</v>
      </c>
      <c r="C171" t="s">
        <v>23</v>
      </c>
      <c r="D171" t="s">
        <v>51</v>
      </c>
      <c r="E171" t="s">
        <v>53</v>
      </c>
      <c r="F171" t="str">
        <f>VLOOKUP(A171, Metadata!$A$1:$H$12, 7, FALSE)</f>
        <v>No HEAL CRF match</v>
      </c>
      <c r="G171" t="s">
        <v>265</v>
      </c>
      <c r="H171" t="s">
        <v>524</v>
      </c>
      <c r="I171" t="s">
        <v>524</v>
      </c>
      <c r="J171" t="s">
        <v>818</v>
      </c>
      <c r="N171" t="s">
        <v>823</v>
      </c>
      <c r="R171" t="s">
        <v>832</v>
      </c>
      <c r="AI171" t="s">
        <v>12</v>
      </c>
    </row>
    <row r="172" spans="1:35" x14ac:dyDescent="0.45">
      <c r="A172" t="s">
        <v>12</v>
      </c>
      <c r="B172" t="s">
        <v>95</v>
      </c>
      <c r="C172" t="s">
        <v>23</v>
      </c>
      <c r="D172" t="s">
        <v>51</v>
      </c>
      <c r="E172" t="s">
        <v>53</v>
      </c>
      <c r="F172" t="str">
        <f>VLOOKUP(A172, Metadata!$A$1:$H$12, 7, FALSE)</f>
        <v>No HEAL CRF match</v>
      </c>
      <c r="G172" t="s">
        <v>266</v>
      </c>
      <c r="H172" t="s">
        <v>525</v>
      </c>
      <c r="I172" t="s">
        <v>761</v>
      </c>
      <c r="J172" t="s">
        <v>818</v>
      </c>
      <c r="N172" t="s">
        <v>823</v>
      </c>
      <c r="R172" t="s">
        <v>834</v>
      </c>
      <c r="AI172" t="s">
        <v>12</v>
      </c>
    </row>
    <row r="173" spans="1:35" x14ac:dyDescent="0.45">
      <c r="A173" t="s">
        <v>12</v>
      </c>
      <c r="B173" t="s">
        <v>95</v>
      </c>
      <c r="C173" t="s">
        <v>23</v>
      </c>
      <c r="D173" t="s">
        <v>51</v>
      </c>
      <c r="E173" t="s">
        <v>53</v>
      </c>
      <c r="F173" t="str">
        <f>VLOOKUP(A173, Metadata!$A$1:$H$12, 7, FALSE)</f>
        <v>No HEAL CRF match</v>
      </c>
      <c r="G173" t="s">
        <v>267</v>
      </c>
      <c r="H173" t="s">
        <v>526</v>
      </c>
      <c r="I173" t="s">
        <v>762</v>
      </c>
      <c r="J173" t="s">
        <v>818</v>
      </c>
      <c r="N173" t="s">
        <v>823</v>
      </c>
      <c r="R173" t="s">
        <v>834</v>
      </c>
      <c r="AI173" t="s">
        <v>12</v>
      </c>
    </row>
    <row r="174" spans="1:35" x14ac:dyDescent="0.45">
      <c r="A174" t="s">
        <v>12</v>
      </c>
      <c r="B174" t="s">
        <v>95</v>
      </c>
      <c r="C174" t="s">
        <v>23</v>
      </c>
      <c r="D174" t="s">
        <v>51</v>
      </c>
      <c r="E174" t="s">
        <v>53</v>
      </c>
      <c r="F174" t="str">
        <f>VLOOKUP(A174, Metadata!$A$1:$H$12, 7, FALSE)</f>
        <v>No HEAL CRF match</v>
      </c>
      <c r="G174" t="s">
        <v>268</v>
      </c>
      <c r="H174" t="s">
        <v>527</v>
      </c>
      <c r="I174" t="s">
        <v>763</v>
      </c>
      <c r="J174" t="s">
        <v>818</v>
      </c>
      <c r="N174" t="s">
        <v>823</v>
      </c>
      <c r="R174" t="s">
        <v>834</v>
      </c>
      <c r="AI174" t="s">
        <v>12</v>
      </c>
    </row>
    <row r="175" spans="1:35" x14ac:dyDescent="0.45">
      <c r="A175" t="s">
        <v>12</v>
      </c>
      <c r="B175" t="s">
        <v>95</v>
      </c>
      <c r="C175" t="s">
        <v>23</v>
      </c>
      <c r="D175" t="s">
        <v>51</v>
      </c>
      <c r="E175" t="s">
        <v>53</v>
      </c>
      <c r="F175" t="str">
        <f>VLOOKUP(A175, Metadata!$A$1:$H$12, 7, FALSE)</f>
        <v>No HEAL CRF match</v>
      </c>
      <c r="G175" t="s">
        <v>269</v>
      </c>
      <c r="H175" t="s">
        <v>528</v>
      </c>
      <c r="I175" t="s">
        <v>764</v>
      </c>
      <c r="J175" t="s">
        <v>818</v>
      </c>
      <c r="N175" t="s">
        <v>823</v>
      </c>
      <c r="R175" t="s">
        <v>834</v>
      </c>
      <c r="AI175" t="s">
        <v>12</v>
      </c>
    </row>
    <row r="176" spans="1:35" x14ac:dyDescent="0.45">
      <c r="A176" t="s">
        <v>12</v>
      </c>
      <c r="B176" t="s">
        <v>95</v>
      </c>
      <c r="C176" t="s">
        <v>23</v>
      </c>
      <c r="D176" t="s">
        <v>51</v>
      </c>
      <c r="E176" t="s">
        <v>53</v>
      </c>
      <c r="F176" t="str">
        <f>VLOOKUP(A176, Metadata!$A$1:$H$12, 7, FALSE)</f>
        <v>No HEAL CRF match</v>
      </c>
      <c r="G176" t="s">
        <v>270</v>
      </c>
      <c r="H176" t="s">
        <v>529</v>
      </c>
      <c r="I176" t="s">
        <v>765</v>
      </c>
      <c r="J176" t="s">
        <v>818</v>
      </c>
      <c r="N176" t="s">
        <v>823</v>
      </c>
      <c r="R176" t="s">
        <v>834</v>
      </c>
      <c r="AI176" t="s">
        <v>12</v>
      </c>
    </row>
    <row r="177" spans="1:35" x14ac:dyDescent="0.45">
      <c r="A177" t="s">
        <v>12</v>
      </c>
      <c r="B177" t="s">
        <v>95</v>
      </c>
      <c r="C177" t="s">
        <v>23</v>
      </c>
      <c r="D177" t="s">
        <v>51</v>
      </c>
      <c r="E177" t="s">
        <v>53</v>
      </c>
      <c r="F177" t="str">
        <f>VLOOKUP(A177, Metadata!$A$1:$H$12, 7, FALSE)</f>
        <v>No HEAL CRF match</v>
      </c>
      <c r="G177" t="s">
        <v>271</v>
      </c>
      <c r="H177" t="s">
        <v>530</v>
      </c>
      <c r="I177" t="s">
        <v>766</v>
      </c>
      <c r="J177" t="s">
        <v>818</v>
      </c>
      <c r="N177" t="s">
        <v>823</v>
      </c>
      <c r="R177" t="s">
        <v>834</v>
      </c>
      <c r="AI177" t="s">
        <v>12</v>
      </c>
    </row>
    <row r="178" spans="1:35" x14ac:dyDescent="0.45">
      <c r="A178" t="s">
        <v>12</v>
      </c>
      <c r="B178" t="s">
        <v>95</v>
      </c>
      <c r="C178" t="s">
        <v>23</v>
      </c>
      <c r="D178" t="s">
        <v>51</v>
      </c>
      <c r="E178" t="s">
        <v>53</v>
      </c>
      <c r="F178" t="str">
        <f>VLOOKUP(A178, Metadata!$A$1:$H$12, 7, FALSE)</f>
        <v>No HEAL CRF match</v>
      </c>
      <c r="G178" t="s">
        <v>272</v>
      </c>
      <c r="H178" t="s">
        <v>531</v>
      </c>
      <c r="I178" t="s">
        <v>531</v>
      </c>
      <c r="J178" t="s">
        <v>816</v>
      </c>
      <c r="AI178" t="s">
        <v>12</v>
      </c>
    </row>
    <row r="179" spans="1:35" x14ac:dyDescent="0.45">
      <c r="A179" t="s">
        <v>12</v>
      </c>
      <c r="B179" t="s">
        <v>95</v>
      </c>
      <c r="C179" t="s">
        <v>23</v>
      </c>
      <c r="D179" t="s">
        <v>51</v>
      </c>
      <c r="E179" t="s">
        <v>53</v>
      </c>
      <c r="F179" t="str">
        <f>VLOOKUP(A179, Metadata!$A$1:$H$12, 7, FALSE)</f>
        <v>No HEAL CRF match</v>
      </c>
      <c r="G179" t="s">
        <v>273</v>
      </c>
      <c r="H179" t="s">
        <v>532</v>
      </c>
      <c r="I179" t="s">
        <v>532</v>
      </c>
      <c r="J179" t="s">
        <v>817</v>
      </c>
      <c r="N179" t="s">
        <v>825</v>
      </c>
      <c r="R179" t="s">
        <v>837</v>
      </c>
      <c r="AI179" t="s">
        <v>12</v>
      </c>
    </row>
    <row r="180" spans="1:35" x14ac:dyDescent="0.45">
      <c r="A180" t="s">
        <v>12</v>
      </c>
      <c r="B180" t="s">
        <v>95</v>
      </c>
      <c r="C180" t="s">
        <v>23</v>
      </c>
      <c r="D180" t="s">
        <v>51</v>
      </c>
      <c r="E180" t="s">
        <v>53</v>
      </c>
      <c r="F180" t="str">
        <f>VLOOKUP(A180, Metadata!$A$1:$H$12, 7, FALSE)</f>
        <v>No HEAL CRF match</v>
      </c>
      <c r="G180" t="s">
        <v>274</v>
      </c>
      <c r="H180" t="s">
        <v>533</v>
      </c>
      <c r="I180" t="s">
        <v>767</v>
      </c>
      <c r="J180" t="s">
        <v>818</v>
      </c>
      <c r="N180" t="s">
        <v>823</v>
      </c>
      <c r="R180" t="s">
        <v>834</v>
      </c>
      <c r="AI180" t="s">
        <v>12</v>
      </c>
    </row>
    <row r="181" spans="1:35" x14ac:dyDescent="0.45">
      <c r="A181" t="s">
        <v>12</v>
      </c>
      <c r="B181" t="s">
        <v>95</v>
      </c>
      <c r="C181" t="s">
        <v>23</v>
      </c>
      <c r="D181" t="s">
        <v>51</v>
      </c>
      <c r="E181" t="s">
        <v>53</v>
      </c>
      <c r="F181" t="str">
        <f>VLOOKUP(A181, Metadata!$A$1:$H$12, 7, FALSE)</f>
        <v>No HEAL CRF match</v>
      </c>
      <c r="G181" t="s">
        <v>275</v>
      </c>
      <c r="H181" t="s">
        <v>534</v>
      </c>
      <c r="I181" t="s">
        <v>768</v>
      </c>
      <c r="J181" t="s">
        <v>818</v>
      </c>
      <c r="N181" t="s">
        <v>823</v>
      </c>
      <c r="R181" t="s">
        <v>834</v>
      </c>
      <c r="AI181" t="s">
        <v>12</v>
      </c>
    </row>
    <row r="182" spans="1:35" x14ac:dyDescent="0.45">
      <c r="A182" t="s">
        <v>12</v>
      </c>
      <c r="B182" t="s">
        <v>95</v>
      </c>
      <c r="C182" t="s">
        <v>23</v>
      </c>
      <c r="D182" t="s">
        <v>51</v>
      </c>
      <c r="E182" t="s">
        <v>53</v>
      </c>
      <c r="F182" t="str">
        <f>VLOOKUP(A182, Metadata!$A$1:$H$12, 7, FALSE)</f>
        <v>No HEAL CRF match</v>
      </c>
      <c r="G182" t="s">
        <v>276</v>
      </c>
      <c r="H182" t="s">
        <v>535</v>
      </c>
      <c r="I182" t="s">
        <v>769</v>
      </c>
      <c r="J182" t="s">
        <v>818</v>
      </c>
      <c r="N182" t="s">
        <v>823</v>
      </c>
      <c r="R182" t="s">
        <v>834</v>
      </c>
      <c r="AI182" t="s">
        <v>12</v>
      </c>
    </row>
    <row r="183" spans="1:35" x14ac:dyDescent="0.45">
      <c r="A183" t="s">
        <v>12</v>
      </c>
      <c r="B183" t="s">
        <v>95</v>
      </c>
      <c r="C183" t="s">
        <v>23</v>
      </c>
      <c r="D183" t="s">
        <v>51</v>
      </c>
      <c r="E183" t="s">
        <v>53</v>
      </c>
      <c r="F183" t="str">
        <f>VLOOKUP(A183, Metadata!$A$1:$H$12, 7, FALSE)</f>
        <v>No HEAL CRF match</v>
      </c>
      <c r="G183" t="s">
        <v>277</v>
      </c>
      <c r="H183" t="s">
        <v>536</v>
      </c>
      <c r="I183" t="s">
        <v>770</v>
      </c>
      <c r="J183" t="s">
        <v>818</v>
      </c>
      <c r="N183" t="s">
        <v>823</v>
      </c>
      <c r="R183" t="s">
        <v>834</v>
      </c>
      <c r="AI183" t="s">
        <v>12</v>
      </c>
    </row>
    <row r="184" spans="1:35" x14ac:dyDescent="0.45">
      <c r="A184" t="s">
        <v>12</v>
      </c>
      <c r="B184" t="s">
        <v>95</v>
      </c>
      <c r="C184" t="s">
        <v>23</v>
      </c>
      <c r="D184" t="s">
        <v>51</v>
      </c>
      <c r="E184" t="s">
        <v>53</v>
      </c>
      <c r="F184" t="str">
        <f>VLOOKUP(A184, Metadata!$A$1:$H$12, 7, FALSE)</f>
        <v>No HEAL CRF match</v>
      </c>
      <c r="G184" t="s">
        <v>278</v>
      </c>
      <c r="H184" t="s">
        <v>537</v>
      </c>
      <c r="I184" t="s">
        <v>771</v>
      </c>
      <c r="J184" t="s">
        <v>818</v>
      </c>
      <c r="N184" t="s">
        <v>823</v>
      </c>
      <c r="R184" t="s">
        <v>834</v>
      </c>
      <c r="AI184" t="s">
        <v>12</v>
      </c>
    </row>
    <row r="185" spans="1:35" x14ac:dyDescent="0.45">
      <c r="A185" t="s">
        <v>12</v>
      </c>
      <c r="B185" t="s">
        <v>95</v>
      </c>
      <c r="C185" t="s">
        <v>23</v>
      </c>
      <c r="D185" t="s">
        <v>51</v>
      </c>
      <c r="E185" t="s">
        <v>53</v>
      </c>
      <c r="F185" t="str">
        <f>VLOOKUP(A185, Metadata!$A$1:$H$12, 7, FALSE)</f>
        <v>No HEAL CRF match</v>
      </c>
      <c r="G185" t="s">
        <v>279</v>
      </c>
      <c r="H185" t="s">
        <v>538</v>
      </c>
      <c r="I185" t="s">
        <v>772</v>
      </c>
      <c r="J185" t="s">
        <v>818</v>
      </c>
      <c r="N185" t="s">
        <v>823</v>
      </c>
      <c r="R185" t="s">
        <v>834</v>
      </c>
      <c r="AI185" t="s">
        <v>12</v>
      </c>
    </row>
    <row r="186" spans="1:35" x14ac:dyDescent="0.45">
      <c r="A186" t="s">
        <v>12</v>
      </c>
      <c r="B186" t="s">
        <v>95</v>
      </c>
      <c r="C186" t="s">
        <v>23</v>
      </c>
      <c r="D186" t="s">
        <v>51</v>
      </c>
      <c r="E186" t="s">
        <v>53</v>
      </c>
      <c r="F186" t="str">
        <f>VLOOKUP(A186, Metadata!$A$1:$H$12, 7, FALSE)</f>
        <v>No HEAL CRF match</v>
      </c>
      <c r="G186" t="s">
        <v>280</v>
      </c>
      <c r="H186" t="s">
        <v>531</v>
      </c>
      <c r="I186" t="s">
        <v>531</v>
      </c>
      <c r="J186" t="s">
        <v>816</v>
      </c>
      <c r="AI186" t="s">
        <v>12</v>
      </c>
    </row>
    <row r="187" spans="1:35" x14ac:dyDescent="0.45">
      <c r="A187" t="s">
        <v>13</v>
      </c>
      <c r="B187" t="s">
        <v>95</v>
      </c>
      <c r="C187" t="s">
        <v>24</v>
      </c>
      <c r="D187" t="s">
        <v>52</v>
      </c>
      <c r="E187" t="s">
        <v>53</v>
      </c>
      <c r="F187" t="str">
        <f>VLOOKUP(A187, Metadata!$A$1:$H$12, 7, FALSE)</f>
        <v>Demographics</v>
      </c>
      <c r="G187" t="s">
        <v>281</v>
      </c>
      <c r="H187" t="s">
        <v>539</v>
      </c>
      <c r="I187" t="s">
        <v>773</v>
      </c>
      <c r="J187" t="s">
        <v>816</v>
      </c>
      <c r="AI187" t="s">
        <v>13</v>
      </c>
    </row>
    <row r="188" spans="1:35" x14ac:dyDescent="0.45">
      <c r="A188" t="s">
        <v>13</v>
      </c>
      <c r="B188" t="s">
        <v>95</v>
      </c>
      <c r="C188" t="s">
        <v>24</v>
      </c>
      <c r="D188" t="s">
        <v>52</v>
      </c>
      <c r="E188" t="s">
        <v>53</v>
      </c>
      <c r="F188" t="str">
        <f>VLOOKUP(A188, Metadata!$A$1:$H$12, 7, FALSE)</f>
        <v>Demographics</v>
      </c>
      <c r="G188" t="s">
        <v>282</v>
      </c>
      <c r="H188" t="s">
        <v>540</v>
      </c>
      <c r="I188" t="s">
        <v>774</v>
      </c>
      <c r="J188" t="s">
        <v>816</v>
      </c>
      <c r="AI188" t="s">
        <v>13</v>
      </c>
    </row>
    <row r="189" spans="1:35" x14ac:dyDescent="0.45">
      <c r="A189" t="s">
        <v>13</v>
      </c>
      <c r="B189" t="s">
        <v>95</v>
      </c>
      <c r="C189" t="s">
        <v>24</v>
      </c>
      <c r="D189" t="s">
        <v>52</v>
      </c>
      <c r="E189" t="s">
        <v>53</v>
      </c>
      <c r="F189" t="str">
        <f>VLOOKUP(A189, Metadata!$A$1:$H$12, 7, FALSE)</f>
        <v>Demographics</v>
      </c>
      <c r="G189" t="s">
        <v>283</v>
      </c>
      <c r="H189" t="s">
        <v>541</v>
      </c>
      <c r="I189" t="s">
        <v>775</v>
      </c>
      <c r="J189" t="s">
        <v>816</v>
      </c>
      <c r="AI189" t="s">
        <v>13</v>
      </c>
    </row>
    <row r="190" spans="1:35" x14ac:dyDescent="0.45">
      <c r="A190" t="s">
        <v>13</v>
      </c>
      <c r="B190" t="s">
        <v>95</v>
      </c>
      <c r="C190" t="s">
        <v>24</v>
      </c>
      <c r="D190" t="s">
        <v>52</v>
      </c>
      <c r="E190" t="s">
        <v>53</v>
      </c>
      <c r="F190" t="str">
        <f>VLOOKUP(A190, Metadata!$A$1:$H$12, 7, FALSE)</f>
        <v>Demographics</v>
      </c>
      <c r="G190" t="s">
        <v>284</v>
      </c>
      <c r="H190" t="s">
        <v>542</v>
      </c>
      <c r="I190" t="s">
        <v>776</v>
      </c>
      <c r="J190" t="s">
        <v>816</v>
      </c>
      <c r="AI190" t="s">
        <v>13</v>
      </c>
    </row>
    <row r="191" spans="1:35" x14ac:dyDescent="0.45">
      <c r="A191" t="s">
        <v>13</v>
      </c>
      <c r="B191" t="s">
        <v>95</v>
      </c>
      <c r="C191" t="s">
        <v>24</v>
      </c>
      <c r="D191" t="s">
        <v>52</v>
      </c>
      <c r="E191" t="s">
        <v>53</v>
      </c>
      <c r="F191" t="str">
        <f>VLOOKUP(A191, Metadata!$A$1:$H$12, 7, FALSE)</f>
        <v>Demographics</v>
      </c>
      <c r="G191" t="s">
        <v>285</v>
      </c>
      <c r="H191" t="s">
        <v>543</v>
      </c>
      <c r="I191" t="s">
        <v>777</v>
      </c>
      <c r="J191" t="s">
        <v>226</v>
      </c>
      <c r="AI191" t="s">
        <v>13</v>
      </c>
    </row>
    <row r="192" spans="1:35" x14ac:dyDescent="0.45">
      <c r="A192" t="s">
        <v>13</v>
      </c>
      <c r="B192" t="s">
        <v>95</v>
      </c>
      <c r="C192" t="s">
        <v>24</v>
      </c>
      <c r="D192" t="s">
        <v>52</v>
      </c>
      <c r="E192" t="s">
        <v>53</v>
      </c>
      <c r="F192" t="str">
        <f>VLOOKUP(A192, Metadata!$A$1:$H$12, 7, FALSE)</f>
        <v>Demographics</v>
      </c>
      <c r="G192" t="s">
        <v>286</v>
      </c>
      <c r="H192" t="s">
        <v>544</v>
      </c>
      <c r="I192" t="s">
        <v>778</v>
      </c>
      <c r="J192" t="s">
        <v>816</v>
      </c>
      <c r="AI192" t="s">
        <v>13</v>
      </c>
    </row>
    <row r="193" spans="1:35" x14ac:dyDescent="0.45">
      <c r="A193" t="s">
        <v>13</v>
      </c>
      <c r="B193" t="s">
        <v>95</v>
      </c>
      <c r="C193" t="s">
        <v>24</v>
      </c>
      <c r="D193" t="s">
        <v>52</v>
      </c>
      <c r="E193" t="s">
        <v>53</v>
      </c>
      <c r="F193" t="str">
        <f>VLOOKUP(A193, Metadata!$A$1:$H$12, 7, FALSE)</f>
        <v>Demographics</v>
      </c>
      <c r="G193" t="s">
        <v>287</v>
      </c>
      <c r="H193" t="s">
        <v>545</v>
      </c>
      <c r="I193" t="s">
        <v>779</v>
      </c>
      <c r="J193" t="s">
        <v>816</v>
      </c>
      <c r="AI193" t="s">
        <v>13</v>
      </c>
    </row>
    <row r="194" spans="1:35" x14ac:dyDescent="0.45">
      <c r="A194" t="s">
        <v>13</v>
      </c>
      <c r="B194" t="s">
        <v>95</v>
      </c>
      <c r="C194" t="s">
        <v>24</v>
      </c>
      <c r="D194" t="s">
        <v>52</v>
      </c>
      <c r="E194" t="s">
        <v>53</v>
      </c>
      <c r="F194" t="str">
        <f>VLOOKUP(A194, Metadata!$A$1:$H$12, 7, FALSE)</f>
        <v>Demographics</v>
      </c>
      <c r="G194" t="s">
        <v>288</v>
      </c>
      <c r="H194" t="s">
        <v>546</v>
      </c>
      <c r="I194" t="s">
        <v>780</v>
      </c>
      <c r="J194" t="s">
        <v>816</v>
      </c>
      <c r="AI194" t="s">
        <v>13</v>
      </c>
    </row>
    <row r="195" spans="1:35" x14ac:dyDescent="0.45">
      <c r="A195" t="s">
        <v>13</v>
      </c>
      <c r="B195" t="s">
        <v>95</v>
      </c>
      <c r="C195" t="s">
        <v>24</v>
      </c>
      <c r="D195" t="s">
        <v>52</v>
      </c>
      <c r="E195" t="s">
        <v>53</v>
      </c>
      <c r="F195" t="str">
        <f>VLOOKUP(A195, Metadata!$A$1:$H$12, 7, FALSE)</f>
        <v>Demographics</v>
      </c>
      <c r="G195" t="s">
        <v>289</v>
      </c>
      <c r="H195" t="s">
        <v>543</v>
      </c>
      <c r="I195" t="s">
        <v>781</v>
      </c>
      <c r="J195" t="s">
        <v>226</v>
      </c>
      <c r="AI195" t="s">
        <v>13</v>
      </c>
    </row>
    <row r="196" spans="1:35" x14ac:dyDescent="0.45">
      <c r="A196" t="s">
        <v>13</v>
      </c>
      <c r="B196" t="s">
        <v>95</v>
      </c>
      <c r="C196" t="s">
        <v>24</v>
      </c>
      <c r="D196" t="s">
        <v>52</v>
      </c>
      <c r="E196" t="s">
        <v>53</v>
      </c>
      <c r="F196" t="str">
        <f>VLOOKUP(A196, Metadata!$A$1:$H$12, 7, FALSE)</f>
        <v>Demographics</v>
      </c>
      <c r="G196" t="s">
        <v>290</v>
      </c>
      <c r="H196" t="s">
        <v>547</v>
      </c>
      <c r="I196" t="s">
        <v>782</v>
      </c>
      <c r="J196" t="s">
        <v>816</v>
      </c>
      <c r="AI196" t="s">
        <v>13</v>
      </c>
    </row>
    <row r="197" spans="1:35" x14ac:dyDescent="0.45">
      <c r="A197" t="s">
        <v>13</v>
      </c>
      <c r="B197" t="s">
        <v>95</v>
      </c>
      <c r="C197" t="s">
        <v>24</v>
      </c>
      <c r="D197" t="s">
        <v>52</v>
      </c>
      <c r="E197" t="s">
        <v>53</v>
      </c>
      <c r="F197" t="str">
        <f>VLOOKUP(A197, Metadata!$A$1:$H$12, 7, FALSE)</f>
        <v>Demographics</v>
      </c>
      <c r="G197" t="s">
        <v>291</v>
      </c>
      <c r="H197" t="s">
        <v>548</v>
      </c>
      <c r="I197" t="s">
        <v>783</v>
      </c>
      <c r="J197" t="s">
        <v>816</v>
      </c>
      <c r="AI197" t="s">
        <v>13</v>
      </c>
    </row>
    <row r="198" spans="1:35" x14ac:dyDescent="0.45">
      <c r="A198" t="s">
        <v>13</v>
      </c>
      <c r="B198" t="s">
        <v>95</v>
      </c>
      <c r="C198" t="s">
        <v>24</v>
      </c>
      <c r="D198" t="s">
        <v>52</v>
      </c>
      <c r="E198" t="s">
        <v>53</v>
      </c>
      <c r="F198" t="str">
        <f>VLOOKUP(A198, Metadata!$A$1:$H$12, 7, FALSE)</f>
        <v>Demographics</v>
      </c>
      <c r="G198" t="s">
        <v>292</v>
      </c>
      <c r="H198" t="s">
        <v>549</v>
      </c>
      <c r="I198" t="s">
        <v>784</v>
      </c>
      <c r="J198" t="s">
        <v>816</v>
      </c>
      <c r="AI198" t="s">
        <v>13</v>
      </c>
    </row>
    <row r="199" spans="1:35" x14ac:dyDescent="0.45">
      <c r="A199" t="s">
        <v>13</v>
      </c>
      <c r="B199" t="s">
        <v>95</v>
      </c>
      <c r="C199" t="s">
        <v>24</v>
      </c>
      <c r="D199" t="s">
        <v>52</v>
      </c>
      <c r="E199" t="s">
        <v>53</v>
      </c>
      <c r="F199" t="str">
        <f>VLOOKUP(A199, Metadata!$A$1:$H$12, 7, FALSE)</f>
        <v>Demographics</v>
      </c>
      <c r="G199" t="s">
        <v>293</v>
      </c>
      <c r="H199" t="s">
        <v>550</v>
      </c>
      <c r="I199" t="s">
        <v>785</v>
      </c>
      <c r="J199" t="s">
        <v>816</v>
      </c>
      <c r="AI199" t="s">
        <v>13</v>
      </c>
    </row>
    <row r="200" spans="1:35" x14ac:dyDescent="0.45">
      <c r="A200" t="s">
        <v>13</v>
      </c>
      <c r="B200" t="s">
        <v>95</v>
      </c>
      <c r="C200" t="s">
        <v>24</v>
      </c>
      <c r="D200" t="s">
        <v>52</v>
      </c>
      <c r="E200" t="s">
        <v>53</v>
      </c>
      <c r="F200" t="str">
        <f>VLOOKUP(A200, Metadata!$A$1:$H$12, 7, FALSE)</f>
        <v>Demographics</v>
      </c>
      <c r="G200" t="s">
        <v>294</v>
      </c>
      <c r="H200" t="s">
        <v>551</v>
      </c>
      <c r="I200" t="s">
        <v>786</v>
      </c>
      <c r="J200" t="s">
        <v>816</v>
      </c>
      <c r="AI200" t="s">
        <v>13</v>
      </c>
    </row>
    <row r="201" spans="1:35" x14ac:dyDescent="0.45">
      <c r="A201" t="s">
        <v>13</v>
      </c>
      <c r="B201" t="s">
        <v>95</v>
      </c>
      <c r="C201" t="s">
        <v>24</v>
      </c>
      <c r="D201" t="s">
        <v>52</v>
      </c>
      <c r="E201" t="s">
        <v>53</v>
      </c>
      <c r="F201" t="str">
        <f>VLOOKUP(A201, Metadata!$A$1:$H$12, 7, FALSE)</f>
        <v>Demographics</v>
      </c>
      <c r="G201" t="s">
        <v>295</v>
      </c>
      <c r="H201" t="s">
        <v>552</v>
      </c>
      <c r="I201" t="s">
        <v>787</v>
      </c>
      <c r="J201" t="s">
        <v>816</v>
      </c>
      <c r="AI201" t="s">
        <v>13</v>
      </c>
    </row>
    <row r="202" spans="1:35" x14ac:dyDescent="0.45">
      <c r="A202" t="s">
        <v>13</v>
      </c>
      <c r="B202" t="s">
        <v>95</v>
      </c>
      <c r="C202" t="s">
        <v>24</v>
      </c>
      <c r="D202" t="s">
        <v>52</v>
      </c>
      <c r="E202" t="s">
        <v>53</v>
      </c>
      <c r="F202" t="str">
        <f>VLOOKUP(A202, Metadata!$A$1:$H$12, 7, FALSE)</f>
        <v>Demographics</v>
      </c>
      <c r="G202" t="s">
        <v>296</v>
      </c>
      <c r="H202" t="s">
        <v>543</v>
      </c>
      <c r="I202" t="s">
        <v>788</v>
      </c>
      <c r="J202" t="s">
        <v>226</v>
      </c>
      <c r="AI202" t="s">
        <v>13</v>
      </c>
    </row>
    <row r="203" spans="1:35" x14ac:dyDescent="0.45">
      <c r="A203" t="s">
        <v>13</v>
      </c>
      <c r="B203" t="s">
        <v>95</v>
      </c>
      <c r="C203" t="s">
        <v>24</v>
      </c>
      <c r="D203" t="s">
        <v>52</v>
      </c>
      <c r="E203" t="s">
        <v>53</v>
      </c>
      <c r="F203" t="str">
        <f>VLOOKUP(A203, Metadata!$A$1:$H$12, 7, FALSE)</f>
        <v>Demographics</v>
      </c>
      <c r="G203" t="s">
        <v>297</v>
      </c>
      <c r="H203" t="s">
        <v>553</v>
      </c>
      <c r="I203" t="s">
        <v>789</v>
      </c>
      <c r="J203" t="s">
        <v>816</v>
      </c>
      <c r="AI203" t="s">
        <v>13</v>
      </c>
    </row>
    <row r="204" spans="1:35" x14ac:dyDescent="0.45">
      <c r="A204" t="s">
        <v>13</v>
      </c>
      <c r="B204" t="s">
        <v>95</v>
      </c>
      <c r="C204" t="s">
        <v>24</v>
      </c>
      <c r="D204" t="s">
        <v>52</v>
      </c>
      <c r="E204" t="s">
        <v>53</v>
      </c>
      <c r="F204" t="str">
        <f>VLOOKUP(A204, Metadata!$A$1:$H$12, 7, FALSE)</f>
        <v>Demographics</v>
      </c>
      <c r="G204" t="s">
        <v>298</v>
      </c>
      <c r="H204" t="s">
        <v>554</v>
      </c>
      <c r="I204" t="s">
        <v>790</v>
      </c>
      <c r="J204" t="s">
        <v>816</v>
      </c>
      <c r="AI204" t="s">
        <v>13</v>
      </c>
    </row>
    <row r="205" spans="1:35" x14ac:dyDescent="0.45">
      <c r="A205" t="s">
        <v>13</v>
      </c>
      <c r="B205" t="s">
        <v>95</v>
      </c>
      <c r="C205" t="s">
        <v>24</v>
      </c>
      <c r="D205" t="s">
        <v>52</v>
      </c>
      <c r="E205" t="s">
        <v>53</v>
      </c>
      <c r="F205" t="str">
        <f>VLOOKUP(A205, Metadata!$A$1:$H$12, 7, FALSE)</f>
        <v>Demographics</v>
      </c>
      <c r="G205" t="s">
        <v>299</v>
      </c>
      <c r="H205" t="s">
        <v>543</v>
      </c>
      <c r="I205" t="s">
        <v>791</v>
      </c>
      <c r="J205" t="s">
        <v>226</v>
      </c>
      <c r="AI205" t="s">
        <v>13</v>
      </c>
    </row>
    <row r="206" spans="1:35" x14ac:dyDescent="0.45">
      <c r="A206" t="s">
        <v>13</v>
      </c>
      <c r="B206" t="s">
        <v>95</v>
      </c>
      <c r="C206" t="s">
        <v>24</v>
      </c>
      <c r="D206" t="s">
        <v>52</v>
      </c>
      <c r="E206" t="s">
        <v>53</v>
      </c>
      <c r="F206" t="str">
        <f>VLOOKUP(A206, Metadata!$A$1:$H$12, 7, FALSE)</f>
        <v>Demographics</v>
      </c>
      <c r="G206" t="s">
        <v>300</v>
      </c>
      <c r="H206" t="s">
        <v>555</v>
      </c>
      <c r="I206" t="s">
        <v>792</v>
      </c>
      <c r="J206" t="s">
        <v>816</v>
      </c>
      <c r="AI206" t="s">
        <v>13</v>
      </c>
    </row>
    <row r="207" spans="1:35" x14ac:dyDescent="0.45">
      <c r="A207" t="s">
        <v>13</v>
      </c>
      <c r="B207" t="s">
        <v>95</v>
      </c>
      <c r="C207" t="s">
        <v>24</v>
      </c>
      <c r="D207" t="s">
        <v>52</v>
      </c>
      <c r="E207" t="s">
        <v>53</v>
      </c>
      <c r="F207" t="str">
        <f>VLOOKUP(A207, Metadata!$A$1:$H$12, 7, FALSE)</f>
        <v>Demographics</v>
      </c>
      <c r="G207" t="s">
        <v>301</v>
      </c>
      <c r="H207" t="s">
        <v>556</v>
      </c>
      <c r="I207" t="s">
        <v>793</v>
      </c>
      <c r="J207" t="s">
        <v>818</v>
      </c>
      <c r="N207" t="s">
        <v>823</v>
      </c>
      <c r="R207" t="s">
        <v>832</v>
      </c>
      <c r="AI207" t="s">
        <v>13</v>
      </c>
    </row>
    <row r="208" spans="1:35" x14ac:dyDescent="0.45">
      <c r="A208" t="s">
        <v>13</v>
      </c>
      <c r="B208" t="s">
        <v>95</v>
      </c>
      <c r="C208" t="s">
        <v>24</v>
      </c>
      <c r="D208" t="s">
        <v>52</v>
      </c>
      <c r="E208" t="s">
        <v>53</v>
      </c>
      <c r="F208" t="str">
        <f>VLOOKUP(A208, Metadata!$A$1:$H$12, 7, FALSE)</f>
        <v>Demographics</v>
      </c>
      <c r="G208" t="s">
        <v>302</v>
      </c>
      <c r="H208" t="s">
        <v>557</v>
      </c>
      <c r="I208" t="s">
        <v>794</v>
      </c>
      <c r="J208" t="s">
        <v>816</v>
      </c>
      <c r="AI208" t="s">
        <v>13</v>
      </c>
    </row>
    <row r="209" spans="1:35" x14ac:dyDescent="0.45">
      <c r="A209" t="s">
        <v>13</v>
      </c>
      <c r="B209" t="s">
        <v>95</v>
      </c>
      <c r="C209" t="s">
        <v>24</v>
      </c>
      <c r="D209" t="s">
        <v>52</v>
      </c>
      <c r="E209" t="s">
        <v>53</v>
      </c>
      <c r="F209" t="str">
        <f>VLOOKUP(A209, Metadata!$A$1:$H$12, 7, FALSE)</f>
        <v>Demographics</v>
      </c>
      <c r="G209" t="s">
        <v>303</v>
      </c>
      <c r="H209" t="s">
        <v>558</v>
      </c>
      <c r="I209" t="s">
        <v>795</v>
      </c>
      <c r="J209" t="s">
        <v>816</v>
      </c>
      <c r="AI209" t="s">
        <v>13</v>
      </c>
    </row>
    <row r="210" spans="1:35" x14ac:dyDescent="0.45">
      <c r="A210" t="s">
        <v>13</v>
      </c>
      <c r="B210" t="s">
        <v>95</v>
      </c>
      <c r="C210" t="s">
        <v>24</v>
      </c>
      <c r="D210" t="s">
        <v>52</v>
      </c>
      <c r="E210" t="s">
        <v>53</v>
      </c>
      <c r="F210" t="str">
        <f>VLOOKUP(A210, Metadata!$A$1:$H$12, 7, FALSE)</f>
        <v>Demographics</v>
      </c>
      <c r="G210" t="s">
        <v>304</v>
      </c>
      <c r="H210" t="s">
        <v>559</v>
      </c>
      <c r="I210" t="s">
        <v>796</v>
      </c>
      <c r="J210" t="s">
        <v>816</v>
      </c>
      <c r="AI210" t="s">
        <v>13</v>
      </c>
    </row>
    <row r="211" spans="1:35" x14ac:dyDescent="0.45">
      <c r="A211" t="s">
        <v>13</v>
      </c>
      <c r="B211" t="s">
        <v>95</v>
      </c>
      <c r="C211" t="s">
        <v>24</v>
      </c>
      <c r="D211" t="s">
        <v>52</v>
      </c>
      <c r="E211" t="s">
        <v>53</v>
      </c>
      <c r="F211" t="str">
        <f>VLOOKUP(A211, Metadata!$A$1:$H$12, 7, FALSE)</f>
        <v>Demographics</v>
      </c>
      <c r="G211" t="s">
        <v>305</v>
      </c>
      <c r="H211" t="s">
        <v>560</v>
      </c>
      <c r="I211" t="s">
        <v>797</v>
      </c>
      <c r="J211" t="s">
        <v>816</v>
      </c>
      <c r="AI211" t="s">
        <v>13</v>
      </c>
    </row>
    <row r="212" spans="1:35" x14ac:dyDescent="0.45">
      <c r="A212" t="s">
        <v>13</v>
      </c>
      <c r="B212" t="s">
        <v>95</v>
      </c>
      <c r="C212" t="s">
        <v>24</v>
      </c>
      <c r="D212" t="s">
        <v>52</v>
      </c>
      <c r="E212" t="s">
        <v>53</v>
      </c>
      <c r="F212" t="str">
        <f>VLOOKUP(A212, Metadata!$A$1:$H$12, 7, FALSE)</f>
        <v>Demographics</v>
      </c>
      <c r="G212" t="s">
        <v>306</v>
      </c>
      <c r="H212" t="s">
        <v>561</v>
      </c>
      <c r="I212" t="s">
        <v>798</v>
      </c>
      <c r="J212" t="s">
        <v>816</v>
      </c>
      <c r="AI212" t="s">
        <v>13</v>
      </c>
    </row>
    <row r="213" spans="1:35" x14ac:dyDescent="0.45">
      <c r="A213" t="s">
        <v>13</v>
      </c>
      <c r="B213" t="s">
        <v>95</v>
      </c>
      <c r="C213" t="s">
        <v>24</v>
      </c>
      <c r="D213" t="s">
        <v>52</v>
      </c>
      <c r="E213" t="s">
        <v>53</v>
      </c>
      <c r="F213" t="str">
        <f>VLOOKUP(A213, Metadata!$A$1:$H$12, 7, FALSE)</f>
        <v>Demographics</v>
      </c>
      <c r="G213" t="s">
        <v>307</v>
      </c>
      <c r="H213" t="s">
        <v>562</v>
      </c>
      <c r="I213" t="s">
        <v>799</v>
      </c>
      <c r="J213" t="s">
        <v>818</v>
      </c>
      <c r="N213" t="s">
        <v>823</v>
      </c>
      <c r="R213" t="s">
        <v>832</v>
      </c>
      <c r="AI213" t="s">
        <v>13</v>
      </c>
    </row>
    <row r="214" spans="1:35" x14ac:dyDescent="0.45">
      <c r="A214" t="s">
        <v>13</v>
      </c>
      <c r="B214" t="s">
        <v>95</v>
      </c>
      <c r="C214" t="s">
        <v>24</v>
      </c>
      <c r="D214" t="s">
        <v>52</v>
      </c>
      <c r="E214" t="s">
        <v>53</v>
      </c>
      <c r="F214" t="str">
        <f>VLOOKUP(A214, Metadata!$A$1:$H$12, 7, FALSE)</f>
        <v>Demographics</v>
      </c>
      <c r="G214" t="s">
        <v>308</v>
      </c>
      <c r="H214" t="s">
        <v>563</v>
      </c>
      <c r="I214" t="s">
        <v>800</v>
      </c>
      <c r="J214" t="s">
        <v>816</v>
      </c>
      <c r="AI214" t="s">
        <v>13</v>
      </c>
    </row>
    <row r="215" spans="1:35" x14ac:dyDescent="0.45">
      <c r="A215" t="s">
        <v>13</v>
      </c>
      <c r="B215" t="s">
        <v>95</v>
      </c>
      <c r="C215" t="s">
        <v>24</v>
      </c>
      <c r="D215" t="s">
        <v>52</v>
      </c>
      <c r="E215" t="s">
        <v>53</v>
      </c>
      <c r="F215" t="str">
        <f>VLOOKUP(A215, Metadata!$A$1:$H$12, 7, FALSE)</f>
        <v>Demographics</v>
      </c>
      <c r="G215" t="s">
        <v>309</v>
      </c>
      <c r="H215" t="s">
        <v>564</v>
      </c>
      <c r="I215" t="s">
        <v>801</v>
      </c>
      <c r="J215" t="s">
        <v>816</v>
      </c>
      <c r="AI215" t="s">
        <v>13</v>
      </c>
    </row>
    <row r="216" spans="1:35" x14ac:dyDescent="0.45">
      <c r="A216" t="s">
        <v>13</v>
      </c>
      <c r="B216" t="s">
        <v>95</v>
      </c>
      <c r="C216" t="s">
        <v>24</v>
      </c>
      <c r="D216" t="s">
        <v>52</v>
      </c>
      <c r="E216" t="s">
        <v>53</v>
      </c>
      <c r="F216" t="str">
        <f>VLOOKUP(A216, Metadata!$A$1:$H$12, 7, FALSE)</f>
        <v>Demographics</v>
      </c>
      <c r="G216" t="s">
        <v>310</v>
      </c>
      <c r="H216" t="s">
        <v>565</v>
      </c>
      <c r="I216" t="s">
        <v>802</v>
      </c>
      <c r="J216" t="s">
        <v>818</v>
      </c>
      <c r="N216" t="s">
        <v>823</v>
      </c>
      <c r="R216" t="s">
        <v>834</v>
      </c>
      <c r="AI216" t="s">
        <v>13</v>
      </c>
    </row>
    <row r="217" spans="1:35" x14ac:dyDescent="0.45">
      <c r="A217" t="s">
        <v>13</v>
      </c>
      <c r="B217" t="s">
        <v>95</v>
      </c>
      <c r="C217" t="s">
        <v>24</v>
      </c>
      <c r="D217" t="s">
        <v>52</v>
      </c>
      <c r="E217" t="s">
        <v>53</v>
      </c>
      <c r="F217" t="str">
        <f>VLOOKUP(A217, Metadata!$A$1:$H$12, 7, FALSE)</f>
        <v>Demographics</v>
      </c>
      <c r="G217" t="s">
        <v>311</v>
      </c>
      <c r="H217" t="s">
        <v>566</v>
      </c>
      <c r="I217" t="s">
        <v>803</v>
      </c>
      <c r="J217" t="s">
        <v>818</v>
      </c>
      <c r="N217" t="s">
        <v>823</v>
      </c>
      <c r="R217" t="s">
        <v>834</v>
      </c>
      <c r="AI217" t="s">
        <v>13</v>
      </c>
    </row>
    <row r="218" spans="1:35" x14ac:dyDescent="0.45">
      <c r="A218" t="s">
        <v>13</v>
      </c>
      <c r="B218" t="s">
        <v>95</v>
      </c>
      <c r="C218" t="s">
        <v>24</v>
      </c>
      <c r="D218" t="s">
        <v>52</v>
      </c>
      <c r="E218" t="s">
        <v>53</v>
      </c>
      <c r="F218" t="str">
        <f>VLOOKUP(A218, Metadata!$A$1:$H$12, 7, FALSE)</f>
        <v>Demographics</v>
      </c>
      <c r="G218" t="s">
        <v>312</v>
      </c>
      <c r="H218" t="s">
        <v>567</v>
      </c>
      <c r="I218" t="s">
        <v>804</v>
      </c>
      <c r="J218" t="s">
        <v>818</v>
      </c>
      <c r="N218" t="s">
        <v>823</v>
      </c>
      <c r="R218" t="s">
        <v>834</v>
      </c>
      <c r="AI218" t="s">
        <v>13</v>
      </c>
    </row>
    <row r="219" spans="1:35" x14ac:dyDescent="0.45">
      <c r="A219" t="s">
        <v>13</v>
      </c>
      <c r="B219" t="s">
        <v>95</v>
      </c>
      <c r="C219" t="s">
        <v>24</v>
      </c>
      <c r="D219" t="s">
        <v>52</v>
      </c>
      <c r="E219" t="s">
        <v>53</v>
      </c>
      <c r="F219" t="str">
        <f>VLOOKUP(A219, Metadata!$A$1:$H$12, 7, FALSE)</f>
        <v>Demographics</v>
      </c>
      <c r="G219" t="s">
        <v>313</v>
      </c>
      <c r="H219" t="s">
        <v>568</v>
      </c>
      <c r="I219" t="s">
        <v>805</v>
      </c>
      <c r="J219" t="s">
        <v>818</v>
      </c>
      <c r="N219" t="s">
        <v>823</v>
      </c>
      <c r="R219" t="s">
        <v>834</v>
      </c>
      <c r="AI219" t="s">
        <v>13</v>
      </c>
    </row>
    <row r="220" spans="1:35" x14ac:dyDescent="0.45">
      <c r="A220" t="s">
        <v>13</v>
      </c>
      <c r="B220" t="s">
        <v>95</v>
      </c>
      <c r="C220" t="s">
        <v>24</v>
      </c>
      <c r="D220" t="s">
        <v>52</v>
      </c>
      <c r="E220" t="s">
        <v>53</v>
      </c>
      <c r="F220" t="str">
        <f>VLOOKUP(A220, Metadata!$A$1:$H$12, 7, FALSE)</f>
        <v>Demographics</v>
      </c>
      <c r="G220" t="s">
        <v>314</v>
      </c>
      <c r="H220" t="s">
        <v>569</v>
      </c>
      <c r="I220" t="s">
        <v>806</v>
      </c>
      <c r="J220" t="s">
        <v>818</v>
      </c>
      <c r="N220" t="s">
        <v>823</v>
      </c>
      <c r="R220" t="s">
        <v>834</v>
      </c>
      <c r="AI220" t="s">
        <v>13</v>
      </c>
    </row>
    <row r="221" spans="1:35" x14ac:dyDescent="0.45">
      <c r="A221" t="s">
        <v>13</v>
      </c>
      <c r="B221" t="s">
        <v>95</v>
      </c>
      <c r="C221" t="s">
        <v>24</v>
      </c>
      <c r="D221" t="s">
        <v>52</v>
      </c>
      <c r="E221" t="s">
        <v>53</v>
      </c>
      <c r="F221" t="str">
        <f>VLOOKUP(A221, Metadata!$A$1:$H$12, 7, FALSE)</f>
        <v>Demographics</v>
      </c>
      <c r="G221" t="s">
        <v>315</v>
      </c>
      <c r="H221" t="s">
        <v>570</v>
      </c>
      <c r="I221" t="s">
        <v>807</v>
      </c>
      <c r="J221" t="s">
        <v>818</v>
      </c>
      <c r="N221" t="s">
        <v>823</v>
      </c>
      <c r="R221" t="s">
        <v>834</v>
      </c>
      <c r="AI221" t="s">
        <v>13</v>
      </c>
    </row>
    <row r="222" spans="1:35" x14ac:dyDescent="0.45">
      <c r="A222" t="s">
        <v>13</v>
      </c>
      <c r="B222" t="s">
        <v>95</v>
      </c>
      <c r="C222" t="s">
        <v>24</v>
      </c>
      <c r="D222" t="s">
        <v>52</v>
      </c>
      <c r="E222" t="s">
        <v>53</v>
      </c>
      <c r="F222" t="str">
        <f>VLOOKUP(A222, Metadata!$A$1:$H$12, 7, FALSE)</f>
        <v>Demographics</v>
      </c>
      <c r="G222" t="s">
        <v>316</v>
      </c>
      <c r="H222" t="s">
        <v>571</v>
      </c>
      <c r="I222" t="s">
        <v>808</v>
      </c>
      <c r="J222" t="s">
        <v>818</v>
      </c>
      <c r="N222" t="s">
        <v>823</v>
      </c>
      <c r="R222" t="s">
        <v>834</v>
      </c>
      <c r="AI222" t="s">
        <v>13</v>
      </c>
    </row>
    <row r="223" spans="1:35" x14ac:dyDescent="0.45">
      <c r="A223" t="s">
        <v>13</v>
      </c>
      <c r="B223" t="s">
        <v>95</v>
      </c>
      <c r="C223" t="s">
        <v>24</v>
      </c>
      <c r="D223" t="s">
        <v>52</v>
      </c>
      <c r="E223" t="s">
        <v>53</v>
      </c>
      <c r="F223" t="str">
        <f>VLOOKUP(A223, Metadata!$A$1:$H$12, 7, FALSE)</f>
        <v>Demographics</v>
      </c>
      <c r="G223" t="s">
        <v>317</v>
      </c>
      <c r="H223" t="s">
        <v>572</v>
      </c>
      <c r="I223" t="s">
        <v>809</v>
      </c>
      <c r="J223" t="s">
        <v>818</v>
      </c>
      <c r="N223" t="s">
        <v>823</v>
      </c>
      <c r="R223" t="s">
        <v>834</v>
      </c>
      <c r="AI223" t="s">
        <v>13</v>
      </c>
    </row>
    <row r="224" spans="1:35" x14ac:dyDescent="0.45">
      <c r="A224" t="s">
        <v>13</v>
      </c>
      <c r="B224" t="s">
        <v>95</v>
      </c>
      <c r="C224" t="s">
        <v>24</v>
      </c>
      <c r="D224" t="s">
        <v>52</v>
      </c>
      <c r="E224" t="s">
        <v>53</v>
      </c>
      <c r="F224" t="str">
        <f>VLOOKUP(A224, Metadata!$A$1:$H$12, 7, FALSE)</f>
        <v>Demographics</v>
      </c>
      <c r="G224" t="s">
        <v>318</v>
      </c>
      <c r="H224" t="s">
        <v>573</v>
      </c>
      <c r="I224" t="s">
        <v>810</v>
      </c>
      <c r="J224" t="s">
        <v>816</v>
      </c>
      <c r="AI224" t="s">
        <v>13</v>
      </c>
    </row>
    <row r="225" spans="1:35" x14ac:dyDescent="0.45">
      <c r="A225" t="s">
        <v>14</v>
      </c>
      <c r="B225" t="s">
        <v>95</v>
      </c>
      <c r="C225" t="s">
        <v>25</v>
      </c>
      <c r="D225" t="s">
        <v>52</v>
      </c>
      <c r="E225" t="s">
        <v>53</v>
      </c>
      <c r="F225" t="str">
        <f>VLOOKUP(A225, Metadata!$A$1:$H$12, 7, FALSE)</f>
        <v>Demographics</v>
      </c>
      <c r="G225" t="s">
        <v>319</v>
      </c>
      <c r="H225" t="s">
        <v>574</v>
      </c>
      <c r="I225" t="s">
        <v>574</v>
      </c>
      <c r="J225" t="s">
        <v>817</v>
      </c>
      <c r="N225" t="s">
        <v>824</v>
      </c>
      <c r="R225" t="s">
        <v>838</v>
      </c>
      <c r="AI225" t="s">
        <v>14</v>
      </c>
    </row>
    <row r="226" spans="1:35" x14ac:dyDescent="0.45">
      <c r="A226" t="s">
        <v>14</v>
      </c>
      <c r="B226" t="s">
        <v>95</v>
      </c>
      <c r="C226" t="s">
        <v>25</v>
      </c>
      <c r="D226" t="s">
        <v>52</v>
      </c>
      <c r="E226" t="s">
        <v>53</v>
      </c>
      <c r="F226" t="str">
        <f>VLOOKUP(A226, Metadata!$A$1:$H$12, 7, FALSE)</f>
        <v>Demographics</v>
      </c>
      <c r="G226" t="s">
        <v>320</v>
      </c>
      <c r="H226" t="s">
        <v>575</v>
      </c>
      <c r="I226" t="s">
        <v>575</v>
      </c>
      <c r="J226" t="s">
        <v>816</v>
      </c>
      <c r="AI226" t="s">
        <v>14</v>
      </c>
    </row>
    <row r="227" spans="1:35" x14ac:dyDescent="0.45">
      <c r="A227" t="s">
        <v>14</v>
      </c>
      <c r="B227" t="s">
        <v>95</v>
      </c>
      <c r="C227" t="s">
        <v>25</v>
      </c>
      <c r="D227" t="s">
        <v>52</v>
      </c>
      <c r="E227" t="s">
        <v>53</v>
      </c>
      <c r="F227" t="str">
        <f>VLOOKUP(A227, Metadata!$A$1:$H$12, 7, FALSE)</f>
        <v>Demographics</v>
      </c>
      <c r="G227" t="s">
        <v>321</v>
      </c>
      <c r="H227" t="s">
        <v>576</v>
      </c>
      <c r="I227" t="s">
        <v>576</v>
      </c>
      <c r="J227" t="s">
        <v>816</v>
      </c>
      <c r="AI227" t="s">
        <v>14</v>
      </c>
    </row>
    <row r="228" spans="1:35" x14ac:dyDescent="0.45">
      <c r="A228" t="s">
        <v>14</v>
      </c>
      <c r="B228" t="s">
        <v>95</v>
      </c>
      <c r="C228" t="s">
        <v>25</v>
      </c>
      <c r="D228" t="s">
        <v>52</v>
      </c>
      <c r="E228" t="s">
        <v>53</v>
      </c>
      <c r="F228" t="str">
        <f>VLOOKUP(A228, Metadata!$A$1:$H$12, 7, FALSE)</f>
        <v>Demographics</v>
      </c>
      <c r="G228" t="s">
        <v>322</v>
      </c>
      <c r="H228" t="s">
        <v>577</v>
      </c>
      <c r="I228" t="s">
        <v>577</v>
      </c>
      <c r="J228" t="s">
        <v>817</v>
      </c>
      <c r="N228" t="s">
        <v>824</v>
      </c>
      <c r="R228" t="s">
        <v>839</v>
      </c>
      <c r="AI228" t="s">
        <v>14</v>
      </c>
    </row>
    <row r="229" spans="1:35" x14ac:dyDescent="0.45">
      <c r="A229" t="s">
        <v>14</v>
      </c>
      <c r="B229" t="s">
        <v>95</v>
      </c>
      <c r="C229" t="s">
        <v>25</v>
      </c>
      <c r="D229" t="s">
        <v>52</v>
      </c>
      <c r="E229" t="s">
        <v>53</v>
      </c>
      <c r="F229" t="str">
        <f>VLOOKUP(A229, Metadata!$A$1:$H$12, 7, FALSE)</f>
        <v>Demographics</v>
      </c>
      <c r="G229" t="s">
        <v>323</v>
      </c>
      <c r="H229" t="s">
        <v>578</v>
      </c>
      <c r="I229" t="s">
        <v>578</v>
      </c>
      <c r="J229" t="s">
        <v>816</v>
      </c>
      <c r="AI229" t="s">
        <v>14</v>
      </c>
    </row>
    <row r="230" spans="1:35" x14ac:dyDescent="0.45">
      <c r="A230" t="s">
        <v>14</v>
      </c>
      <c r="B230" t="s">
        <v>95</v>
      </c>
      <c r="C230" t="s">
        <v>25</v>
      </c>
      <c r="D230" t="s">
        <v>52</v>
      </c>
      <c r="E230" t="s">
        <v>53</v>
      </c>
      <c r="F230" t="str">
        <f>VLOOKUP(A230, Metadata!$A$1:$H$12, 7, FALSE)</f>
        <v>Demographics</v>
      </c>
      <c r="G230" t="s">
        <v>324</v>
      </c>
      <c r="H230" t="s">
        <v>579</v>
      </c>
      <c r="I230" t="s">
        <v>811</v>
      </c>
      <c r="J230" t="s">
        <v>818</v>
      </c>
      <c r="N230" t="s">
        <v>823</v>
      </c>
      <c r="R230" t="s">
        <v>834</v>
      </c>
      <c r="AI230" t="s">
        <v>14</v>
      </c>
    </row>
    <row r="231" spans="1:35" x14ac:dyDescent="0.45">
      <c r="A231" t="s">
        <v>14</v>
      </c>
      <c r="B231" t="s">
        <v>95</v>
      </c>
      <c r="C231" t="s">
        <v>25</v>
      </c>
      <c r="D231" t="s">
        <v>52</v>
      </c>
      <c r="E231" t="s">
        <v>53</v>
      </c>
      <c r="F231" t="str">
        <f>VLOOKUP(A231, Metadata!$A$1:$H$12, 7, FALSE)</f>
        <v>Demographics</v>
      </c>
      <c r="G231" t="s">
        <v>325</v>
      </c>
      <c r="H231" t="s">
        <v>580</v>
      </c>
      <c r="I231" t="s">
        <v>812</v>
      </c>
      <c r="J231" t="s">
        <v>818</v>
      </c>
      <c r="N231" t="s">
        <v>823</v>
      </c>
      <c r="R231" t="s">
        <v>834</v>
      </c>
      <c r="AI231" t="s">
        <v>14</v>
      </c>
    </row>
    <row r="232" spans="1:35" x14ac:dyDescent="0.45">
      <c r="A232" t="s">
        <v>14</v>
      </c>
      <c r="B232" t="s">
        <v>95</v>
      </c>
      <c r="C232" t="s">
        <v>25</v>
      </c>
      <c r="D232" t="s">
        <v>52</v>
      </c>
      <c r="E232" t="s">
        <v>53</v>
      </c>
      <c r="F232" t="str">
        <f>VLOOKUP(A232, Metadata!$A$1:$H$12, 7, FALSE)</f>
        <v>Demographics</v>
      </c>
      <c r="G232" t="s">
        <v>326</v>
      </c>
      <c r="H232" t="s">
        <v>581</v>
      </c>
      <c r="I232" t="s">
        <v>813</v>
      </c>
      <c r="J232" t="s">
        <v>818</v>
      </c>
      <c r="N232" t="s">
        <v>823</v>
      </c>
      <c r="R232" t="s">
        <v>834</v>
      </c>
      <c r="AI232" t="s">
        <v>14</v>
      </c>
    </row>
    <row r="233" spans="1:35" x14ac:dyDescent="0.45">
      <c r="A233" t="s">
        <v>14</v>
      </c>
      <c r="B233" t="s">
        <v>95</v>
      </c>
      <c r="C233" t="s">
        <v>25</v>
      </c>
      <c r="D233" t="s">
        <v>52</v>
      </c>
      <c r="E233" t="s">
        <v>53</v>
      </c>
      <c r="F233" t="str">
        <f>VLOOKUP(A233, Metadata!$A$1:$H$12, 7, FALSE)</f>
        <v>Demographics</v>
      </c>
      <c r="G233" t="s">
        <v>327</v>
      </c>
      <c r="H233" t="s">
        <v>582</v>
      </c>
      <c r="I233" t="s">
        <v>814</v>
      </c>
      <c r="J233" t="s">
        <v>818</v>
      </c>
      <c r="N233" t="s">
        <v>823</v>
      </c>
      <c r="R233" t="s">
        <v>834</v>
      </c>
      <c r="AI233" t="s">
        <v>14</v>
      </c>
    </row>
    <row r="234" spans="1:35" x14ac:dyDescent="0.45">
      <c r="A234" t="s">
        <v>14</v>
      </c>
      <c r="B234" t="s">
        <v>95</v>
      </c>
      <c r="C234" t="s">
        <v>25</v>
      </c>
      <c r="D234" t="s">
        <v>52</v>
      </c>
      <c r="E234" t="s">
        <v>53</v>
      </c>
      <c r="F234" t="str">
        <f>VLOOKUP(A234, Metadata!$A$1:$H$12, 7, FALSE)</f>
        <v>Demographics</v>
      </c>
      <c r="G234" t="s">
        <v>328</v>
      </c>
      <c r="H234" t="s">
        <v>583</v>
      </c>
      <c r="I234" t="s">
        <v>815</v>
      </c>
      <c r="J234" t="s">
        <v>818</v>
      </c>
      <c r="N234" t="s">
        <v>823</v>
      </c>
      <c r="R234" t="s">
        <v>834</v>
      </c>
      <c r="AI234" t="s">
        <v>14</v>
      </c>
    </row>
    <row r="235" spans="1:35" x14ac:dyDescent="0.45">
      <c r="A235" t="s">
        <v>14</v>
      </c>
      <c r="B235" t="s">
        <v>95</v>
      </c>
      <c r="C235" t="s">
        <v>25</v>
      </c>
      <c r="D235" t="s">
        <v>52</v>
      </c>
      <c r="E235" t="s">
        <v>53</v>
      </c>
      <c r="F235" t="str">
        <f>VLOOKUP(A235, Metadata!$A$1:$H$12, 7, FALSE)</f>
        <v>Demographics</v>
      </c>
      <c r="G235" t="s">
        <v>329</v>
      </c>
      <c r="H235" t="s">
        <v>584</v>
      </c>
      <c r="I235" t="s">
        <v>584</v>
      </c>
      <c r="J235" t="s">
        <v>817</v>
      </c>
      <c r="N235" t="s">
        <v>826</v>
      </c>
      <c r="R235" t="s">
        <v>840</v>
      </c>
      <c r="AI235" t="s">
        <v>14</v>
      </c>
    </row>
    <row r="236" spans="1:35" x14ac:dyDescent="0.45">
      <c r="A236" t="s">
        <v>14</v>
      </c>
      <c r="B236" t="s">
        <v>95</v>
      </c>
      <c r="C236" t="s">
        <v>25</v>
      </c>
      <c r="D236" t="s">
        <v>52</v>
      </c>
      <c r="E236" t="s">
        <v>53</v>
      </c>
      <c r="F236" t="str">
        <f>VLOOKUP(A236, Metadata!$A$1:$H$12, 7, FALSE)</f>
        <v>Demographics</v>
      </c>
      <c r="G236" t="s">
        <v>330</v>
      </c>
      <c r="H236" t="s">
        <v>585</v>
      </c>
      <c r="I236" t="s">
        <v>585</v>
      </c>
      <c r="J236" t="s">
        <v>817</v>
      </c>
      <c r="N236" t="s">
        <v>827</v>
      </c>
      <c r="R236" t="s">
        <v>841</v>
      </c>
      <c r="AI236" t="s">
        <v>14</v>
      </c>
    </row>
    <row r="237" spans="1:35" x14ac:dyDescent="0.45">
      <c r="A237" t="s">
        <v>14</v>
      </c>
      <c r="B237" t="s">
        <v>95</v>
      </c>
      <c r="C237" t="s">
        <v>25</v>
      </c>
      <c r="D237" t="s">
        <v>52</v>
      </c>
      <c r="E237" t="s">
        <v>53</v>
      </c>
      <c r="F237" t="str">
        <f>VLOOKUP(A237, Metadata!$A$1:$H$12, 7, FALSE)</f>
        <v>Demographics</v>
      </c>
      <c r="G237" t="s">
        <v>331</v>
      </c>
      <c r="H237" t="s">
        <v>578</v>
      </c>
      <c r="I237" t="s">
        <v>578</v>
      </c>
      <c r="J237" t="s">
        <v>816</v>
      </c>
      <c r="AI237" t="s">
        <v>14</v>
      </c>
    </row>
    <row r="238" spans="1:35" x14ac:dyDescent="0.45">
      <c r="A238" t="s">
        <v>14</v>
      </c>
      <c r="B238" t="s">
        <v>95</v>
      </c>
      <c r="C238" t="s">
        <v>25</v>
      </c>
      <c r="D238" t="s">
        <v>52</v>
      </c>
      <c r="E238" t="s">
        <v>53</v>
      </c>
      <c r="F238" t="str">
        <f>VLOOKUP(A238, Metadata!$A$1:$H$12, 7, FALSE)</f>
        <v>Demographics</v>
      </c>
      <c r="G238" t="s">
        <v>332</v>
      </c>
      <c r="H238" t="s">
        <v>586</v>
      </c>
      <c r="I238" t="s">
        <v>586</v>
      </c>
      <c r="J238" t="s">
        <v>818</v>
      </c>
      <c r="N238" t="s">
        <v>823</v>
      </c>
      <c r="R238" t="s">
        <v>832</v>
      </c>
      <c r="AI238" t="s">
        <v>14</v>
      </c>
    </row>
    <row r="239" spans="1:35" x14ac:dyDescent="0.45">
      <c r="A239" t="s">
        <v>14</v>
      </c>
      <c r="B239" t="s">
        <v>95</v>
      </c>
      <c r="C239" t="s">
        <v>25</v>
      </c>
      <c r="D239" t="s">
        <v>52</v>
      </c>
      <c r="E239" t="s">
        <v>53</v>
      </c>
      <c r="F239" t="str">
        <f>VLOOKUP(A239, Metadata!$A$1:$H$12, 7, FALSE)</f>
        <v>Demographics</v>
      </c>
      <c r="G239" t="s">
        <v>333</v>
      </c>
      <c r="H239" t="s">
        <v>587</v>
      </c>
      <c r="I239" t="s">
        <v>587</v>
      </c>
      <c r="J239" t="s">
        <v>816</v>
      </c>
      <c r="AI239" t="s">
        <v>14</v>
      </c>
    </row>
    <row r="240" spans="1:35" x14ac:dyDescent="0.45">
      <c r="A240" t="s">
        <v>16</v>
      </c>
      <c r="B240" t="s">
        <v>95</v>
      </c>
      <c r="C240" t="s">
        <v>27</v>
      </c>
      <c r="D240" t="s">
        <v>51</v>
      </c>
      <c r="E240" t="s">
        <v>53</v>
      </c>
      <c r="F240" t="str">
        <f>VLOOKUP(A240, Metadata!$A$1:$H$12, 7, FALSE)</f>
        <v>No HEAL CRF match</v>
      </c>
      <c r="G240" t="s">
        <v>334</v>
      </c>
      <c r="H240" t="s">
        <v>588</v>
      </c>
      <c r="I240" t="s">
        <v>588</v>
      </c>
      <c r="J240" t="s">
        <v>818</v>
      </c>
      <c r="N240" t="s">
        <v>823</v>
      </c>
      <c r="R240" t="s">
        <v>832</v>
      </c>
      <c r="AI240" t="s">
        <v>16</v>
      </c>
    </row>
    <row r="241" spans="1:35" x14ac:dyDescent="0.45">
      <c r="A241" t="s">
        <v>16</v>
      </c>
      <c r="B241" t="s">
        <v>95</v>
      </c>
      <c r="C241" t="s">
        <v>27</v>
      </c>
      <c r="D241" t="s">
        <v>51</v>
      </c>
      <c r="E241" t="s">
        <v>53</v>
      </c>
      <c r="F241" t="str">
        <f>VLOOKUP(A241, Metadata!$A$1:$H$12, 7, FALSE)</f>
        <v>No HEAL CRF match</v>
      </c>
      <c r="G241" t="s">
        <v>335</v>
      </c>
      <c r="H241" t="s">
        <v>589</v>
      </c>
      <c r="I241" t="s">
        <v>589</v>
      </c>
      <c r="J241" t="s">
        <v>816</v>
      </c>
      <c r="AI241" t="s">
        <v>16</v>
      </c>
    </row>
    <row r="242" spans="1:35" x14ac:dyDescent="0.45">
      <c r="A242" t="s">
        <v>16</v>
      </c>
      <c r="B242" t="s">
        <v>95</v>
      </c>
      <c r="C242" t="s">
        <v>27</v>
      </c>
      <c r="D242" t="s">
        <v>51</v>
      </c>
      <c r="E242" t="s">
        <v>53</v>
      </c>
      <c r="F242" t="str">
        <f>VLOOKUP(A242, Metadata!$A$1:$H$12, 7, FALSE)</f>
        <v>No HEAL CRF match</v>
      </c>
      <c r="G242" t="s">
        <v>336</v>
      </c>
      <c r="H242" t="s">
        <v>590</v>
      </c>
      <c r="I242" t="s">
        <v>590</v>
      </c>
      <c r="J242" t="s">
        <v>816</v>
      </c>
      <c r="AI242" t="s">
        <v>16</v>
      </c>
    </row>
    <row r="243" spans="1:35" x14ac:dyDescent="0.45">
      <c r="A243" t="s">
        <v>16</v>
      </c>
      <c r="B243" t="s">
        <v>95</v>
      </c>
      <c r="C243" t="s">
        <v>27</v>
      </c>
      <c r="D243" t="s">
        <v>51</v>
      </c>
      <c r="E243" t="s">
        <v>53</v>
      </c>
      <c r="F243" t="str">
        <f>VLOOKUP(A243, Metadata!$A$1:$H$12, 7, FALSE)</f>
        <v>No HEAL CRF match</v>
      </c>
      <c r="G243" t="s">
        <v>337</v>
      </c>
      <c r="H243" t="s">
        <v>591</v>
      </c>
      <c r="I243" t="s">
        <v>591</v>
      </c>
      <c r="J243" t="s">
        <v>816</v>
      </c>
      <c r="AI243" t="s">
        <v>16</v>
      </c>
    </row>
    <row r="244" spans="1:35" x14ac:dyDescent="0.45">
      <c r="A244" t="s">
        <v>16</v>
      </c>
      <c r="B244" t="s">
        <v>95</v>
      </c>
      <c r="C244" t="s">
        <v>27</v>
      </c>
      <c r="D244" t="s">
        <v>51</v>
      </c>
      <c r="E244" t="s">
        <v>53</v>
      </c>
      <c r="F244" t="str">
        <f>VLOOKUP(A244, Metadata!$A$1:$H$12, 7, FALSE)</f>
        <v>No HEAL CRF match</v>
      </c>
      <c r="G244" t="s">
        <v>338</v>
      </c>
      <c r="H244" t="s">
        <v>592</v>
      </c>
      <c r="I244" t="s">
        <v>592</v>
      </c>
      <c r="J244" t="s">
        <v>816</v>
      </c>
      <c r="AI244" t="s">
        <v>16</v>
      </c>
    </row>
    <row r="245" spans="1:35" x14ac:dyDescent="0.45">
      <c r="A245" t="s">
        <v>16</v>
      </c>
      <c r="B245" t="s">
        <v>95</v>
      </c>
      <c r="C245" t="s">
        <v>27</v>
      </c>
      <c r="D245" t="s">
        <v>51</v>
      </c>
      <c r="E245" t="s">
        <v>53</v>
      </c>
      <c r="F245" t="str">
        <f>VLOOKUP(A245, Metadata!$A$1:$H$12, 7, FALSE)</f>
        <v>No HEAL CRF match</v>
      </c>
      <c r="G245" t="s">
        <v>339</v>
      </c>
      <c r="H245" t="s">
        <v>593</v>
      </c>
      <c r="I245" t="s">
        <v>593</v>
      </c>
      <c r="J245" t="s">
        <v>816</v>
      </c>
      <c r="AI245" t="s">
        <v>16</v>
      </c>
    </row>
    <row r="246" spans="1:35" x14ac:dyDescent="0.45">
      <c r="A246" t="s">
        <v>16</v>
      </c>
      <c r="B246" t="s">
        <v>95</v>
      </c>
      <c r="C246" t="s">
        <v>27</v>
      </c>
      <c r="D246" t="s">
        <v>51</v>
      </c>
      <c r="E246" t="s">
        <v>53</v>
      </c>
      <c r="F246" t="str">
        <f>VLOOKUP(A246, Metadata!$A$1:$H$12, 7, FALSE)</f>
        <v>No HEAL CRF match</v>
      </c>
      <c r="G246" t="s">
        <v>340</v>
      </c>
      <c r="H246" t="s">
        <v>594</v>
      </c>
      <c r="I246" t="s">
        <v>594</v>
      </c>
      <c r="J246" t="s">
        <v>817</v>
      </c>
      <c r="N246" t="s">
        <v>828</v>
      </c>
      <c r="R246" t="s">
        <v>842</v>
      </c>
      <c r="AI246" t="s">
        <v>16</v>
      </c>
    </row>
    <row r="247" spans="1:35" x14ac:dyDescent="0.45">
      <c r="A247" t="s">
        <v>16</v>
      </c>
      <c r="B247" t="s">
        <v>95</v>
      </c>
      <c r="C247" t="s">
        <v>27</v>
      </c>
      <c r="D247" t="s">
        <v>51</v>
      </c>
      <c r="E247" t="s">
        <v>53</v>
      </c>
      <c r="F247" t="str">
        <f>VLOOKUP(A247, Metadata!$A$1:$H$12, 7, FALSE)</f>
        <v>No HEAL CRF match</v>
      </c>
      <c r="G247" t="s">
        <v>341</v>
      </c>
      <c r="H247" t="s">
        <v>595</v>
      </c>
      <c r="I247" t="s">
        <v>595</v>
      </c>
      <c r="J247" t="s">
        <v>816</v>
      </c>
      <c r="AI247" t="s">
        <v>16</v>
      </c>
    </row>
    <row r="248" spans="1:35" x14ac:dyDescent="0.45">
      <c r="A248" t="s">
        <v>16</v>
      </c>
      <c r="B248" t="s">
        <v>95</v>
      </c>
      <c r="C248" t="s">
        <v>27</v>
      </c>
      <c r="D248" t="s">
        <v>51</v>
      </c>
      <c r="E248" t="s">
        <v>53</v>
      </c>
      <c r="F248" t="str">
        <f>VLOOKUP(A248, Metadata!$A$1:$H$12, 7, FALSE)</f>
        <v>No HEAL CRF match</v>
      </c>
      <c r="G248" t="s">
        <v>342</v>
      </c>
      <c r="H248" t="s">
        <v>596</v>
      </c>
      <c r="I248" t="s">
        <v>596</v>
      </c>
      <c r="J248" t="s">
        <v>816</v>
      </c>
      <c r="AI248" t="s">
        <v>16</v>
      </c>
    </row>
    <row r="249" spans="1:35" x14ac:dyDescent="0.45">
      <c r="A249" t="s">
        <v>16</v>
      </c>
      <c r="B249" t="s">
        <v>95</v>
      </c>
      <c r="C249" t="s">
        <v>27</v>
      </c>
      <c r="D249" t="s">
        <v>51</v>
      </c>
      <c r="E249" t="s">
        <v>53</v>
      </c>
      <c r="F249" t="str">
        <f>VLOOKUP(A249, Metadata!$A$1:$H$12, 7, FALSE)</f>
        <v>No HEAL CRF match</v>
      </c>
      <c r="G249" t="s">
        <v>343</v>
      </c>
      <c r="H249" t="s">
        <v>597</v>
      </c>
      <c r="I249" t="s">
        <v>597</v>
      </c>
      <c r="J249" t="s">
        <v>816</v>
      </c>
      <c r="AI249" t="s">
        <v>16</v>
      </c>
    </row>
    <row r="250" spans="1:35" x14ac:dyDescent="0.45">
      <c r="A250" t="s">
        <v>10</v>
      </c>
      <c r="B250" t="s">
        <v>95</v>
      </c>
      <c r="C250" t="s">
        <v>21</v>
      </c>
      <c r="D250" t="s">
        <v>51</v>
      </c>
      <c r="E250" t="s">
        <v>53</v>
      </c>
      <c r="F250" t="str">
        <f>VLOOKUP(A250, Metadata!$A$1:$H$12, 7, FALSE)</f>
        <v>No HEAL CRF match</v>
      </c>
      <c r="G250" t="s">
        <v>344</v>
      </c>
      <c r="H250" t="s">
        <v>598</v>
      </c>
      <c r="I250" t="s">
        <v>598</v>
      </c>
      <c r="J250" t="s">
        <v>818</v>
      </c>
      <c r="N250" t="s">
        <v>823</v>
      </c>
      <c r="R250" t="s">
        <v>832</v>
      </c>
      <c r="AI250" t="s">
        <v>10</v>
      </c>
    </row>
    <row r="251" spans="1:35" x14ac:dyDescent="0.45">
      <c r="A251" t="s">
        <v>10</v>
      </c>
      <c r="B251" t="s">
        <v>95</v>
      </c>
      <c r="C251" t="s">
        <v>21</v>
      </c>
      <c r="D251" t="s">
        <v>51</v>
      </c>
      <c r="E251" t="s">
        <v>53</v>
      </c>
      <c r="F251" t="str">
        <f>VLOOKUP(A251, Metadata!$A$1:$H$12, 7, FALSE)</f>
        <v>No HEAL CRF match</v>
      </c>
      <c r="G251" t="s">
        <v>345</v>
      </c>
      <c r="H251" t="s">
        <v>599</v>
      </c>
      <c r="I251" t="s">
        <v>599</v>
      </c>
      <c r="J251" t="s">
        <v>816</v>
      </c>
      <c r="AI251" t="s">
        <v>10</v>
      </c>
    </row>
    <row r="252" spans="1:35" x14ac:dyDescent="0.45">
      <c r="A252" t="s">
        <v>10</v>
      </c>
      <c r="B252" t="s">
        <v>95</v>
      </c>
      <c r="C252" t="s">
        <v>21</v>
      </c>
      <c r="D252" t="s">
        <v>51</v>
      </c>
      <c r="E252" t="s">
        <v>53</v>
      </c>
      <c r="F252" t="str">
        <f>VLOOKUP(A252, Metadata!$A$1:$H$12, 7, FALSE)</f>
        <v>No HEAL CRF match</v>
      </c>
      <c r="G252" t="s">
        <v>346</v>
      </c>
      <c r="H252" t="s">
        <v>600</v>
      </c>
      <c r="I252" t="s">
        <v>600</v>
      </c>
      <c r="J252" t="s">
        <v>818</v>
      </c>
      <c r="N252" t="s">
        <v>823</v>
      </c>
      <c r="R252" t="s">
        <v>832</v>
      </c>
      <c r="AI252" t="s">
        <v>10</v>
      </c>
    </row>
    <row r="253" spans="1:35" x14ac:dyDescent="0.45">
      <c r="A253" t="s">
        <v>10</v>
      </c>
      <c r="B253" t="s">
        <v>95</v>
      </c>
      <c r="C253" t="s">
        <v>21</v>
      </c>
      <c r="D253" t="s">
        <v>51</v>
      </c>
      <c r="E253" t="s">
        <v>53</v>
      </c>
      <c r="F253" t="str">
        <f>VLOOKUP(A253, Metadata!$A$1:$H$12, 7, FALSE)</f>
        <v>No HEAL CRF match</v>
      </c>
      <c r="G253" t="s">
        <v>347</v>
      </c>
      <c r="H253" t="s">
        <v>601</v>
      </c>
      <c r="I253" t="s">
        <v>601</v>
      </c>
      <c r="J253" t="s">
        <v>816</v>
      </c>
      <c r="AI253" t="s">
        <v>10</v>
      </c>
    </row>
    <row r="254" spans="1:35" x14ac:dyDescent="0.45">
      <c r="A254" t="s">
        <v>15</v>
      </c>
      <c r="B254" t="s">
        <v>95</v>
      </c>
      <c r="C254" t="s">
        <v>26</v>
      </c>
      <c r="D254" t="s">
        <v>51</v>
      </c>
      <c r="E254" t="s">
        <v>53</v>
      </c>
      <c r="F254" t="str">
        <f>VLOOKUP(A254, Metadata!$A$1:$H$12, 7, FALSE)</f>
        <v>No HEAL CRF match</v>
      </c>
      <c r="G254" t="s">
        <v>348</v>
      </c>
      <c r="H254" t="s">
        <v>602</v>
      </c>
      <c r="I254" t="s">
        <v>602</v>
      </c>
      <c r="J254" t="s">
        <v>818</v>
      </c>
      <c r="N254" t="s">
        <v>823</v>
      </c>
      <c r="R254" t="s">
        <v>832</v>
      </c>
      <c r="AI254" t="s">
        <v>15</v>
      </c>
    </row>
    <row r="255" spans="1:35" x14ac:dyDescent="0.45">
      <c r="A255" t="s">
        <v>15</v>
      </c>
      <c r="B255" t="s">
        <v>95</v>
      </c>
      <c r="C255" t="s">
        <v>26</v>
      </c>
      <c r="D255" t="s">
        <v>51</v>
      </c>
      <c r="E255" t="s">
        <v>53</v>
      </c>
      <c r="F255" t="str">
        <f>VLOOKUP(A255, Metadata!$A$1:$H$12, 7, FALSE)</f>
        <v>No HEAL CRF match</v>
      </c>
      <c r="G255" t="s">
        <v>349</v>
      </c>
      <c r="H255" t="s">
        <v>603</v>
      </c>
      <c r="I255" t="s">
        <v>603</v>
      </c>
      <c r="J255" t="s">
        <v>818</v>
      </c>
      <c r="N255" t="s">
        <v>823</v>
      </c>
      <c r="R255" t="s">
        <v>832</v>
      </c>
      <c r="AI255" t="s">
        <v>15</v>
      </c>
    </row>
    <row r="256" spans="1:35" x14ac:dyDescent="0.45">
      <c r="A256" t="s">
        <v>15</v>
      </c>
      <c r="B256" t="s">
        <v>95</v>
      </c>
      <c r="C256" t="s">
        <v>26</v>
      </c>
      <c r="D256" t="s">
        <v>51</v>
      </c>
      <c r="E256" t="s">
        <v>53</v>
      </c>
      <c r="F256" t="str">
        <f>VLOOKUP(A256, Metadata!$A$1:$H$12, 7, FALSE)</f>
        <v>No HEAL CRF match</v>
      </c>
      <c r="G256" t="s">
        <v>350</v>
      </c>
      <c r="H256" t="s">
        <v>604</v>
      </c>
      <c r="I256" t="s">
        <v>604</v>
      </c>
      <c r="J256" t="s">
        <v>816</v>
      </c>
      <c r="AI256" t="s">
        <v>15</v>
      </c>
    </row>
    <row r="257" spans="1:35" x14ac:dyDescent="0.45">
      <c r="A257" t="s">
        <v>15</v>
      </c>
      <c r="B257" t="s">
        <v>95</v>
      </c>
      <c r="C257" t="s">
        <v>26</v>
      </c>
      <c r="D257" t="s">
        <v>51</v>
      </c>
      <c r="E257" t="s">
        <v>53</v>
      </c>
      <c r="F257" t="str">
        <f>VLOOKUP(A257, Metadata!$A$1:$H$12, 7, FALSE)</f>
        <v>No HEAL CRF match</v>
      </c>
      <c r="G257" t="s">
        <v>351</v>
      </c>
      <c r="H257" t="s">
        <v>605</v>
      </c>
      <c r="I257" t="s">
        <v>605</v>
      </c>
      <c r="J257" t="s">
        <v>816</v>
      </c>
      <c r="AI257" t="s">
        <v>15</v>
      </c>
    </row>
    <row r="258" spans="1:35" x14ac:dyDescent="0.45">
      <c r="A258" t="s">
        <v>15</v>
      </c>
      <c r="B258" t="s">
        <v>95</v>
      </c>
      <c r="C258" t="s">
        <v>26</v>
      </c>
      <c r="D258" t="s">
        <v>51</v>
      </c>
      <c r="E258" t="s">
        <v>53</v>
      </c>
      <c r="F258" t="str">
        <f>VLOOKUP(A258, Metadata!$A$1:$H$12, 7, FALSE)</f>
        <v>No HEAL CRF match</v>
      </c>
      <c r="G258" t="s">
        <v>352</v>
      </c>
      <c r="H258" t="s">
        <v>606</v>
      </c>
      <c r="I258" t="s">
        <v>606</v>
      </c>
      <c r="J258" t="s">
        <v>816</v>
      </c>
      <c r="AI258" t="s">
        <v>15</v>
      </c>
    </row>
    <row r="259" spans="1:35" x14ac:dyDescent="0.45">
      <c r="A259" t="s">
        <v>15</v>
      </c>
      <c r="B259" t="s">
        <v>95</v>
      </c>
      <c r="C259" t="s">
        <v>26</v>
      </c>
      <c r="D259" t="s">
        <v>51</v>
      </c>
      <c r="E259" t="s">
        <v>53</v>
      </c>
      <c r="F259" t="str">
        <f>VLOOKUP(A259, Metadata!$A$1:$H$12, 7, FALSE)</f>
        <v>No HEAL CRF match</v>
      </c>
      <c r="G259" t="s">
        <v>353</v>
      </c>
      <c r="H259" t="s">
        <v>607</v>
      </c>
      <c r="I259" t="s">
        <v>607</v>
      </c>
      <c r="J259" t="s">
        <v>816</v>
      </c>
      <c r="AI259" t="s">
        <v>15</v>
      </c>
    </row>
    <row r="260" spans="1:35" x14ac:dyDescent="0.45">
      <c r="A260" t="s">
        <v>15</v>
      </c>
      <c r="B260" t="s">
        <v>95</v>
      </c>
      <c r="C260" t="s">
        <v>26</v>
      </c>
      <c r="D260" t="s">
        <v>51</v>
      </c>
      <c r="E260" t="s">
        <v>53</v>
      </c>
      <c r="F260" t="str">
        <f>VLOOKUP(A260, Metadata!$A$1:$H$12, 7, FALSE)</f>
        <v>No HEAL CRF match</v>
      </c>
      <c r="G260" t="s">
        <v>354</v>
      </c>
      <c r="H260" t="s">
        <v>608</v>
      </c>
      <c r="I260" t="s">
        <v>608</v>
      </c>
      <c r="J260" t="s">
        <v>816</v>
      </c>
      <c r="AI260" t="s">
        <v>15</v>
      </c>
    </row>
    <row r="261" spans="1:35" x14ac:dyDescent="0.45">
      <c r="A261" t="s">
        <v>9</v>
      </c>
      <c r="B261" t="s">
        <v>95</v>
      </c>
      <c r="C261" t="s">
        <v>20</v>
      </c>
      <c r="D261" t="s">
        <v>51</v>
      </c>
      <c r="E261" t="s">
        <v>53</v>
      </c>
      <c r="F261" t="str">
        <f>VLOOKUP(A261, Metadata!$A$1:$H$12, 7, FALSE)</f>
        <v>No HEAL CRF match</v>
      </c>
      <c r="G261" t="s">
        <v>355</v>
      </c>
      <c r="H261" t="s">
        <v>602</v>
      </c>
      <c r="I261" t="s">
        <v>602</v>
      </c>
      <c r="J261" t="s">
        <v>817</v>
      </c>
      <c r="N261" t="s">
        <v>829</v>
      </c>
      <c r="R261" t="s">
        <v>843</v>
      </c>
      <c r="AI261" t="s">
        <v>9</v>
      </c>
    </row>
    <row r="262" spans="1:35" x14ac:dyDescent="0.45">
      <c r="A262" t="s">
        <v>9</v>
      </c>
      <c r="B262" t="s">
        <v>95</v>
      </c>
      <c r="C262" t="s">
        <v>20</v>
      </c>
      <c r="D262" t="s">
        <v>51</v>
      </c>
      <c r="E262" t="s">
        <v>53</v>
      </c>
      <c r="F262" t="str">
        <f>VLOOKUP(A262, Metadata!$A$1:$H$12, 7, FALSE)</f>
        <v>No HEAL CRF match</v>
      </c>
      <c r="G262" t="s">
        <v>356</v>
      </c>
      <c r="H262" t="s">
        <v>609</v>
      </c>
      <c r="I262" t="s">
        <v>609</v>
      </c>
      <c r="J262" t="s">
        <v>817</v>
      </c>
      <c r="N262" t="s">
        <v>824</v>
      </c>
      <c r="R262" t="s">
        <v>844</v>
      </c>
      <c r="AI262" t="s">
        <v>9</v>
      </c>
    </row>
  </sheetData>
  <autoFilter ref="A1:AJ262" xr:uid="{00000000-0001-0000-01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Sheet1</vt:lpstr>
      <vt:lpstr>EnhancedDD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2025-03-04T16:11:41Z</dcterms:created>
  <dcterms:modified xsi:type="dcterms:W3CDTF">2025-03-13T15:23:36Z</dcterms:modified>
</cp:coreProperties>
</file>